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8_{06E99815-69A7-4A3D-B612-3633C666A0CA}" xr6:coauthVersionLast="47" xr6:coauthVersionMax="47" xr10:uidLastSave="{00000000-0000-0000-0000-000000000000}"/>
  <bookViews>
    <workbookView xWindow="-120" yWindow="-120" windowWidth="29040" windowHeight="15720" xr2:uid="{9474466F-D9C3-422C-8417-9DAA1ABDF1EA}"/>
  </bookViews>
  <sheets>
    <sheet name="工事概要" sheetId="1" r:id="rId1"/>
  </sheets>
  <definedNames>
    <definedName name="_xlnm.Print_Area" localSheetId="0">工事概要!$B$1:$H$38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25" i="1"/>
  <c r="G24" i="1"/>
  <c r="G23" i="1"/>
  <c r="G19" i="1"/>
  <c r="G15" i="1"/>
</calcChain>
</file>

<file path=xl/sharedStrings.xml><?xml version="1.0" encoding="utf-8"?>
<sst xmlns="http://schemas.openxmlformats.org/spreadsheetml/2006/main" count="58" uniqueCount="38">
  <si>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</si>
  <si>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</si>
  <si>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</si>
  <si>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phoneticPr fontId="3"/>
  </si>
  <si>
    <t>導入要件を満たしているかご確認の上、申請する工事内容についてご記入ください。</t>
  </si>
  <si>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</si>
  <si>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Ｐゴシック"/>
        <family val="3"/>
        <charset val="128"/>
      </rPr>
      <t>消費税抜き</t>
    </r>
    <r>
      <rPr>
        <b/>
        <sz val="14"/>
        <rFont val="ＭＳ Ｐゴシック"/>
        <family val="3"/>
        <charset val="128"/>
      </rPr>
      <t xml:space="preserve"> </t>
    </r>
    <r>
      <rPr>
        <sz val="14"/>
        <rFont val="ＭＳ Ｐゴシック"/>
        <family val="3"/>
        <charset val="128"/>
      </rPr>
      <t>で記入してください。</t>
    </r>
    <rPh sb="0" eb="4">
      <t>ジョセイタイショウ</t>
    </rPh>
    <rPh sb="70" eb="71">
      <t>ケ</t>
    </rPh>
    <phoneticPr fontId="3"/>
  </si>
  <si>
    <t>断熱材</t>
    <rPh sb="0" eb="3">
      <t>ダンネツザイ</t>
    </rPh>
    <phoneticPr fontId="3"/>
  </si>
  <si>
    <t>施工箇所（○で囲む）</t>
    <rPh sb="0" eb="2">
      <t>セコウ</t>
    </rPh>
    <rPh sb="2" eb="4">
      <t>カショ</t>
    </rPh>
    <rPh sb="7" eb="8">
      <t>カコ</t>
    </rPh>
    <phoneticPr fontId="3"/>
  </si>
  <si>
    <t>屋根 ・ 天井　</t>
    <phoneticPr fontId="3"/>
  </si>
  <si>
    <t>製造・メーカー名</t>
    <rPh sb="0" eb="2">
      <t>セイゾウ</t>
    </rPh>
    <phoneticPr fontId="3"/>
  </si>
  <si>
    <t>熱伝導率</t>
    <rPh sb="0" eb="1">
      <t>ネツ</t>
    </rPh>
    <rPh sb="1" eb="4">
      <t>デンドウリツ</t>
    </rPh>
    <phoneticPr fontId="3"/>
  </si>
  <si>
    <t>W/（m･K）</t>
  </si>
  <si>
    <t>品名</t>
    <rPh sb="0" eb="2">
      <t>ヒンメイ</t>
    </rPh>
    <phoneticPr fontId="3"/>
  </si>
  <si>
    <t>断熱材の厚さ</t>
    <rPh sb="0" eb="3">
      <t>ダンネツザイ</t>
    </rPh>
    <rPh sb="4" eb="5">
      <t>アツ</t>
    </rPh>
    <phoneticPr fontId="3"/>
  </si>
  <si>
    <t>ｍ</t>
  </si>
  <si>
    <t>助成対象経費</t>
    <rPh sb="0" eb="4">
      <t>ジョセイタイショウ</t>
    </rPh>
    <rPh sb="4" eb="6">
      <t>ケイヒ</t>
    </rPh>
    <phoneticPr fontId="3"/>
  </si>
  <si>
    <t>円（税抜）</t>
    <phoneticPr fontId="3"/>
  </si>
  <si>
    <t>熱抵抗値（2.7以上）</t>
    <rPh sb="0" eb="1">
      <t>ネツ</t>
    </rPh>
    <rPh sb="1" eb="4">
      <t>テイコウチ</t>
    </rPh>
    <rPh sb="8" eb="10">
      <t>イジョウ</t>
    </rPh>
    <phoneticPr fontId="3"/>
  </si>
  <si>
    <t>施工箇所</t>
    <rPh sb="0" eb="4">
      <t>セコウカショ</t>
    </rPh>
    <phoneticPr fontId="3"/>
  </si>
  <si>
    <t xml:space="preserve">壁　　　 </t>
    <phoneticPr fontId="3"/>
  </si>
  <si>
    <t xml:space="preserve">床 </t>
    <phoneticPr fontId="3"/>
  </si>
  <si>
    <t>熱抵抗値（2.2以上）</t>
    <rPh sb="0" eb="1">
      <t>ネツ</t>
    </rPh>
    <rPh sb="1" eb="4">
      <t>テイコウチ</t>
    </rPh>
    <phoneticPr fontId="3"/>
  </si>
  <si>
    <t>助成対象経費合計</t>
    <rPh sb="0" eb="4">
      <t>ジョセイタイショウ</t>
    </rPh>
    <rPh sb="4" eb="6">
      <t>ケイヒ</t>
    </rPh>
    <rPh sb="6" eb="8">
      <t>ゴウケイ</t>
    </rPh>
    <phoneticPr fontId="3"/>
  </si>
  <si>
    <t>円（税抜）</t>
    <rPh sb="0" eb="1">
      <t>エン</t>
    </rPh>
    <rPh sb="2" eb="4">
      <t>ゼイヌキ</t>
    </rPh>
    <phoneticPr fontId="3"/>
  </si>
  <si>
    <r>
      <t xml:space="preserve">助成額
</t>
    </r>
    <r>
      <rPr>
        <sz val="10"/>
        <rFont val="ＭＳ Ｐゴシック"/>
        <family val="3"/>
        <charset val="128"/>
      </rPr>
      <t>（助成対象経費の20％・上限15万円）</t>
    </r>
    <rPh sb="0" eb="3">
      <t>ジョセイガク</t>
    </rPh>
    <rPh sb="5" eb="11">
      <t>ジョセイタイショウケイヒ</t>
    </rPh>
    <rPh sb="16" eb="18">
      <t>ジョウゲン</t>
    </rPh>
    <rPh sb="20" eb="21">
      <t>マン</t>
    </rPh>
    <rPh sb="21" eb="22">
      <t>エン</t>
    </rPh>
    <phoneticPr fontId="3"/>
  </si>
  <si>
    <t>円</t>
    <rPh sb="0" eb="1">
      <t>エン</t>
    </rPh>
    <phoneticPr fontId="3"/>
  </si>
  <si>
    <t>断熱材の厚さ÷熱伝導率の値＝熱抵抗値（小数点第2位以下切捨て）</t>
    <rPh sb="0" eb="3">
      <t>ダンネツザイ</t>
    </rPh>
    <rPh sb="4" eb="5">
      <t>アツ</t>
    </rPh>
    <rPh sb="7" eb="8">
      <t>ネツ</t>
    </rPh>
    <rPh sb="8" eb="11">
      <t>デンドウリツ</t>
    </rPh>
    <rPh sb="12" eb="13">
      <t>アタイ</t>
    </rPh>
    <rPh sb="19" eb="22">
      <t>ショウスウテン</t>
    </rPh>
    <rPh sb="22" eb="23">
      <t>ダイ</t>
    </rPh>
    <rPh sb="24" eb="25">
      <t>イ</t>
    </rPh>
    <rPh sb="25" eb="27">
      <t>イカ</t>
    </rPh>
    <rPh sb="27" eb="28">
      <t>キ</t>
    </rPh>
    <rPh sb="28" eb="29">
      <t>ス</t>
    </rPh>
    <phoneticPr fontId="3"/>
  </si>
  <si>
    <t>断熱フィルム</t>
    <rPh sb="0" eb="2">
      <t>ダンネツ</t>
    </rPh>
    <phoneticPr fontId="3"/>
  </si>
  <si>
    <t>メーカー名</t>
    <rPh sb="4" eb="5">
      <t>メイ</t>
    </rPh>
    <phoneticPr fontId="3"/>
  </si>
  <si>
    <t>遮蔽係数（0.7未満）</t>
    <rPh sb="0" eb="2">
      <t>シャヘイ</t>
    </rPh>
    <rPh sb="2" eb="4">
      <t>ケイスウ</t>
    </rPh>
    <rPh sb="8" eb="10">
      <t>ミマン</t>
    </rPh>
    <phoneticPr fontId="3"/>
  </si>
  <si>
    <t>熱貫流率（5.9未満）</t>
    <phoneticPr fontId="3"/>
  </si>
  <si>
    <t>W/（㎡･K）</t>
  </si>
  <si>
    <t>可視光線透過率
（65％以上）</t>
    <phoneticPr fontId="3"/>
  </si>
  <si>
    <t>％</t>
    <phoneticPr fontId="3"/>
  </si>
  <si>
    <t>円（税抜</t>
  </si>
  <si>
    <r>
      <t xml:space="preserve">助成額
</t>
    </r>
    <r>
      <rPr>
        <sz val="10"/>
        <rFont val="ＭＳ Ｐゴシック"/>
        <family val="3"/>
        <charset val="128"/>
      </rPr>
      <t>（助成対象経費の50％・上限4万円）</t>
    </r>
    <rPh sb="0" eb="3">
      <t>ジョセイガク</t>
    </rPh>
    <rPh sb="5" eb="11">
      <t>ジョセイタイショウケイヒ</t>
    </rPh>
    <rPh sb="16" eb="18">
      <t>ジョウゲン</t>
    </rPh>
    <rPh sb="19" eb="21">
      <t>マンエン</t>
    </rPh>
    <phoneticPr fontId="3"/>
  </si>
  <si>
    <t>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</si>
</sst>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b/>
      <sz val="16"/>
      <name val="ＭＳ 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sz val="12"/>
      <name val="ＭＳ ゴシック"/>
      <family val="3"/>
      <charset val="128"/>
    </font>
    <font>
      <sz val="16"/>
      <name val="ＭＳ ゴシック"/>
      <family val="3"/>
      <charset val="128"/>
    </font>
    <font>
      <b/>
      <sz val="1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8">
    <border>
      <left/>
      <right/>
      <top/>
      <bottom/>
      <diagonal/>
    </border>
    <border>
      <left/>
      <right/>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indexed="64"/>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8" fillId="0" borderId="0" xfId="0" applyFont="1">
      <alignment vertical="center"/>
    </xf>
    <xf numFmtId="0" fontId="7" fillId="2"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left" vertical="top"/>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4" fillId="2" borderId="10" xfId="0" applyFont="1" applyFill="1" applyBorder="1" applyAlignment="1" applyProtection="1">
      <alignment horizontal="center" vertical="center" wrapText="1"/>
      <protection locked="0"/>
    </xf>
    <xf numFmtId="0" fontId="9" fillId="0" borderId="10" xfId="0" applyFont="1" applyBorder="1" applyAlignment="1">
      <alignment horizontal="center" vertical="center"/>
    </xf>
    <xf numFmtId="0" fontId="15" fillId="2" borderId="11" xfId="0" applyFont="1" applyFill="1" applyBorder="1" applyAlignment="1" applyProtection="1">
      <alignment horizontal="right" vertical="center"/>
      <protection locked="0"/>
    </xf>
    <xf numFmtId="0" fontId="9" fillId="0" borderId="12" xfId="0" applyFont="1" applyBorder="1">
      <alignment vertical="center"/>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38" fontId="15" fillId="2" borderId="16" xfId="1" applyFont="1" applyFill="1" applyBorder="1" applyAlignment="1" applyProtection="1">
      <alignment horizontal="right" vertical="center"/>
      <protection locked="0"/>
    </xf>
    <xf numFmtId="0" fontId="9" fillId="0" borderId="17" xfId="0" applyFont="1" applyBorder="1" applyAlignment="1">
      <alignment horizontal="left" vertical="center"/>
    </xf>
    <xf numFmtId="0" fontId="9"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1" fillId="0" borderId="0" xfId="0" applyFont="1" applyAlignment="1">
      <alignment horizontal="center" vertical="center" textRotation="255"/>
    </xf>
    <xf numFmtId="0" fontId="11" fillId="0" borderId="0" xfId="0" applyFont="1" applyAlignment="1">
      <alignment horizontal="center" vertical="center" wrapText="1"/>
    </xf>
    <xf numFmtId="0" fontId="11" fillId="0" borderId="0" xfId="0" applyFont="1" applyAlignment="1">
      <alignment horizontal="right" vertical="center"/>
    </xf>
    <xf numFmtId="0" fontId="9" fillId="0" borderId="19" xfId="0" applyFont="1" applyBorder="1" applyAlignment="1">
      <alignment horizontal="center" vertical="center" wrapText="1"/>
    </xf>
    <xf numFmtId="38" fontId="15" fillId="0" borderId="20" xfId="1" applyFont="1" applyFill="1" applyBorder="1" applyAlignment="1" applyProtection="1">
      <alignment vertical="center"/>
    </xf>
    <xf numFmtId="0" fontId="9" fillId="0" borderId="21" xfId="0" applyFont="1" applyBorder="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right" vertical="center"/>
    </xf>
    <xf numFmtId="0" fontId="9" fillId="0" borderId="22" xfId="0" applyFont="1" applyBorder="1" applyAlignment="1">
      <alignment horizontal="center" vertical="center" wrapText="1"/>
    </xf>
    <xf numFmtId="38" fontId="15" fillId="0" borderId="23" xfId="1" applyFont="1" applyFill="1" applyBorder="1" applyAlignment="1" applyProtection="1">
      <alignment vertical="center"/>
    </xf>
    <xf numFmtId="0" fontId="9" fillId="0" borderId="24" xfId="0" applyFont="1" applyBorder="1" applyAlignment="1">
      <alignment horizontal="left" vertical="center"/>
    </xf>
    <xf numFmtId="0" fontId="2" fillId="0" borderId="0" xfId="0" applyFont="1" applyProtection="1">
      <alignment vertical="center"/>
      <protection locked="0"/>
    </xf>
    <xf numFmtId="0" fontId="16" fillId="3" borderId="25" xfId="0" applyFont="1" applyFill="1" applyBorder="1" applyAlignment="1">
      <alignment horizontal="center" vertical="center" wrapText="1"/>
    </xf>
    <xf numFmtId="0" fontId="9" fillId="0" borderId="25" xfId="0" applyFont="1" applyBorder="1" applyAlignment="1">
      <alignment horizontal="center" vertical="center" wrapText="1"/>
    </xf>
    <xf numFmtId="0" fontId="14" fillId="2" borderId="25" xfId="0" applyFont="1" applyFill="1" applyBorder="1" applyAlignment="1" applyProtection="1">
      <alignment horizontal="center" vertical="center"/>
      <protection locked="0"/>
    </xf>
    <xf numFmtId="0" fontId="9" fillId="0" borderId="26" xfId="0" applyFont="1" applyBorder="1" applyAlignment="1">
      <alignment horizontal="center" vertical="center"/>
    </xf>
    <xf numFmtId="38" fontId="14" fillId="2" borderId="26" xfId="1" applyFont="1" applyFill="1" applyBorder="1" applyAlignment="1" applyProtection="1">
      <alignment horizontal="center" vertical="center"/>
      <protection locked="0"/>
    </xf>
    <xf numFmtId="38" fontId="14" fillId="2" borderId="27" xfId="1"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0" fontId="15" fillId="2" borderId="27" xfId="0" applyFont="1" applyFill="1" applyBorder="1" applyAlignment="1" applyProtection="1">
      <alignment horizontal="center" vertical="center"/>
      <protection locked="0"/>
    </xf>
    <xf numFmtId="38" fontId="15" fillId="2" borderId="26" xfId="1" applyFont="1" applyFill="1" applyBorder="1" applyAlignment="1" applyProtection="1">
      <alignment horizontal="right" vertical="center"/>
      <protection locked="0"/>
    </xf>
    <xf numFmtId="0" fontId="9" fillId="0" borderId="27" xfId="0" applyFont="1" applyBorder="1">
      <alignment vertical="center"/>
    </xf>
    <xf numFmtId="0" fontId="15" fillId="2" borderId="26" xfId="0" applyFont="1" applyFill="1" applyBorder="1" applyAlignment="1" applyProtection="1">
      <alignment horizontal="right" vertical="center"/>
      <protection locked="0"/>
    </xf>
    <xf numFmtId="0" fontId="9" fillId="0" borderId="27" xfId="0" applyFont="1" applyBorder="1" applyAlignment="1">
      <alignment horizontal="center" vertical="center"/>
    </xf>
    <xf numFmtId="38" fontId="15" fillId="2" borderId="20"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201706</xdr:colOff>
      <xdr:row>11</xdr:row>
      <xdr:rowOff>22411</xdr:rowOff>
    </xdr:from>
    <xdr:to>
      <xdr:col>13</xdr:col>
      <xdr:colOff>89647</xdr:colOff>
      <xdr:row>11</xdr:row>
      <xdr:rowOff>336176</xdr:rowOff>
    </xdr:to>
    <xdr:sp macro="" textlink="">
      <xdr:nvSpPr>
        <xdr:cNvPr id="2" name="楕円 1">
          <a:extLst>
            <a:ext uri="{FF2B5EF4-FFF2-40B4-BE49-F238E27FC236}">
              <a16:creationId xmlns:a16="http://schemas.microsoft.com/office/drawing/2014/main" id="{4AB126C8-A51D-4A3F-9252-5C79C880AAD9}"/>
            </a:ext>
          </a:extLst>
        </xdr:cNvPr>
        <xdr:cNvSpPr/>
      </xdr:nvSpPr>
      <xdr:spPr>
        <a:xfrm>
          <a:off x="9964831" y="3003736"/>
          <a:ext cx="830916" cy="31376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editAs="absolute">
    <xdr:from>
      <xdr:col>7</xdr:col>
      <xdr:colOff>537882</xdr:colOff>
      <xdr:row>4</xdr:row>
      <xdr:rowOff>179294</xdr:rowOff>
    </xdr:from>
    <xdr:to>
      <xdr:col>16</xdr:col>
      <xdr:colOff>166407</xdr:colOff>
      <xdr:row>8</xdr:row>
      <xdr:rowOff>178173</xdr:rowOff>
    </xdr:to>
    <xdr:sp macro="" textlink="">
      <xdr:nvSpPr>
        <xdr:cNvPr id="3" name="テキスト ボックス 2">
          <a:extLst>
            <a:ext uri="{FF2B5EF4-FFF2-40B4-BE49-F238E27FC236}">
              <a16:creationId xmlns:a16="http://schemas.microsoft.com/office/drawing/2014/main" id="{0F5E219B-6E2D-43B2-8BE5-3F237A4DD341}"/>
            </a:ext>
          </a:extLst>
        </xdr:cNvPr>
        <xdr:cNvSpPr txBox="1"/>
      </xdr:nvSpPr>
      <xdr:spPr>
        <a:xfrm>
          <a:off x="9529482" y="903194"/>
          <a:ext cx="1943100" cy="1446679"/>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oneCellAnchor>
    <xdr:from>
      <xdr:col>1</xdr:col>
      <xdr:colOff>33617</xdr:colOff>
      <xdr:row>31</xdr:row>
      <xdr:rowOff>123265</xdr:rowOff>
    </xdr:from>
    <xdr:ext cx="4067735" cy="550151"/>
    <xdr:sp macro="" textlink="">
      <xdr:nvSpPr>
        <xdr:cNvPr id="4" name="テキスト ボックス 3">
          <a:extLst>
            <a:ext uri="{FF2B5EF4-FFF2-40B4-BE49-F238E27FC236}">
              <a16:creationId xmlns:a16="http://schemas.microsoft.com/office/drawing/2014/main" id="{09FE266A-9B97-4503-9079-4444A4791E2B}"/>
            </a:ext>
          </a:extLst>
        </xdr:cNvPr>
        <xdr:cNvSpPr txBox="1"/>
      </xdr:nvSpPr>
      <xdr:spPr>
        <a:xfrm>
          <a:off x="252692" y="11372290"/>
          <a:ext cx="4067735"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代行申請費、保証費、産業廃棄物処理費、ガードマン費、駐車場費、道路使用許可申請費　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5199-C386-4C66-AEA1-229412DC1871}">
  <sheetPr>
    <tabColor theme="7" tint="0.39997558519241921"/>
    <pageSetUpPr fitToPage="1"/>
  </sheetPr>
  <dimension ref="B1:AP32"/>
  <sheetViews>
    <sheetView tabSelected="1" zoomScale="85" zoomScaleNormal="85" zoomScaleSheetLayoutView="100" workbookViewId="0">
      <selection activeCell="G2" sqref="G2:H3"/>
    </sheetView>
  </sheetViews>
  <sheetFormatPr defaultColWidth="2.625" defaultRowHeight="12" x14ac:dyDescent="0.15"/>
  <cols>
    <col min="1" max="2" width="2.875" style="1" customWidth="1"/>
    <col min="3" max="3" width="20.5" style="1" customWidth="1"/>
    <col min="4" max="4" width="26.375" style="1" customWidth="1"/>
    <col min="5" max="5" width="10.125" style="1" bestFit="1" customWidth="1"/>
    <col min="6" max="6" width="28.875" style="1" customWidth="1"/>
    <col min="7" max="7" width="26.375" style="1" customWidth="1"/>
    <col min="8" max="8" width="10.125" style="1" bestFit="1" customWidth="1"/>
    <col min="9" max="9" width="2.875" style="1" customWidth="1"/>
    <col min="10" max="10" width="1.625" style="1" customWidth="1"/>
    <col min="11" max="16384" width="2.625" style="1"/>
  </cols>
  <sheetData>
    <row r="1" spans="2:42" ht="12" customHeight="1" x14ac:dyDescent="0.15">
      <c r="H1" s="2"/>
    </row>
    <row r="2" spans="2:42" ht="16.5" customHeight="1" x14ac:dyDescent="0.15">
      <c r="B2" s="3" t="s">
        <v>0</v>
      </c>
      <c r="C2" s="4"/>
      <c r="D2" s="4"/>
      <c r="E2" s="4"/>
      <c r="F2" s="5" t="s">
        <v>1</v>
      </c>
      <c r="G2" s="6"/>
      <c r="H2" s="6"/>
      <c r="I2" s="7"/>
      <c r="J2" s="7"/>
      <c r="K2" s="7"/>
      <c r="L2" s="7"/>
      <c r="M2" s="7"/>
      <c r="N2" s="7"/>
      <c r="O2" s="7"/>
      <c r="P2" s="7"/>
      <c r="Q2" s="7"/>
    </row>
    <row r="3" spans="2:42" ht="12" customHeight="1" x14ac:dyDescent="0.15">
      <c r="F3" s="5"/>
      <c r="G3" s="8"/>
      <c r="H3" s="8"/>
      <c r="I3" s="7"/>
      <c r="J3" s="7"/>
      <c r="K3" s="7"/>
      <c r="L3" s="7"/>
      <c r="M3" s="7"/>
      <c r="N3" s="7"/>
      <c r="O3" s="7"/>
      <c r="P3" s="7"/>
      <c r="Q3" s="7"/>
    </row>
    <row r="4" spans="2:42" ht="17.100000000000001" customHeight="1" x14ac:dyDescent="0.15">
      <c r="G4" s="9"/>
    </row>
    <row r="5" spans="2:42" ht="56.1" customHeight="1" x14ac:dyDescent="0.15">
      <c r="B5" s="10" t="s">
        <v>2</v>
      </c>
      <c r="C5" s="10"/>
      <c r="D5" s="10"/>
      <c r="E5" s="10"/>
      <c r="F5" s="10"/>
      <c r="G5" s="10"/>
      <c r="H5" s="10"/>
    </row>
    <row r="6" spans="2:42" ht="21" customHeight="1" x14ac:dyDescent="0.15">
      <c r="B6" s="11" t="s">
        <v>3</v>
      </c>
      <c r="C6" s="11" t="s">
        <v>4</v>
      </c>
      <c r="E6" s="12"/>
      <c r="F6" s="11"/>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row>
    <row r="7" spans="2:42" ht="18.75" customHeight="1" x14ac:dyDescent="0.15">
      <c r="B7" s="13" t="s">
        <v>5</v>
      </c>
      <c r="C7" s="13" t="s">
        <v>6</v>
      </c>
      <c r="D7" s="13"/>
      <c r="E7" s="13"/>
      <c r="F7" s="13"/>
      <c r="G7" s="13"/>
      <c r="H7" s="13"/>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row>
    <row r="8" spans="2:42" ht="18.75" customHeight="1" x14ac:dyDescent="0.15">
      <c r="B8" s="15"/>
      <c r="C8" s="13"/>
      <c r="D8" s="13"/>
      <c r="E8" s="13"/>
      <c r="F8" s="13"/>
      <c r="G8" s="13"/>
      <c r="H8" s="13"/>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row>
    <row r="9" spans="2:42" ht="18.75" customHeight="1" x14ac:dyDescent="0.15">
      <c r="B9" s="15"/>
      <c r="C9" s="13"/>
      <c r="D9" s="13"/>
      <c r="E9" s="13"/>
      <c r="F9" s="13"/>
      <c r="G9" s="13"/>
      <c r="H9" s="13"/>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row>
    <row r="10" spans="2:42" ht="18" customHeight="1" x14ac:dyDescent="0.15"/>
    <row r="11" spans="2:42" ht="27" customHeight="1" x14ac:dyDescent="0.15">
      <c r="B11" s="16" t="s">
        <v>7</v>
      </c>
      <c r="C11" s="17"/>
      <c r="D11" s="17"/>
      <c r="E11" s="17"/>
      <c r="F11" s="17"/>
      <c r="G11" s="17"/>
      <c r="H11" s="18"/>
    </row>
    <row r="12" spans="2:42" ht="27" customHeight="1" x14ac:dyDescent="0.15">
      <c r="B12" s="19" t="s">
        <v>8</v>
      </c>
      <c r="C12" s="20"/>
      <c r="D12" s="21" t="s">
        <v>9</v>
      </c>
      <c r="E12" s="21"/>
      <c r="F12" s="21"/>
      <c r="G12" s="21"/>
      <c r="H12" s="22"/>
    </row>
    <row r="13" spans="2:42" ht="33" customHeight="1" x14ac:dyDescent="0.15">
      <c r="B13" s="23" t="s">
        <v>10</v>
      </c>
      <c r="C13" s="24"/>
      <c r="D13" s="25"/>
      <c r="E13" s="25"/>
      <c r="F13" s="26" t="s">
        <v>11</v>
      </c>
      <c r="G13" s="27"/>
      <c r="H13" s="28" t="s">
        <v>12</v>
      </c>
    </row>
    <row r="14" spans="2:42" ht="33" customHeight="1" x14ac:dyDescent="0.15">
      <c r="B14" s="29" t="s">
        <v>13</v>
      </c>
      <c r="C14" s="30"/>
      <c r="D14" s="25"/>
      <c r="E14" s="25"/>
      <c r="F14" s="26" t="s">
        <v>14</v>
      </c>
      <c r="G14" s="27"/>
      <c r="H14" s="28" t="s">
        <v>15</v>
      </c>
    </row>
    <row r="15" spans="2:42" ht="33" customHeight="1" x14ac:dyDescent="0.15">
      <c r="B15" s="31" t="s">
        <v>16</v>
      </c>
      <c r="C15" s="32"/>
      <c r="D15" s="33"/>
      <c r="E15" s="34" t="s">
        <v>17</v>
      </c>
      <c r="F15" s="35" t="s">
        <v>18</v>
      </c>
      <c r="G15" s="36" t="str">
        <f>IF(G13="","",ROUNDDOWN(G14/G13,1))</f>
        <v/>
      </c>
      <c r="H15" s="37"/>
    </row>
    <row r="16" spans="2:42" ht="27" customHeight="1" x14ac:dyDescent="0.15">
      <c r="B16" s="19" t="s">
        <v>19</v>
      </c>
      <c r="C16" s="20"/>
      <c r="D16" s="21" t="s">
        <v>20</v>
      </c>
      <c r="E16" s="21"/>
      <c r="F16" s="21"/>
      <c r="G16" s="21"/>
      <c r="H16" s="22"/>
    </row>
    <row r="17" spans="2:9" ht="33" customHeight="1" x14ac:dyDescent="0.15">
      <c r="B17" s="23" t="s">
        <v>10</v>
      </c>
      <c r="C17" s="24"/>
      <c r="D17" s="25"/>
      <c r="E17" s="25"/>
      <c r="F17" s="26" t="s">
        <v>11</v>
      </c>
      <c r="G17" s="27"/>
      <c r="H17" s="28" t="s">
        <v>12</v>
      </c>
    </row>
    <row r="18" spans="2:9" ht="33" customHeight="1" x14ac:dyDescent="0.15">
      <c r="B18" s="29" t="s">
        <v>13</v>
      </c>
      <c r="C18" s="30"/>
      <c r="D18" s="25"/>
      <c r="E18" s="25"/>
      <c r="F18" s="26" t="s">
        <v>14</v>
      </c>
      <c r="G18" s="27"/>
      <c r="H18" s="28" t="s">
        <v>15</v>
      </c>
    </row>
    <row r="19" spans="2:9" ht="33" customHeight="1" x14ac:dyDescent="0.15">
      <c r="B19" s="31" t="s">
        <v>16</v>
      </c>
      <c r="C19" s="32"/>
      <c r="D19" s="33"/>
      <c r="E19" s="34" t="s">
        <v>17</v>
      </c>
      <c r="F19" s="35" t="s">
        <v>18</v>
      </c>
      <c r="G19" s="36" t="str">
        <f>IF(G17="","",ROUNDDOWN(G18/G17,1))</f>
        <v/>
      </c>
      <c r="H19" s="37"/>
    </row>
    <row r="20" spans="2:9" ht="27" customHeight="1" x14ac:dyDescent="0.15">
      <c r="B20" s="19" t="s">
        <v>19</v>
      </c>
      <c r="C20" s="20"/>
      <c r="D20" s="21" t="s">
        <v>21</v>
      </c>
      <c r="E20" s="21"/>
      <c r="F20" s="21"/>
      <c r="G20" s="21"/>
      <c r="H20" s="22"/>
    </row>
    <row r="21" spans="2:9" ht="33" customHeight="1" x14ac:dyDescent="0.15">
      <c r="B21" s="23" t="s">
        <v>10</v>
      </c>
      <c r="C21" s="24"/>
      <c r="D21" s="25"/>
      <c r="E21" s="25"/>
      <c r="F21" s="26" t="s">
        <v>11</v>
      </c>
      <c r="G21" s="27"/>
      <c r="H21" s="28" t="s">
        <v>12</v>
      </c>
    </row>
    <row r="22" spans="2:9" ht="33" customHeight="1" x14ac:dyDescent="0.15">
      <c r="B22" s="29" t="s">
        <v>13</v>
      </c>
      <c r="C22" s="30"/>
      <c r="D22" s="25"/>
      <c r="E22" s="25"/>
      <c r="F22" s="26" t="s">
        <v>14</v>
      </c>
      <c r="G22" s="27"/>
      <c r="H22" s="28" t="s">
        <v>15</v>
      </c>
    </row>
    <row r="23" spans="2:9" ht="33" customHeight="1" x14ac:dyDescent="0.15">
      <c r="B23" s="31" t="s">
        <v>16</v>
      </c>
      <c r="C23" s="32"/>
      <c r="D23" s="33"/>
      <c r="E23" s="34" t="s">
        <v>17</v>
      </c>
      <c r="F23" s="35" t="s">
        <v>22</v>
      </c>
      <c r="G23" s="36" t="str">
        <f>IF(G21="","",ROUNDDOWN(G22/G21,1))</f>
        <v/>
      </c>
      <c r="H23" s="37"/>
    </row>
    <row r="24" spans="2:9" ht="33" customHeight="1" thickBot="1" x14ac:dyDescent="0.2">
      <c r="B24" s="38"/>
      <c r="C24" s="38"/>
      <c r="D24" s="39"/>
      <c r="E24" s="40"/>
      <c r="F24" s="41" t="s">
        <v>23</v>
      </c>
      <c r="G24" s="42" t="str">
        <f>IF(SUM(D15,D19,D23)=0,"",SUM(D15,D19,D23))</f>
        <v/>
      </c>
      <c r="H24" s="43" t="s">
        <v>24</v>
      </c>
    </row>
    <row r="25" spans="2:9" ht="36.75" customHeight="1" thickBot="1" x14ac:dyDescent="0.2">
      <c r="C25" s="44"/>
      <c r="D25" s="45"/>
      <c r="E25" s="45"/>
      <c r="F25" s="46" t="s">
        <v>25</v>
      </c>
      <c r="G25" s="47" t="str">
        <f>IF(SUM(D15,D19,D23)=0,"",IF(SUM(D15,D19,D23)*0.2&gt;150000,150000,ROUNDDOWN(SUM(D15,D19,D23)*0.2,-3)))</f>
        <v/>
      </c>
      <c r="H25" s="48" t="s">
        <v>26</v>
      </c>
      <c r="I25" s="49"/>
    </row>
    <row r="26" spans="2:9" ht="24" customHeight="1" x14ac:dyDescent="0.15">
      <c r="H26" s="45" t="s">
        <v>27</v>
      </c>
    </row>
    <row r="27" spans="2:9" ht="24" customHeight="1" x14ac:dyDescent="0.15">
      <c r="H27" s="45"/>
    </row>
    <row r="28" spans="2:9" ht="38.25" customHeight="1" x14ac:dyDescent="0.15">
      <c r="B28" s="50" t="s">
        <v>28</v>
      </c>
      <c r="C28" s="50"/>
      <c r="D28" s="50"/>
      <c r="E28" s="50"/>
      <c r="F28" s="50"/>
      <c r="G28" s="50"/>
      <c r="H28" s="50"/>
    </row>
    <row r="29" spans="2:9" ht="38.25" customHeight="1" x14ac:dyDescent="0.15">
      <c r="B29" s="51" t="s">
        <v>29</v>
      </c>
      <c r="C29" s="51"/>
      <c r="D29" s="52"/>
      <c r="E29" s="52"/>
      <c r="F29" s="53" t="s">
        <v>13</v>
      </c>
      <c r="G29" s="54"/>
      <c r="H29" s="55"/>
    </row>
    <row r="30" spans="2:9" ht="38.25" customHeight="1" x14ac:dyDescent="0.15">
      <c r="B30" s="51" t="s">
        <v>30</v>
      </c>
      <c r="C30" s="51"/>
      <c r="D30" s="56"/>
      <c r="E30" s="57"/>
      <c r="F30" s="53" t="s">
        <v>31</v>
      </c>
      <c r="G30" s="58"/>
      <c r="H30" s="59" t="s">
        <v>32</v>
      </c>
    </row>
    <row r="31" spans="2:9" ht="40.5" customHeight="1" thickBot="1" x14ac:dyDescent="0.2">
      <c r="B31" s="51" t="s">
        <v>33</v>
      </c>
      <c r="C31" s="51"/>
      <c r="D31" s="60"/>
      <c r="E31" s="61" t="s">
        <v>34</v>
      </c>
      <c r="F31" s="41" t="s">
        <v>16</v>
      </c>
      <c r="G31" s="62"/>
      <c r="H31" s="43" t="s">
        <v>35</v>
      </c>
    </row>
    <row r="32" spans="2:9" ht="40.5" customHeight="1" thickBot="1" x14ac:dyDescent="0.2">
      <c r="F32" s="46" t="s">
        <v>36</v>
      </c>
      <c r="G32" s="47" t="str">
        <f>IF(G31="","",IF(G31*0.5&gt;40000,40000,ROUNDDOWN(G31*0.5,-3)))</f>
        <v/>
      </c>
      <c r="H32" s="48" t="s">
        <v>37</v>
      </c>
      <c r="I32" s="49"/>
    </row>
  </sheetData>
  <sheetProtection algorithmName="SHA-512" hashValue="OVAjynGWrf7fN98u/kkzpKFggtpKRuUjW4Sun0zPhlYP7nOlvO+adqba6yBDVhgy56Z2hhG85iqKLhSbYTX/0A==" saltValue="pJdqvc1egWivj25csACotg==" spinCount="100000" sheet="1" selectLockedCells="1"/>
  <mergeCells count="37">
    <mergeCell ref="B31:C31"/>
    <mergeCell ref="B28:H28"/>
    <mergeCell ref="B29:C29"/>
    <mergeCell ref="D29:E29"/>
    <mergeCell ref="G29:H29"/>
    <mergeCell ref="B30:C30"/>
    <mergeCell ref="D30:E30"/>
    <mergeCell ref="B21:C21"/>
    <mergeCell ref="D21:E21"/>
    <mergeCell ref="B22:C22"/>
    <mergeCell ref="D22:E22"/>
    <mergeCell ref="B23:C23"/>
    <mergeCell ref="G23:H23"/>
    <mergeCell ref="B18:C18"/>
    <mergeCell ref="D18:E18"/>
    <mergeCell ref="B19:C19"/>
    <mergeCell ref="G19:H19"/>
    <mergeCell ref="B20:C20"/>
    <mergeCell ref="D20:H20"/>
    <mergeCell ref="B15:C15"/>
    <mergeCell ref="G15:H15"/>
    <mergeCell ref="B16:C16"/>
    <mergeCell ref="D16:H16"/>
    <mergeCell ref="B17:C17"/>
    <mergeCell ref="D17:E17"/>
    <mergeCell ref="B12:C12"/>
    <mergeCell ref="D12:H12"/>
    <mergeCell ref="B13:C13"/>
    <mergeCell ref="D13:E13"/>
    <mergeCell ref="B14:C14"/>
    <mergeCell ref="D14:E14"/>
    <mergeCell ref="F2:F3"/>
    <mergeCell ref="G2:H3"/>
    <mergeCell ref="B5:H5"/>
    <mergeCell ref="B7:B9"/>
    <mergeCell ref="C7:H9"/>
    <mergeCell ref="B11:H11"/>
  </mergeCells>
  <phoneticPr fontId="3"/>
  <dataValidations count="2">
    <dataValidation imeMode="hiragana" allowBlank="1" showInputMessage="1" showErrorMessage="1" sqref="D13:E14 D17:E18 D21:E22 G2:H3 D29:D31 E29 E31" xr:uid="{37754D34-976D-4E10-8B96-7691E7949460}"/>
    <dataValidation imeMode="off" allowBlank="1" showInputMessage="1" showErrorMessage="1" sqref="G13:G14 D15 G24:G25 G17:G18 D19 G21:G22 D23 G29:G32" xr:uid="{AEC9FE58-AC09-4A03-8214-CEAA508B66FD}"/>
  </dataValidations>
  <pageMargins left="0.59055118110236227" right="0.59055118110236227" top="0.39370078740157483" bottom="0.39370078740157483" header="0" footer="0"/>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江﨑　千穂</dc:creator>
  <cp:lastModifiedBy>江﨑　千穂</cp:lastModifiedBy>
  <dcterms:created xsi:type="dcterms:W3CDTF">2026-03-24T03:46:41Z</dcterms:created>
  <dcterms:modified xsi:type="dcterms:W3CDTF">2026-03-24T03:47:43Z</dcterms:modified>
</cp:coreProperties>
</file>