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9"/>
  <workbookPr/>
  <mc:AlternateContent xmlns:mc="http://schemas.openxmlformats.org/markup-compatibility/2006">
    <mc:Choice Requires="x15">
      <x15ac:absPath xmlns:x15ac="http://schemas.microsoft.com/office/spreadsheetml/2010/11/ac" url="\\RDS-FILESV00\Share\ESAKI-CHIHO\Desktop\20\"/>
    </mc:Choice>
  </mc:AlternateContent>
  <xr:revisionPtr revIDLastSave="0" documentId="13_ncr:1_{748F6DB1-2FC3-4F93-984C-B0917A6EA598}" xr6:coauthVersionLast="36" xr6:coauthVersionMax="47" xr10:uidLastSave="{00000000-0000-0000-0000-000000000000}"/>
  <bookViews>
    <workbookView xWindow="0" yWindow="0" windowWidth="28800" windowHeight="12135" xr2:uid="{03AD1A72-4301-4497-BC41-174713650B95}"/>
  </bookViews>
  <sheets>
    <sheet name="工事概要" sheetId="1" r:id="rId1"/>
  </sheets>
  <definedNames>
    <definedName name="_xlnm.Print_Area" localSheetId="0">工事概要!$B$1:$U$120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118" i="1" l="1"/>
  <c r="G115" i="1"/>
  <c r="G112" i="1"/>
  <c r="G109" i="1"/>
  <c r="G106" i="1"/>
  <c r="G103" i="1"/>
  <c r="G100" i="1"/>
  <c r="G97" i="1"/>
  <c r="G94" i="1"/>
  <c r="G91" i="1"/>
  <c r="G88" i="1"/>
  <c r="G85" i="1"/>
  <c r="G82" i="1"/>
  <c r="G79" i="1"/>
  <c r="G76" i="1"/>
  <c r="G73" i="1"/>
  <c r="M62" i="1"/>
  <c r="N57" i="1"/>
  <c r="N56" i="1"/>
  <c r="N55" i="1"/>
  <c r="N54" i="1"/>
  <c r="N53" i="1"/>
  <c r="N52" i="1"/>
  <c r="N51" i="1"/>
  <c r="N50" i="1"/>
  <c r="N58" i="1" s="1"/>
  <c r="G43" i="1"/>
  <c r="G40" i="1"/>
  <c r="G37" i="1"/>
  <c r="G34" i="1"/>
  <c r="G31" i="1"/>
  <c r="G28" i="1"/>
  <c r="G25" i="1"/>
  <c r="G22" i="1"/>
  <c r="G19" i="1"/>
  <c r="G16" i="1"/>
  <c r="G13" i="1"/>
</calcChain>
</file>

<file path=xl/sharedStrings.xml><?xml version="1.0" encoding="utf-8"?>
<sst xmlns="http://schemas.openxmlformats.org/spreadsheetml/2006/main" count="219" uniqueCount="51">
  <si>
    <t>第２号様式（第７条関係）</t>
    <rPh sb="0" eb="1">
      <t>ダイ</t>
    </rPh>
    <rPh sb="2" eb="3">
      <t>ゴウ</t>
    </rPh>
    <rPh sb="3" eb="5">
      <t>ヨウシキ</t>
    </rPh>
    <rPh sb="6" eb="7">
      <t>ダイ</t>
    </rPh>
    <rPh sb="8" eb="9">
      <t>ジョウ</t>
    </rPh>
    <rPh sb="9" eb="11">
      <t>カンケイ</t>
    </rPh>
    <phoneticPr fontId="6"/>
  </si>
  <si>
    <t>申請者氏名</t>
    <rPh sb="0" eb="1">
      <t>サル</t>
    </rPh>
    <rPh sb="1" eb="2">
      <t>ショウ</t>
    </rPh>
    <rPh sb="2" eb="3">
      <t>シャ</t>
    </rPh>
    <rPh sb="3" eb="5">
      <t>シメイ</t>
    </rPh>
    <phoneticPr fontId="3"/>
  </si>
  <si>
    <t>杉並区再生可能エネルギー等の導入助成及び
断熱改修等省エネルギー対策助成金工事概要</t>
    <rPh sb="37" eb="39">
      <t>コウジ</t>
    </rPh>
    <rPh sb="39" eb="41">
      <t>ガイヨウ</t>
    </rPh>
    <phoneticPr fontId="3"/>
  </si>
  <si>
    <t>■</t>
  </si>
  <si>
    <t>導入要件を満たしているかご確認の上、申請する工事内容についてご記入ください。</t>
  </si>
  <si>
    <t xml:space="preserve">■
</t>
    <phoneticPr fontId="3"/>
  </si>
  <si>
    <r>
      <t xml:space="preserve">助成対象経費欄には、対象機器等に必要な最小限の範囲内での工事費を記入します。
対象機器及び周辺機器等の購入価格を含む直接工事費の合計金額を </t>
    </r>
    <r>
      <rPr>
        <b/>
        <u/>
        <sz val="14"/>
        <rFont val="ＭＳ Ｐゴシック"/>
        <family val="3"/>
        <charset val="128"/>
      </rPr>
      <t xml:space="preserve">消費税抜き </t>
    </r>
    <r>
      <rPr>
        <sz val="14"/>
        <rFont val="ＭＳ Ｐゴシック"/>
        <family val="3"/>
        <charset val="128"/>
      </rPr>
      <t>で記入してください。</t>
    </r>
    <rPh sb="0" eb="2">
      <t>ジョセイ</t>
    </rPh>
    <rPh sb="2" eb="4">
      <t>タイショウ</t>
    </rPh>
    <rPh sb="70" eb="71">
      <t>ケ</t>
    </rPh>
    <phoneticPr fontId="3"/>
  </si>
  <si>
    <t>窓等断熱改修　（改修する窓・ドア）</t>
    <rPh sb="0" eb="1">
      <t>マド</t>
    </rPh>
    <rPh sb="1" eb="2">
      <t>トウ</t>
    </rPh>
    <rPh sb="2" eb="4">
      <t>ダンネツ</t>
    </rPh>
    <rPh sb="4" eb="6">
      <t>カイシュウ</t>
    </rPh>
    <rPh sb="8" eb="10">
      <t>カイシュウ</t>
    </rPh>
    <rPh sb="12" eb="13">
      <t>マド</t>
    </rPh>
    <phoneticPr fontId="3"/>
  </si>
  <si>
    <t>番号</t>
    <rPh sb="0" eb="2">
      <t>バンゴウ</t>
    </rPh>
    <phoneticPr fontId="3"/>
  </si>
  <si>
    <t>【改修方法】
・ガラスの交換
・内窓の設置
・外窓の交換
・ドア・引戸の交換</t>
    <rPh sb="1" eb="3">
      <t>カイシュウ</t>
    </rPh>
    <rPh sb="3" eb="5">
      <t>ホウホウ</t>
    </rPh>
    <rPh sb="12" eb="14">
      <t>コウカン</t>
    </rPh>
    <rPh sb="16" eb="17">
      <t>ウチ</t>
    </rPh>
    <rPh sb="17" eb="18">
      <t>マド</t>
    </rPh>
    <rPh sb="19" eb="21">
      <t>セッチ</t>
    </rPh>
    <rPh sb="23" eb="24">
      <t>ソト</t>
    </rPh>
    <rPh sb="24" eb="25">
      <t>マド</t>
    </rPh>
    <rPh sb="26" eb="28">
      <t>コウカン</t>
    </rPh>
    <rPh sb="33" eb="34">
      <t>ヒ</t>
    </rPh>
    <rPh sb="34" eb="35">
      <t>ド</t>
    </rPh>
    <rPh sb="36" eb="38">
      <t>コウカン</t>
    </rPh>
    <phoneticPr fontId="3"/>
  </si>
  <si>
    <t>ｻｲｽﾞ
大
中
小</t>
    <rPh sb="5" eb="6">
      <t>ダイ</t>
    </rPh>
    <rPh sb="7" eb="8">
      <t>チュウ</t>
    </rPh>
    <rPh sb="9" eb="10">
      <t>ショウ</t>
    </rPh>
    <phoneticPr fontId="3"/>
  </si>
  <si>
    <t>W幅(m)×H高さ(m)
と
合計面積（㎡）</t>
    <rPh sb="1" eb="2">
      <t>ハバ</t>
    </rPh>
    <rPh sb="7" eb="8">
      <t>タカ</t>
    </rPh>
    <rPh sb="15" eb="17">
      <t>ゴウケイ</t>
    </rPh>
    <rPh sb="17" eb="19">
      <t>メンセキ</t>
    </rPh>
    <phoneticPr fontId="3"/>
  </si>
  <si>
    <t>製造・メーカー名</t>
    <rPh sb="0" eb="2">
      <t>セイゾウ</t>
    </rPh>
    <phoneticPr fontId="3"/>
  </si>
  <si>
    <t>製品名
製品愛称</t>
    <rPh sb="0" eb="2">
      <t>セイヒン</t>
    </rPh>
    <rPh sb="2" eb="3">
      <t>メイ</t>
    </rPh>
    <rPh sb="4" eb="6">
      <t>セイヒン</t>
    </rPh>
    <rPh sb="6" eb="8">
      <t>アイショウ</t>
    </rPh>
    <phoneticPr fontId="3"/>
  </si>
  <si>
    <t>・北海道環境財団補助事業
・先進的窓リノベ事業
・みらいエコ住宅
登録型番</t>
    <rPh sb="30" eb="32">
      <t>ジュウタク</t>
    </rPh>
    <rPh sb="33" eb="35">
      <t>トウロク</t>
    </rPh>
    <rPh sb="35" eb="37">
      <t>カタバン</t>
    </rPh>
    <phoneticPr fontId="3"/>
  </si>
  <si>
    <t>ガラスの種類</t>
    <rPh sb="4" eb="6">
      <t>シュルイ</t>
    </rPh>
    <phoneticPr fontId="3"/>
  </si>
  <si>
    <t>例</t>
    <rPh sb="0" eb="1">
      <t>レイ</t>
    </rPh>
    <phoneticPr fontId="3"/>
  </si>
  <si>
    <t>内窓の設置</t>
    <rPh sb="0" eb="2">
      <t>ウチマド</t>
    </rPh>
    <rPh sb="3" eb="5">
      <t>セッチ</t>
    </rPh>
    <phoneticPr fontId="3"/>
  </si>
  <si>
    <t>中</t>
    <rPh sb="0" eb="1">
      <t>チュウ</t>
    </rPh>
    <phoneticPr fontId="3"/>
  </si>
  <si>
    <t>m</t>
    <phoneticPr fontId="3"/>
  </si>
  <si>
    <t>SUGINAMI</t>
    <phoneticPr fontId="3"/>
  </si>
  <si>
    <t>NamisuKe</t>
    <phoneticPr fontId="3"/>
  </si>
  <si>
    <t>003ABCDEFGH</t>
    <phoneticPr fontId="3"/>
  </si>
  <si>
    <t>複層ガラス</t>
    <rPh sb="0" eb="2">
      <t>フクソウ</t>
    </rPh>
    <phoneticPr fontId="3"/>
  </si>
  <si>
    <t>×</t>
  </si>
  <si>
    <t>＝</t>
  </si>
  <si>
    <t>㎡</t>
  </si>
  <si>
    <t>助成対象経費</t>
    <rPh sb="0" eb="4">
      <t>ジョセイタイショウ</t>
    </rPh>
    <rPh sb="4" eb="6">
      <t>ケイヒ</t>
    </rPh>
    <phoneticPr fontId="3"/>
  </si>
  <si>
    <t>円（税抜）</t>
    <phoneticPr fontId="3"/>
  </si>
  <si>
    <t>窓断熱改修方法</t>
    <rPh sb="0" eb="1">
      <t>マド</t>
    </rPh>
    <rPh sb="1" eb="3">
      <t>ダンネツ</t>
    </rPh>
    <phoneticPr fontId="3"/>
  </si>
  <si>
    <t>面積</t>
    <phoneticPr fontId="3"/>
  </si>
  <si>
    <t>助成額</t>
    <rPh sb="0" eb="2">
      <t>ジョセイ</t>
    </rPh>
    <phoneticPr fontId="3"/>
  </si>
  <si>
    <t>合計数</t>
    <phoneticPr fontId="3"/>
  </si>
  <si>
    <t>交付申請金額</t>
    <rPh sb="4" eb="6">
      <t>キンガクガク</t>
    </rPh>
    <phoneticPr fontId="3"/>
  </si>
  <si>
    <r>
      <rPr>
        <sz val="16"/>
        <rFont val="ＭＳ Ｐゴシック"/>
        <family val="3"/>
        <charset val="128"/>
      </rPr>
      <t>ガラスの交換</t>
    </r>
    <r>
      <rPr>
        <u/>
        <sz val="8"/>
        <color theme="1"/>
        <rFont val="HG丸ｺﾞｼｯｸM-PRO"/>
        <family val="3"/>
        <charset val="128"/>
      </rPr>
      <t/>
    </r>
    <phoneticPr fontId="3"/>
  </si>
  <si>
    <t>大（1.4㎡以上）</t>
    <phoneticPr fontId="3"/>
  </si>
  <si>
    <t>枚</t>
    <rPh sb="0" eb="1">
      <t>マイ</t>
    </rPh>
    <phoneticPr fontId="3"/>
  </si>
  <si>
    <t>円</t>
    <rPh sb="0" eb="1">
      <t>エン</t>
    </rPh>
    <phoneticPr fontId="3"/>
  </si>
  <si>
    <t>中（0.8㎡以上1.4㎡未満）</t>
    <phoneticPr fontId="3"/>
  </si>
  <si>
    <t>小（0.1㎡以上0.8㎡未満）</t>
    <phoneticPr fontId="3"/>
  </si>
  <si>
    <t>内窓の設置
外窓の交換</t>
    <phoneticPr fontId="3"/>
  </si>
  <si>
    <t>大（2.8㎡以上）</t>
    <phoneticPr fontId="3"/>
  </si>
  <si>
    <t>ヶ所</t>
    <rPh sb="1" eb="2">
      <t>ショ</t>
    </rPh>
    <phoneticPr fontId="3"/>
  </si>
  <si>
    <t>中（1.6㎡以上2.8㎡未満）</t>
    <phoneticPr fontId="3"/>
  </si>
  <si>
    <t>小（0.2㎡以上1.6㎡未満）</t>
    <phoneticPr fontId="3"/>
  </si>
  <si>
    <r>
      <t xml:space="preserve">ドア・引戸の交換
</t>
    </r>
    <r>
      <rPr>
        <u/>
        <sz val="8"/>
        <color theme="1"/>
        <rFont val="HG丸ｺﾞｼｯｸM-PRO"/>
        <family val="3"/>
        <charset val="128"/>
      </rPr>
      <t/>
    </r>
    <phoneticPr fontId="3"/>
  </si>
  <si>
    <r>
      <rPr>
        <sz val="14"/>
        <rFont val="HG丸ｺﾞｼｯｸM-PRO"/>
        <family val="3"/>
        <charset val="128"/>
      </rPr>
      <t>大</t>
    </r>
    <r>
      <rPr>
        <sz val="10"/>
        <rFont val="HG丸ｺﾞｼｯｸM-PRO"/>
        <family val="3"/>
        <charset val="128"/>
      </rPr>
      <t>（開戸 1.8㎡以上 引戸 3.0㎡以上）</t>
    </r>
    <phoneticPr fontId="3"/>
  </si>
  <si>
    <r>
      <rPr>
        <sz val="14"/>
        <rFont val="HG丸ｺﾞｼｯｸM-PRO"/>
        <family val="3"/>
        <charset val="128"/>
      </rPr>
      <t>小</t>
    </r>
    <r>
      <rPr>
        <sz val="11"/>
        <rFont val="HG丸ｺﾞｼｯｸM-PRO"/>
        <family val="3"/>
        <charset val="128"/>
      </rPr>
      <t>（開戸 1.0㎡以上1.8㎡ 未満
　　引戸 1.0㎡以上3.0㎡未満）</t>
    </r>
    <rPh sb="0" eb="1">
      <t>ショウ</t>
    </rPh>
    <rPh sb="16" eb="18">
      <t>ミマン</t>
    </rPh>
    <phoneticPr fontId="3"/>
  </si>
  <si>
    <t>合計（上限　１５万円）</t>
    <rPh sb="0" eb="2">
      <t>ゴウケイ</t>
    </rPh>
    <rPh sb="3" eb="5">
      <t>ジョウゲン</t>
    </rPh>
    <rPh sb="8" eb="10">
      <t>マンエン</t>
    </rPh>
    <phoneticPr fontId="3"/>
  </si>
  <si>
    <t>※１千円未満の端数は切捨て</t>
    <phoneticPr fontId="3"/>
  </si>
  <si>
    <t>【別紙】</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</si>
</sst>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
    <numFmt numFmtId="177" formatCode="0.0"/>
    <numFmt numFmtId="178" formatCode="#,##0&quot;円/枚&quot;"/>
    <numFmt numFmtId="179" formatCode="#,##0&quot;円/ヶ所&quot;"/>
  </numFmts>
  <fonts count="25" x14ac:knownFonts="1">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2"/>
      <charset val="128"/>
      <scheme val="minor"/>
    </font>
    <font>
      <sz val="8"/>
      <name val="ＭＳ Ｐゴシック"/>
      <family val="3"/>
      <charset val="128"/>
    </font>
    <font>
      <sz val="11"/>
      <name val="ＭＳ Ｐゴシック"/>
      <family val="3"/>
      <charset val="128"/>
    </font>
    <font>
      <sz val="6"/>
      <name val="ＭＳ Ｐゴシック"/>
      <family val="3"/>
      <charset val="128"/>
    </font>
    <font>
      <b/>
      <sz val="18"/>
      <name val="ＭＳ Ｐゴシック"/>
      <family val="3"/>
      <charset val="128"/>
    </font>
    <font>
      <sz val="16"/>
      <name val="ＭＳ Ｐゴシック"/>
      <family val="3"/>
      <charset val="128"/>
    </font>
    <font>
      <sz val="12"/>
      <name val="ＭＳ Ｐゴシック"/>
      <family val="3"/>
      <charset val="128"/>
    </font>
    <font>
      <b/>
      <sz val="22"/>
      <name val="ＭＳ Ｐゴシック"/>
      <family val="3"/>
      <charset val="128"/>
    </font>
    <font>
      <sz val="14"/>
      <name val="ＭＳ Ｐゴシック"/>
      <family val="3"/>
      <charset val="128"/>
    </font>
    <font>
      <b/>
      <u/>
      <sz val="14"/>
      <name val="ＭＳ Ｐゴシック"/>
      <family val="3"/>
      <charset val="128"/>
    </font>
    <font>
      <sz val="9"/>
      <name val="ＭＳ Ｐゴシック"/>
      <family val="3"/>
      <charset val="128"/>
    </font>
    <font>
      <sz val="14"/>
      <name val="ＭＳ ゴシック"/>
      <family val="3"/>
      <charset val="128"/>
    </font>
    <font>
      <sz val="16"/>
      <name val="ＭＳ ゴシック"/>
      <family val="3"/>
      <charset val="128"/>
    </font>
    <font>
      <sz val="12"/>
      <name val="ＭＳ ゴシック"/>
      <family val="3"/>
      <charset val="128"/>
    </font>
    <font>
      <u/>
      <sz val="8"/>
      <color theme="1"/>
      <name val="HG丸ｺﾞｼｯｸM-PRO"/>
      <family val="3"/>
      <charset val="128"/>
    </font>
    <font>
      <sz val="14"/>
      <name val="HG丸ｺﾞｼｯｸM-PRO"/>
      <family val="3"/>
      <charset val="128"/>
    </font>
    <font>
      <sz val="12"/>
      <name val="HG丸ｺﾞｼｯｸM-PRO"/>
      <family val="3"/>
      <charset val="128"/>
    </font>
    <font>
      <sz val="15"/>
      <name val="ＭＳ Ｐゴシック"/>
      <family val="3"/>
      <charset val="128"/>
    </font>
    <font>
      <sz val="10"/>
      <name val="HG丸ｺﾞｼｯｸM-PRO"/>
      <family val="3"/>
      <charset val="128"/>
    </font>
    <font>
      <sz val="11"/>
      <name val="HG丸ｺﾞｼｯｸM-PRO"/>
      <family val="3"/>
      <charset val="128"/>
    </font>
    <font>
      <u/>
      <sz val="8"/>
      <name val="ＭＳ Ｐゴシック"/>
      <family val="3"/>
      <charset val="128"/>
    </font>
    <font>
      <b/>
      <sz val="14"/>
      <name val="ＭＳ Ｐ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8" tint="0.59999389629810485"/>
        <bgColor indexed="64"/>
      </patternFill>
    </fill>
    <fill>
      <patternFill patternType="solid">
        <fgColor theme="0" tint="-0.14999847407452621"/>
        <bgColor indexed="64"/>
      </patternFill>
    </fill>
  </fills>
  <borders count="38">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64"/>
      </right>
      <top/>
      <bottom/>
      <diagonal/>
    </border>
    <border>
      <left style="thin">
        <color auto="1"/>
      </left>
      <right/>
      <top/>
      <bottom/>
      <diagonal/>
    </border>
    <border>
      <left/>
      <right style="thin">
        <color auto="1"/>
      </right>
      <top/>
      <bottom/>
      <diagonal/>
    </border>
    <border>
      <left style="thin">
        <color indexed="64"/>
      </left>
      <right style="thin">
        <color indexed="64"/>
      </right>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otted">
        <color indexed="64"/>
      </bottom>
      <diagonal/>
    </border>
    <border>
      <left style="thin">
        <color auto="1"/>
      </left>
      <right/>
      <top style="thin">
        <color auto="1"/>
      </top>
      <bottom style="dotted">
        <color indexed="64"/>
      </bottom>
      <diagonal/>
    </border>
    <border>
      <left/>
      <right style="thin">
        <color auto="1"/>
      </right>
      <top style="thin">
        <color auto="1"/>
      </top>
      <bottom style="dotted">
        <color indexed="64"/>
      </bottom>
      <diagonal/>
    </border>
    <border>
      <left/>
      <right/>
      <top style="thin">
        <color auto="1"/>
      </top>
      <bottom style="dotted">
        <color indexed="64"/>
      </bottom>
      <diagonal/>
    </border>
    <border>
      <left style="thin">
        <color auto="1"/>
      </left>
      <right style="thin">
        <color auto="1"/>
      </right>
      <top style="dotted">
        <color indexed="64"/>
      </top>
      <bottom style="dotted">
        <color indexed="64"/>
      </bottom>
      <diagonal/>
    </border>
    <border>
      <left style="thin">
        <color auto="1"/>
      </left>
      <right/>
      <top style="dotted">
        <color indexed="64"/>
      </top>
      <bottom style="dotted">
        <color indexed="64"/>
      </bottom>
      <diagonal/>
    </border>
    <border>
      <left/>
      <right style="thin">
        <color auto="1"/>
      </right>
      <top style="dotted">
        <color indexed="64"/>
      </top>
      <bottom style="dotted">
        <color indexed="64"/>
      </bottom>
      <diagonal/>
    </border>
    <border>
      <left/>
      <right/>
      <top style="dotted">
        <color indexed="64"/>
      </top>
      <bottom style="dotted">
        <color indexed="64"/>
      </bottom>
      <diagonal/>
    </border>
    <border>
      <left style="thin">
        <color auto="1"/>
      </left>
      <right/>
      <top style="dotted">
        <color indexed="64"/>
      </top>
      <bottom style="thin">
        <color auto="1"/>
      </bottom>
      <diagonal/>
    </border>
    <border>
      <left/>
      <right/>
      <top style="dotted">
        <color indexed="64"/>
      </top>
      <bottom style="thin">
        <color auto="1"/>
      </bottom>
      <diagonal/>
    </border>
    <border>
      <left/>
      <right style="thin">
        <color auto="1"/>
      </right>
      <top style="dotted">
        <color indexed="64"/>
      </top>
      <bottom style="thin">
        <color auto="1"/>
      </bottom>
      <diagonal/>
    </border>
    <border>
      <left/>
      <right/>
      <top/>
      <bottom style="dotted">
        <color indexed="64"/>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top style="dotted">
        <color indexed="64"/>
      </top>
      <bottom style="medium">
        <color indexed="64"/>
      </bottom>
      <diagonal/>
    </border>
    <border>
      <left/>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0">
    <xf numFmtId="0" fontId="0" fillId="0" borderId="0" xfId="0">
      <alignment vertical="center"/>
    </xf>
    <xf numFmtId="0" fontId="2" fillId="0" borderId="0" xfId="0" applyFont="1">
      <alignment vertical="center"/>
    </xf>
    <xf numFmtId="0" fontId="4" fillId="0" borderId="0" xfId="0" applyFont="1" applyAlignment="1">
      <alignment horizontal="right" vertical="center"/>
    </xf>
    <xf numFmtId="0" fontId="2" fillId="0" borderId="0" xfId="0" applyFont="1" applyAlignment="1">
      <alignment horizontal="right" vertical="center"/>
    </xf>
    <xf numFmtId="0" fontId="5" fillId="0" borderId="0" xfId="0" applyFont="1" applyProtection="1">
      <alignment vertical="center"/>
      <protection locked="0"/>
    </xf>
    <xf numFmtId="0" fontId="5" fillId="0" borderId="0" xfId="0" applyFont="1">
      <alignment vertical="center"/>
    </xf>
    <xf numFmtId="0" fontId="9" fillId="0" borderId="0" xfId="0" applyFont="1" applyAlignment="1">
      <alignment horizontal="center" vertical="center"/>
    </xf>
    <xf numFmtId="0" fontId="11" fillId="0" borderId="0" xfId="0" applyFont="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left" vertical="center" wrapText="1"/>
    </xf>
    <xf numFmtId="0" fontId="5" fillId="0" borderId="8" xfId="0" applyFont="1" applyBorder="1" applyAlignment="1">
      <alignment horizontal="center" vertical="center" wrapText="1"/>
    </xf>
    <xf numFmtId="0" fontId="9" fillId="0" borderId="2" xfId="0" applyFont="1" applyBorder="1" applyAlignment="1">
      <alignment horizontal="center" vertical="center" wrapText="1"/>
    </xf>
    <xf numFmtId="176" fontId="9" fillId="4" borderId="7" xfId="0" applyNumberFormat="1" applyFont="1" applyFill="1" applyBorder="1" applyAlignment="1">
      <alignment horizontal="center" vertical="center" wrapText="1"/>
    </xf>
    <xf numFmtId="0" fontId="2" fillId="4" borderId="4" xfId="0" applyFont="1" applyFill="1" applyBorder="1" applyAlignment="1">
      <alignment wrapText="1"/>
    </xf>
    <xf numFmtId="0" fontId="4" fillId="4" borderId="5" xfId="0" applyFont="1" applyFill="1" applyBorder="1" applyAlignment="1">
      <alignment horizontal="right" vertical="center" wrapText="1"/>
    </xf>
    <xf numFmtId="0" fontId="13" fillId="4" borderId="11" xfId="0" applyFont="1" applyFill="1" applyBorder="1" applyAlignment="1">
      <alignment horizontal="center" vertical="center" wrapText="1"/>
    </xf>
    <xf numFmtId="0" fontId="2" fillId="4" borderId="0" xfId="0" applyFont="1" applyFill="1" applyAlignment="1">
      <alignment horizontal="right" vertical="center" wrapText="1"/>
    </xf>
    <xf numFmtId="0" fontId="4" fillId="4" borderId="12" xfId="0" applyFont="1" applyFill="1" applyBorder="1" applyAlignment="1">
      <alignment horizontal="right" vertical="center" wrapText="1"/>
    </xf>
    <xf numFmtId="176" fontId="9" fillId="4" borderId="14" xfId="0" applyNumberFormat="1" applyFont="1" applyFill="1" applyBorder="1" applyAlignment="1">
      <alignment horizontal="center" vertical="center" wrapText="1"/>
    </xf>
    <xf numFmtId="0" fontId="2" fillId="4" borderId="0" xfId="0" applyFont="1" applyFill="1" applyAlignment="1">
      <alignment wrapText="1"/>
    </xf>
    <xf numFmtId="0" fontId="4" fillId="4" borderId="15" xfId="0" applyFont="1" applyFill="1" applyBorder="1" applyAlignment="1">
      <alignment horizontal="right" vertical="center" wrapText="1"/>
    </xf>
    <xf numFmtId="0" fontId="16" fillId="2" borderId="7" xfId="0" applyFont="1" applyFill="1" applyBorder="1" applyAlignment="1" applyProtection="1">
      <alignment horizontal="center" vertical="center" shrinkToFit="1"/>
      <protection locked="0"/>
    </xf>
    <xf numFmtId="0" fontId="2" fillId="0" borderId="4" xfId="0" applyFont="1" applyBorder="1" applyAlignment="1">
      <alignment wrapText="1"/>
    </xf>
    <xf numFmtId="0" fontId="4" fillId="0" borderId="5" xfId="0" applyFont="1" applyBorder="1" applyAlignment="1">
      <alignment horizontal="right" vertical="center" wrapText="1"/>
    </xf>
    <xf numFmtId="0" fontId="13" fillId="0" borderId="11" xfId="0" applyFont="1" applyBorder="1" applyAlignment="1">
      <alignment horizontal="center" vertical="center" wrapText="1"/>
    </xf>
    <xf numFmtId="0" fontId="2" fillId="0" borderId="0" xfId="0" applyFont="1" applyAlignment="1">
      <alignment horizontal="right" vertical="center" wrapText="1"/>
    </xf>
    <xf numFmtId="0" fontId="4" fillId="0" borderId="12" xfId="0" applyFont="1" applyBorder="1" applyAlignment="1">
      <alignment horizontal="right" vertical="center" wrapText="1"/>
    </xf>
    <xf numFmtId="0" fontId="16" fillId="2" borderId="14" xfId="0" applyFont="1" applyFill="1" applyBorder="1" applyAlignment="1" applyProtection="1">
      <alignment horizontal="center" vertical="center" shrinkToFit="1"/>
      <protection locked="0"/>
    </xf>
    <xf numFmtId="0" fontId="2" fillId="0" borderId="0" xfId="0" applyFont="1" applyAlignment="1">
      <alignment wrapText="1"/>
    </xf>
    <xf numFmtId="0" fontId="4" fillId="0" borderId="15" xfId="0" applyFont="1" applyBorder="1" applyAlignment="1">
      <alignment horizontal="right" vertical="center" wrapText="1"/>
    </xf>
    <xf numFmtId="0" fontId="2" fillId="0" borderId="1" xfId="0" applyFont="1" applyBorder="1" applyAlignment="1">
      <alignment wrapText="1"/>
    </xf>
    <xf numFmtId="0" fontId="2" fillId="0" borderId="0" xfId="0" applyFont="1" applyAlignment="1">
      <alignment horizontal="center" vertical="center"/>
    </xf>
    <xf numFmtId="0" fontId="2" fillId="0" borderId="11" xfId="0" applyFont="1" applyBorder="1" applyAlignment="1">
      <alignment horizontal="center" vertical="center"/>
    </xf>
    <xf numFmtId="38" fontId="14" fillId="2" borderId="17" xfId="1" applyFont="1" applyFill="1" applyBorder="1" applyAlignment="1" applyProtection="1">
      <alignment vertical="center" wrapText="1"/>
      <protection locked="0"/>
    </xf>
    <xf numFmtId="0" fontId="2" fillId="0" borderId="19" xfId="0" applyFont="1" applyBorder="1" applyAlignment="1">
      <alignment horizontal="center" vertical="center"/>
    </xf>
    <xf numFmtId="0" fontId="2" fillId="0" borderId="18" xfId="0" applyFont="1" applyBorder="1" applyAlignment="1">
      <alignment horizontal="center" vertical="center"/>
    </xf>
    <xf numFmtId="38" fontId="14" fillId="2" borderId="21" xfId="1" applyFont="1" applyFill="1" applyBorder="1" applyAlignment="1" applyProtection="1">
      <alignment vertical="center" wrapText="1"/>
      <protection locked="0"/>
    </xf>
    <xf numFmtId="0" fontId="2" fillId="0" borderId="23" xfId="0" applyFont="1" applyBorder="1" applyAlignment="1">
      <alignment horizontal="center" vertical="center"/>
    </xf>
    <xf numFmtId="0" fontId="2" fillId="0" borderId="22" xfId="0" applyFont="1" applyBorder="1" applyAlignment="1">
      <alignment horizontal="center" vertical="center"/>
    </xf>
    <xf numFmtId="38" fontId="14" fillId="2" borderId="14" xfId="1" applyFont="1" applyFill="1" applyBorder="1" applyAlignment="1" applyProtection="1">
      <alignment vertical="center" wrapText="1"/>
      <protection locked="0"/>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vertical="center" shrinkToFit="1"/>
    </xf>
    <xf numFmtId="0" fontId="2" fillId="0" borderId="23" xfId="0" applyFont="1" applyBorder="1" applyAlignment="1">
      <alignment vertical="center" shrinkToFit="1"/>
    </xf>
    <xf numFmtId="0" fontId="2" fillId="0" borderId="27" xfId="0" applyFont="1" applyBorder="1" applyAlignment="1">
      <alignment vertical="center" shrinkToFit="1"/>
    </xf>
    <xf numFmtId="0" fontId="2" fillId="0" borderId="19" xfId="0" applyFont="1" applyBorder="1" applyAlignment="1">
      <alignment vertical="center" shrinkToFit="1"/>
    </xf>
    <xf numFmtId="38" fontId="14" fillId="2" borderId="11" xfId="1" applyFont="1" applyFill="1" applyBorder="1" applyAlignment="1" applyProtection="1">
      <alignment vertical="center" wrapText="1"/>
      <protection locked="0"/>
    </xf>
    <xf numFmtId="0" fontId="2" fillId="0" borderId="1" xfId="0" applyFont="1" applyBorder="1" applyAlignment="1">
      <alignment vertical="center" shrinkToFit="1"/>
    </xf>
    <xf numFmtId="0" fontId="2" fillId="0" borderId="12" xfId="0" applyFont="1" applyBorder="1" applyAlignment="1">
      <alignment horizontal="center" vertical="center"/>
    </xf>
    <xf numFmtId="0" fontId="23" fillId="0" borderId="0" xfId="0" applyFont="1" applyAlignment="1">
      <alignment horizontal="center" vertical="center" wrapText="1"/>
    </xf>
    <xf numFmtId="0" fontId="2" fillId="0" borderId="36" xfId="0" applyFont="1" applyBorder="1" applyAlignment="1">
      <alignment horizontal="center"/>
    </xf>
    <xf numFmtId="0" fontId="2" fillId="0" borderId="0" xfId="0" applyFont="1" applyProtection="1">
      <alignment vertical="center"/>
      <protection locked="0"/>
    </xf>
    <xf numFmtId="0" fontId="16" fillId="2" borderId="8" xfId="0" applyFont="1" applyFill="1" applyBorder="1" applyAlignment="1" applyProtection="1">
      <alignment horizontal="center" vertical="center"/>
      <protection locked="0"/>
    </xf>
    <xf numFmtId="0" fontId="16" fillId="2" borderId="7" xfId="0" applyFont="1" applyFill="1" applyBorder="1" applyAlignment="1" applyProtection="1">
      <alignment horizontal="center" vertical="center"/>
      <protection locked="0"/>
    </xf>
    <xf numFmtId="0" fontId="16" fillId="2" borderId="4" xfId="0" applyFont="1" applyFill="1" applyBorder="1" applyAlignment="1" applyProtection="1">
      <alignment horizontal="center" vertical="center"/>
      <protection locked="0"/>
    </xf>
    <xf numFmtId="0" fontId="16" fillId="2" borderId="5" xfId="0" applyFont="1" applyFill="1" applyBorder="1" applyAlignment="1" applyProtection="1">
      <alignment horizontal="center" vertical="center"/>
      <protection locked="0"/>
    </xf>
    <xf numFmtId="0" fontId="16" fillId="2" borderId="11" xfId="0" applyFont="1" applyFill="1" applyBorder="1" applyAlignment="1" applyProtection="1">
      <alignment horizontal="center" vertical="center"/>
      <protection locked="0"/>
    </xf>
    <xf numFmtId="0" fontId="16" fillId="2" borderId="0" xfId="0" applyFont="1" applyFill="1" applyAlignment="1" applyProtection="1">
      <alignment horizontal="center" vertical="center"/>
      <protection locked="0"/>
    </xf>
    <xf numFmtId="0" fontId="16" fillId="2" borderId="12" xfId="0" applyFont="1" applyFill="1" applyBorder="1" applyAlignment="1" applyProtection="1">
      <alignment horizontal="center" vertical="center"/>
      <protection locked="0"/>
    </xf>
    <xf numFmtId="0" fontId="16" fillId="2" borderId="14" xfId="0"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0" fontId="16" fillId="2" borderId="15" xfId="0" applyFont="1" applyFill="1" applyBorder="1" applyAlignment="1" applyProtection="1">
      <alignment horizontal="center" vertical="center"/>
      <protection locked="0"/>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11" fillId="0" borderId="13" xfId="0" applyFont="1" applyBorder="1" applyAlignment="1">
      <alignment horizontal="center" vertical="center"/>
    </xf>
    <xf numFmtId="0" fontId="14" fillId="2" borderId="6" xfId="0" applyFont="1" applyFill="1" applyBorder="1" applyAlignment="1" applyProtection="1">
      <alignment horizontal="center" vertical="center"/>
      <protection locked="0"/>
    </xf>
    <xf numFmtId="0" fontId="14" fillId="2" borderId="10" xfId="0" applyFont="1" applyFill="1" applyBorder="1" applyAlignment="1" applyProtection="1">
      <alignment horizontal="center" vertical="center"/>
      <protection locked="0"/>
    </xf>
    <xf numFmtId="0" fontId="14" fillId="2" borderId="13" xfId="0" applyFont="1" applyFill="1" applyBorder="1" applyAlignment="1" applyProtection="1">
      <alignment horizontal="center" vertical="center"/>
      <protection locked="0"/>
    </xf>
    <xf numFmtId="0" fontId="15" fillId="2" borderId="6" xfId="0"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0" fontId="15" fillId="2" borderId="13" xfId="0" applyFont="1" applyFill="1" applyBorder="1" applyAlignment="1" applyProtection="1">
      <alignment horizontal="center" vertical="center" wrapText="1"/>
      <protection locked="0"/>
    </xf>
    <xf numFmtId="177" fontId="15" fillId="0" borderId="4" xfId="0" applyNumberFormat="1" applyFont="1" applyBorder="1" applyAlignment="1">
      <alignment horizontal="center" vertical="center" shrinkToFit="1"/>
    </xf>
    <xf numFmtId="177" fontId="15" fillId="0" borderId="0" xfId="0" applyNumberFormat="1" applyFont="1" applyAlignment="1">
      <alignment horizontal="center" vertical="center" shrinkToFit="1"/>
    </xf>
    <xf numFmtId="177" fontId="15" fillId="0" borderId="1" xfId="0" applyNumberFormat="1" applyFont="1" applyBorder="1" applyAlignment="1">
      <alignment horizontal="center" vertical="center" shrinkToFit="1"/>
    </xf>
    <xf numFmtId="0" fontId="16" fillId="2" borderId="6" xfId="0" applyFont="1" applyFill="1" applyBorder="1" applyAlignment="1" applyProtection="1">
      <alignment horizontal="center" vertical="center" wrapText="1"/>
      <protection locked="0"/>
    </xf>
    <xf numFmtId="0" fontId="16" fillId="2" borderId="10" xfId="0" applyFont="1" applyFill="1" applyBorder="1" applyAlignment="1" applyProtection="1">
      <alignment horizontal="center" vertical="center" wrapText="1"/>
      <protection locked="0"/>
    </xf>
    <xf numFmtId="0" fontId="16" fillId="2" borderId="13" xfId="0" applyFont="1" applyFill="1" applyBorder="1" applyAlignment="1" applyProtection="1">
      <alignment horizontal="center" vertical="center" wrapText="1"/>
      <protection locked="0"/>
    </xf>
    <xf numFmtId="0" fontId="11" fillId="4" borderId="8"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0" xfId="0" applyFont="1" applyFill="1" applyAlignment="1">
      <alignment horizontal="center" vertical="center"/>
    </xf>
    <xf numFmtId="0" fontId="11" fillId="4" borderId="12" xfId="0" applyFont="1" applyFill="1" applyBorder="1" applyAlignment="1">
      <alignment horizontal="center" vertical="center"/>
    </xf>
    <xf numFmtId="0" fontId="11" fillId="4" borderId="14"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13" xfId="0" applyFont="1" applyFill="1" applyBorder="1" applyAlignment="1">
      <alignment horizontal="center" vertical="center"/>
    </xf>
    <xf numFmtId="0" fontId="8" fillId="4" borderId="6"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3" xfId="0" applyFont="1" applyFill="1" applyBorder="1" applyAlignment="1">
      <alignment horizontal="center" vertical="center" wrapText="1"/>
    </xf>
    <xf numFmtId="177" fontId="8" fillId="4" borderId="4" xfId="0" applyNumberFormat="1" applyFont="1" applyFill="1" applyBorder="1" applyAlignment="1">
      <alignment horizontal="center" vertical="center" wrapText="1"/>
    </xf>
    <xf numFmtId="177" fontId="8" fillId="4" borderId="0" xfId="0" applyNumberFormat="1" applyFont="1" applyFill="1" applyAlignment="1">
      <alignment horizontal="center" vertical="center" wrapText="1"/>
    </xf>
    <xf numFmtId="177" fontId="8" fillId="4" borderId="1" xfId="0" applyNumberFormat="1"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0" borderId="0" xfId="0" applyFont="1" applyAlignment="1">
      <alignment horizontal="left" vertical="center"/>
    </xf>
    <xf numFmtId="0" fontId="5" fillId="0" borderId="0" xfId="0" applyFont="1">
      <alignment vertical="center"/>
    </xf>
    <xf numFmtId="0" fontId="11" fillId="0" borderId="0" xfId="0" applyFont="1" applyAlignment="1">
      <alignment horizontal="left" vertical="top" wrapText="1"/>
    </xf>
    <xf numFmtId="0" fontId="11" fillId="0" borderId="0" xfId="0" applyFont="1" applyAlignment="1">
      <alignment horizontal="left" vertical="top"/>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9"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9"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9" xfId="0" applyFont="1" applyBorder="1" applyAlignment="1">
      <alignment horizontal="center" vertical="center"/>
    </xf>
    <xf numFmtId="0" fontId="24" fillId="0" borderId="32" xfId="0" applyFont="1" applyBorder="1" applyAlignment="1">
      <alignment horizontal="center" wrapText="1"/>
    </xf>
    <xf numFmtId="0" fontId="24" fillId="0" borderId="33" xfId="0" applyFont="1" applyBorder="1" applyAlignment="1">
      <alignment horizontal="center" wrapText="1"/>
    </xf>
    <xf numFmtId="0" fontId="24" fillId="0" borderId="34" xfId="0" applyFont="1" applyBorder="1" applyAlignment="1">
      <alignment horizontal="center" wrapText="1"/>
    </xf>
    <xf numFmtId="38" fontId="14" fillId="0" borderId="35" xfId="0" applyNumberFormat="1" applyFont="1" applyBorder="1" applyAlignment="1">
      <alignment horizontal="right" wrapText="1"/>
    </xf>
    <xf numFmtId="0" fontId="14" fillId="0" borderId="33" xfId="0" applyFont="1" applyBorder="1" applyAlignment="1">
      <alignment horizontal="right" wrapText="1"/>
    </xf>
    <xf numFmtId="0" fontId="9" fillId="0" borderId="37" xfId="0" applyFont="1" applyBorder="1" applyAlignment="1">
      <alignment horizontal="right" vertical="center"/>
    </xf>
    <xf numFmtId="0" fontId="7" fillId="0" borderId="0" xfId="0" applyFont="1" applyAlignment="1">
      <alignment horizontal="center" vertical="center"/>
    </xf>
    <xf numFmtId="0" fontId="8" fillId="2" borderId="0" xfId="0" applyFont="1" applyFill="1" applyAlignment="1">
      <alignment horizontal="center" vertical="center"/>
    </xf>
    <xf numFmtId="0" fontId="8" fillId="2" borderId="1" xfId="0" applyFont="1" applyFill="1" applyBorder="1" applyAlignment="1">
      <alignment horizontal="center" vertical="center"/>
    </xf>
    <xf numFmtId="0" fontId="10" fillId="0" borderId="0" xfId="0" applyFont="1" applyAlignment="1">
      <alignment horizontal="center" vertical="center" wrapText="1"/>
    </xf>
    <xf numFmtId="0" fontId="20" fillId="0" borderId="8" xfId="0" applyFont="1" applyBorder="1" applyAlignment="1">
      <alignment horizontal="left" vertical="center"/>
    </xf>
    <xf numFmtId="0" fontId="21" fillId="0" borderId="16" xfId="0" applyFont="1" applyBorder="1" applyAlignment="1">
      <alignment horizontal="left" vertical="center" wrapText="1"/>
    </xf>
    <xf numFmtId="179" fontId="19" fillId="0" borderId="17" xfId="0" applyNumberFormat="1" applyFont="1" applyBorder="1" applyAlignment="1">
      <alignment horizontal="center" vertical="center" wrapText="1"/>
    </xf>
    <xf numFmtId="179" fontId="19" fillId="0" borderId="18" xfId="0" applyNumberFormat="1" applyFont="1" applyBorder="1" applyAlignment="1">
      <alignment horizontal="center" vertical="center" wrapText="1"/>
    </xf>
    <xf numFmtId="38" fontId="11" fillId="0" borderId="17" xfId="1" applyFont="1" applyBorder="1" applyAlignment="1">
      <alignment vertical="center"/>
    </xf>
    <xf numFmtId="38" fontId="11" fillId="0" borderId="19" xfId="1" applyFont="1" applyBorder="1" applyAlignment="1">
      <alignment vertical="center"/>
    </xf>
    <xf numFmtId="0" fontId="22" fillId="0" borderId="13" xfId="0" applyFont="1" applyBorder="1" applyAlignment="1">
      <alignment horizontal="left" vertical="center" wrapText="1"/>
    </xf>
    <xf numFmtId="179" fontId="19" fillId="0" borderId="28" xfId="0" applyNumberFormat="1" applyFont="1" applyBorder="1" applyAlignment="1">
      <alignment horizontal="center" vertical="center" wrapText="1"/>
    </xf>
    <xf numFmtId="179" fontId="19" fillId="0" borderId="29" xfId="0" applyNumberFormat="1" applyFont="1" applyBorder="1" applyAlignment="1">
      <alignment horizontal="center" vertical="center" wrapText="1"/>
    </xf>
    <xf numFmtId="38" fontId="11" fillId="0" borderId="30" xfId="1" applyFont="1" applyBorder="1" applyAlignment="1">
      <alignment vertical="center"/>
    </xf>
    <xf numFmtId="38" fontId="11" fillId="0" borderId="31" xfId="1" applyFont="1" applyBorder="1" applyAlignment="1">
      <alignment vertical="center"/>
    </xf>
    <xf numFmtId="0" fontId="8" fillId="0" borderId="8" xfId="0" applyFont="1" applyBorder="1" applyAlignment="1">
      <alignment horizontal="left" vertical="center" wrapText="1"/>
    </xf>
    <xf numFmtId="0" fontId="18" fillId="0" borderId="6" xfId="0" applyFont="1" applyBorder="1" applyAlignment="1">
      <alignment horizontal="left" vertical="center" wrapText="1"/>
    </xf>
    <xf numFmtId="0" fontId="18" fillId="0" borderId="20" xfId="0" applyFont="1" applyBorder="1" applyAlignment="1">
      <alignment horizontal="left" vertical="center" wrapText="1"/>
    </xf>
    <xf numFmtId="179" fontId="19" fillId="0" borderId="21" xfId="0" applyNumberFormat="1" applyFont="1" applyBorder="1" applyAlignment="1">
      <alignment horizontal="center" vertical="center" wrapText="1"/>
    </xf>
    <xf numFmtId="179" fontId="19" fillId="0" borderId="22" xfId="0" applyNumberFormat="1" applyFont="1" applyBorder="1" applyAlignment="1">
      <alignment horizontal="center" vertical="center" wrapText="1"/>
    </xf>
    <xf numFmtId="38" fontId="11" fillId="0" borderId="21" xfId="1" applyFont="1" applyBorder="1" applyAlignment="1">
      <alignment vertical="center"/>
    </xf>
    <xf numFmtId="38" fontId="11" fillId="0" borderId="23" xfId="1" applyFont="1" applyBorder="1" applyAlignment="1">
      <alignment vertical="center"/>
    </xf>
    <xf numFmtId="0" fontId="18" fillId="0" borderId="13" xfId="0" applyFont="1" applyBorder="1" applyAlignment="1">
      <alignment horizontal="left" vertical="center" wrapText="1"/>
    </xf>
    <xf numFmtId="179" fontId="19" fillId="0" borderId="24" xfId="0" applyNumberFormat="1" applyFont="1" applyBorder="1" applyAlignment="1">
      <alignment horizontal="center" vertical="center" wrapText="1"/>
    </xf>
    <xf numFmtId="179" fontId="19" fillId="0" borderId="26" xfId="0" applyNumberFormat="1" applyFont="1" applyBorder="1" applyAlignment="1">
      <alignment horizontal="center" vertical="center" wrapText="1"/>
    </xf>
    <xf numFmtId="38" fontId="11" fillId="0" borderId="24" xfId="1" applyFont="1" applyBorder="1" applyAlignment="1">
      <alignment vertical="center"/>
    </xf>
    <xf numFmtId="38" fontId="11" fillId="0" borderId="25" xfId="1" applyFont="1" applyBorder="1" applyAlignment="1">
      <alignment vertical="center"/>
    </xf>
    <xf numFmtId="0" fontId="4" fillId="0" borderId="8" xfId="0" applyFont="1" applyBorder="1" applyAlignment="1">
      <alignment horizontal="left" vertical="center" wrapText="1"/>
    </xf>
    <xf numFmtId="0" fontId="18" fillId="0" borderId="16" xfId="0" applyFont="1" applyBorder="1" applyAlignment="1">
      <alignment horizontal="left" vertical="center" wrapText="1"/>
    </xf>
    <xf numFmtId="178" fontId="19" fillId="0" borderId="17" xfId="0" applyNumberFormat="1" applyFont="1" applyBorder="1" applyAlignment="1">
      <alignment horizontal="center" vertical="center" wrapText="1"/>
    </xf>
    <xf numFmtId="178" fontId="19" fillId="0" borderId="18" xfId="0" applyNumberFormat="1" applyFont="1" applyBorder="1" applyAlignment="1">
      <alignment horizontal="center" vertical="center" wrapText="1"/>
    </xf>
    <xf numFmtId="178" fontId="19" fillId="0" borderId="21" xfId="0" applyNumberFormat="1" applyFont="1" applyBorder="1" applyAlignment="1">
      <alignment horizontal="center" vertical="center" wrapText="1"/>
    </xf>
    <xf numFmtId="178" fontId="19" fillId="0" borderId="22" xfId="0" applyNumberFormat="1" applyFont="1" applyBorder="1" applyAlignment="1">
      <alignment horizontal="center" vertical="center" wrapText="1"/>
    </xf>
    <xf numFmtId="178" fontId="19" fillId="0" borderId="14" xfId="0" applyNumberFormat="1" applyFont="1" applyBorder="1" applyAlignment="1">
      <alignment horizontal="center" vertical="center" wrapText="1"/>
    </xf>
    <xf numFmtId="178" fontId="19" fillId="0" borderId="15"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7" fillId="2" borderId="2"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0" fontId="7" fillId="0" borderId="3" xfId="0" applyFont="1" applyBorder="1" applyAlignment="1">
      <alignment horizontal="left"/>
    </xf>
    <xf numFmtId="0" fontId="7" fillId="0" borderId="9" xfId="0" applyFont="1" applyBorder="1" applyAlignment="1">
      <alignment horizontal="left"/>
    </xf>
    <xf numFmtId="0" fontId="5" fillId="0" borderId="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8" fillId="2" borderId="0" xfId="0" applyFont="1" applyFill="1" applyAlignment="1" applyProtection="1">
      <alignment horizontal="center" vertical="center"/>
      <protection locked="0"/>
    </xf>
    <xf numFmtId="0" fontId="8" fillId="2" borderId="1" xfId="0"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38100</xdr:colOff>
      <xdr:row>57</xdr:row>
      <xdr:rowOff>76200</xdr:rowOff>
    </xdr:from>
    <xdr:ext cx="4076700" cy="550151"/>
    <xdr:sp macro="" textlink="">
      <xdr:nvSpPr>
        <xdr:cNvPr id="2" name="テキスト ボックス 1">
          <a:extLst>
            <a:ext uri="{FF2B5EF4-FFF2-40B4-BE49-F238E27FC236}">
              <a16:creationId xmlns:a16="http://schemas.microsoft.com/office/drawing/2014/main" id="{4FF6E0B6-F931-4077-A59A-63BAC3C528C5}"/>
            </a:ext>
          </a:extLst>
        </xdr:cNvPr>
        <xdr:cNvSpPr txBox="1"/>
      </xdr:nvSpPr>
      <xdr:spPr>
        <a:xfrm>
          <a:off x="180975" y="14678025"/>
          <a:ext cx="4076700" cy="550151"/>
        </a:xfrm>
        <a:prstGeom prst="rect">
          <a:avLst/>
        </a:prstGeom>
        <a:solidFill>
          <a:schemeClr val="lt1"/>
        </a:solidFill>
        <a:ln w="285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spAutoFit/>
        </a:bodyPr>
        <a:lstStyle/>
        <a:p>
          <a:r>
            <a:rPr kumimoji="1" lang="ja-JP" altLang="en-US" sz="1100" b="0"/>
            <a:t>●助成対象経費に含まないもの</a:t>
          </a:r>
          <a:endParaRPr kumimoji="1" lang="en-US" altLang="ja-JP" sz="1100" b="0"/>
        </a:p>
        <a:p>
          <a:r>
            <a:rPr kumimoji="1" lang="ja-JP" altLang="en-US" sz="1100" b="0"/>
            <a:t>代行申請費、保証費、産業廃棄物処理費、ガードマン費、施工箇所駐車場費、道路使用許可申請費　等</a:t>
          </a:r>
        </a:p>
      </xdr:txBody>
    </xdr:sp>
    <xdr:clientData/>
  </xdr:oneCellAnchor>
  <xdr:twoCellAnchor editAs="absolute">
    <xdr:from>
      <xdr:col>24</xdr:col>
      <xdr:colOff>88900</xdr:colOff>
      <xdr:row>3</xdr:row>
      <xdr:rowOff>38100</xdr:rowOff>
    </xdr:from>
    <xdr:to>
      <xdr:col>32</xdr:col>
      <xdr:colOff>155575</xdr:colOff>
      <xdr:row>7</xdr:row>
      <xdr:rowOff>41088</xdr:rowOff>
    </xdr:to>
    <xdr:sp macro="" textlink="">
      <xdr:nvSpPr>
        <xdr:cNvPr id="3" name="テキスト ボックス 2">
          <a:extLst>
            <a:ext uri="{FF2B5EF4-FFF2-40B4-BE49-F238E27FC236}">
              <a16:creationId xmlns:a16="http://schemas.microsoft.com/office/drawing/2014/main" id="{3A4BA034-F0FD-4763-B781-235A0FAD1BB2}"/>
            </a:ext>
          </a:extLst>
        </xdr:cNvPr>
        <xdr:cNvSpPr txBox="1"/>
      </xdr:nvSpPr>
      <xdr:spPr>
        <a:xfrm>
          <a:off x="10442575" y="542925"/>
          <a:ext cx="1666875" cy="1441263"/>
        </a:xfrm>
        <a:prstGeom prst="rect">
          <a:avLst/>
        </a:prstGeom>
        <a:solidFill>
          <a:schemeClr val="lt1"/>
        </a:solidFill>
        <a:ln w="412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薄青で塗りつぶしているセルに入力してください</a:t>
          </a:r>
          <a:endParaRPr kumimoji="1" lang="en-US" altLang="ja-JP" sz="1100" b="0">
            <a:solidFill>
              <a:sysClr val="windowText" lastClr="000000"/>
            </a:solidFill>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E06BB-3A7D-432D-BBF6-2350297BE182}">
  <sheetPr>
    <tabColor theme="7" tint="0.39997558519241921"/>
  </sheetPr>
  <dimension ref="B1:U120"/>
  <sheetViews>
    <sheetView tabSelected="1" topLeftCell="B2" zoomScaleNormal="100" zoomScaleSheetLayoutView="75" workbookViewId="0">
      <selection activeCell="M2" sqref="M2:U3"/>
    </sheetView>
  </sheetViews>
  <sheetFormatPr defaultColWidth="2.625" defaultRowHeight="12" x14ac:dyDescent="0.15"/>
  <cols>
    <col min="1" max="1" width="1.875" style="1" customWidth="1"/>
    <col min="2" max="2" width="4.375" style="1" customWidth="1"/>
    <col min="3" max="3" width="18.75" style="1" customWidth="1"/>
    <col min="4" max="4" width="6.375" style="1" customWidth="1"/>
    <col min="5" max="5" width="10.125" style="1" customWidth="1"/>
    <col min="6" max="6" width="3.5" style="1" customWidth="1"/>
    <col min="7" max="7" width="6.625" style="1" bestFit="1" customWidth="1"/>
    <col min="8" max="8" width="2.5" style="2" customWidth="1"/>
    <col min="9" max="9" width="18.5" style="1" customWidth="1"/>
    <col min="10" max="11" width="10.125" style="1" customWidth="1"/>
    <col min="12" max="12" width="8.5" style="1" customWidth="1"/>
    <col min="13" max="13" width="4.625" style="1" customWidth="1"/>
    <col min="14" max="21" width="3" style="1" customWidth="1"/>
    <col min="22" max="23" width="1.625" style="1" customWidth="1"/>
    <col min="24" max="16384" width="2.625" style="1"/>
  </cols>
  <sheetData>
    <row r="1" spans="2:21" ht="11.25" customHeight="1" x14ac:dyDescent="0.15">
      <c r="N1" s="3"/>
      <c r="O1" s="3"/>
      <c r="P1" s="3"/>
      <c r="Q1" s="3"/>
      <c r="R1" s="3"/>
      <c r="S1" s="3"/>
      <c r="T1" s="3"/>
      <c r="U1" s="3"/>
    </row>
    <row r="2" spans="2:21" ht="16.5" customHeight="1" x14ac:dyDescent="0.15">
      <c r="B2" s="4" t="s">
        <v>0</v>
      </c>
      <c r="C2" s="5"/>
      <c r="D2" s="5"/>
      <c r="E2" s="5"/>
      <c r="J2" s="123" t="s">
        <v>1</v>
      </c>
      <c r="K2" s="123"/>
      <c r="L2" s="123"/>
      <c r="M2" s="168"/>
      <c r="N2" s="168"/>
      <c r="O2" s="168"/>
      <c r="P2" s="168"/>
      <c r="Q2" s="168"/>
      <c r="R2" s="168"/>
      <c r="S2" s="168"/>
      <c r="T2" s="168"/>
      <c r="U2" s="168"/>
    </row>
    <row r="3" spans="2:21" ht="12" customHeight="1" x14ac:dyDescent="0.15">
      <c r="J3" s="123"/>
      <c r="K3" s="123"/>
      <c r="L3" s="123"/>
      <c r="M3" s="169"/>
      <c r="N3" s="169"/>
      <c r="O3" s="169"/>
      <c r="P3" s="169"/>
      <c r="Q3" s="169"/>
      <c r="R3" s="169"/>
      <c r="S3" s="169"/>
      <c r="T3" s="169"/>
      <c r="U3" s="169"/>
    </row>
    <row r="4" spans="2:21" ht="19.5" customHeight="1" x14ac:dyDescent="0.15">
      <c r="J4" s="6"/>
      <c r="K4" s="6"/>
      <c r="L4" s="6"/>
    </row>
    <row r="5" spans="2:21" ht="54" customHeight="1" x14ac:dyDescent="0.15">
      <c r="B5" s="126" t="s">
        <v>2</v>
      </c>
      <c r="C5" s="126"/>
      <c r="D5" s="126"/>
      <c r="E5" s="126"/>
      <c r="F5" s="126"/>
      <c r="G5" s="126"/>
      <c r="H5" s="126"/>
      <c r="I5" s="126"/>
      <c r="J5" s="126"/>
      <c r="K5" s="126"/>
      <c r="L5" s="126"/>
      <c r="M5" s="126"/>
      <c r="N5" s="126"/>
      <c r="O5" s="126"/>
      <c r="P5" s="126"/>
      <c r="Q5" s="126"/>
      <c r="R5" s="126"/>
      <c r="S5" s="126"/>
      <c r="T5" s="126"/>
      <c r="U5" s="126"/>
    </row>
    <row r="6" spans="2:21" ht="21" customHeight="1" x14ac:dyDescent="0.15">
      <c r="B6" s="7" t="s">
        <v>3</v>
      </c>
      <c r="C6" s="99" t="s">
        <v>4</v>
      </c>
      <c r="D6" s="100"/>
      <c r="E6" s="100"/>
      <c r="F6" s="100"/>
      <c r="G6" s="100"/>
      <c r="H6" s="100"/>
      <c r="I6" s="100"/>
      <c r="J6" s="100"/>
      <c r="K6" s="100"/>
      <c r="L6" s="100"/>
      <c r="M6" s="100"/>
      <c r="N6" s="100"/>
      <c r="O6" s="100"/>
      <c r="P6" s="100"/>
      <c r="Q6" s="100"/>
      <c r="R6" s="100"/>
      <c r="S6" s="100"/>
      <c r="T6" s="100"/>
      <c r="U6" s="100"/>
    </row>
    <row r="7" spans="2:21" ht="18.75" customHeight="1" x14ac:dyDescent="0.15">
      <c r="B7" s="101" t="s">
        <v>5</v>
      </c>
      <c r="C7" s="101" t="s">
        <v>6</v>
      </c>
      <c r="D7" s="101"/>
      <c r="E7" s="101"/>
      <c r="F7" s="101"/>
      <c r="G7" s="101"/>
      <c r="H7" s="101"/>
      <c r="I7" s="101"/>
      <c r="J7" s="101"/>
      <c r="K7" s="101"/>
      <c r="L7" s="101"/>
      <c r="M7" s="101"/>
      <c r="N7" s="101"/>
      <c r="O7" s="101"/>
      <c r="P7" s="101"/>
      <c r="Q7" s="101"/>
      <c r="R7" s="101"/>
      <c r="S7" s="101"/>
      <c r="T7" s="101"/>
      <c r="U7" s="101"/>
    </row>
    <row r="8" spans="2:21" ht="18.75" customHeight="1" x14ac:dyDescent="0.15">
      <c r="B8" s="102"/>
      <c r="C8" s="101"/>
      <c r="D8" s="101"/>
      <c r="E8" s="101"/>
      <c r="F8" s="101"/>
      <c r="G8" s="101"/>
      <c r="H8" s="101"/>
      <c r="I8" s="101"/>
      <c r="J8" s="101"/>
      <c r="K8" s="101"/>
      <c r="L8" s="101"/>
      <c r="M8" s="101"/>
      <c r="N8" s="101"/>
      <c r="O8" s="101"/>
      <c r="P8" s="101"/>
      <c r="Q8" s="101"/>
      <c r="R8" s="101"/>
      <c r="S8" s="101"/>
      <c r="T8" s="101"/>
      <c r="U8" s="101"/>
    </row>
    <row r="9" spans="2:21" ht="18.75" customHeight="1" x14ac:dyDescent="0.15">
      <c r="B9" s="102"/>
      <c r="C9" s="101"/>
      <c r="D9" s="101"/>
      <c r="E9" s="101"/>
      <c r="F9" s="101"/>
      <c r="G9" s="101"/>
      <c r="H9" s="101"/>
      <c r="I9" s="101"/>
      <c r="J9" s="101"/>
      <c r="K9" s="101"/>
      <c r="L9" s="101"/>
      <c r="M9" s="101"/>
      <c r="N9" s="101"/>
      <c r="O9" s="101"/>
      <c r="P9" s="101"/>
      <c r="Q9" s="101"/>
      <c r="R9" s="101"/>
      <c r="S9" s="101"/>
      <c r="T9" s="101"/>
      <c r="U9" s="101"/>
    </row>
    <row r="10" spans="2:21" ht="18" customHeight="1" x14ac:dyDescent="0.15"/>
    <row r="11" spans="2:21" ht="39" customHeight="1" x14ac:dyDescent="0.15">
      <c r="B11" s="103" t="s">
        <v>7</v>
      </c>
      <c r="C11" s="104"/>
      <c r="D11" s="105"/>
      <c r="E11" s="105"/>
      <c r="F11" s="105"/>
      <c r="G11" s="105"/>
      <c r="H11" s="105"/>
      <c r="I11" s="105"/>
      <c r="J11" s="105"/>
      <c r="K11" s="105"/>
      <c r="L11" s="105"/>
      <c r="M11" s="105"/>
      <c r="N11" s="105"/>
      <c r="O11" s="105"/>
      <c r="P11" s="105"/>
      <c r="Q11" s="105"/>
      <c r="R11" s="105"/>
      <c r="S11" s="105"/>
      <c r="T11" s="105"/>
      <c r="U11" s="106"/>
    </row>
    <row r="12" spans="2:21" ht="67.5" x14ac:dyDescent="0.15">
      <c r="B12" s="8" t="s">
        <v>8</v>
      </c>
      <c r="C12" s="9" t="s">
        <v>9</v>
      </c>
      <c r="D12" s="10" t="s">
        <v>10</v>
      </c>
      <c r="E12" s="107" t="s">
        <v>11</v>
      </c>
      <c r="F12" s="107"/>
      <c r="G12" s="107"/>
      <c r="H12" s="108"/>
      <c r="I12" s="11" t="s">
        <v>12</v>
      </c>
      <c r="J12" s="109" t="s">
        <v>13</v>
      </c>
      <c r="K12" s="110"/>
      <c r="L12" s="111" t="s">
        <v>14</v>
      </c>
      <c r="M12" s="112"/>
      <c r="N12" s="112"/>
      <c r="O12" s="113"/>
      <c r="P12" s="114" t="s">
        <v>15</v>
      </c>
      <c r="Q12" s="115"/>
      <c r="R12" s="115"/>
      <c r="S12" s="115"/>
      <c r="T12" s="115"/>
      <c r="U12" s="116"/>
    </row>
    <row r="13" spans="2:21" ht="18" customHeight="1" x14ac:dyDescent="0.15">
      <c r="B13" s="87" t="s">
        <v>16</v>
      </c>
      <c r="C13" s="87" t="s">
        <v>17</v>
      </c>
      <c r="D13" s="90" t="s">
        <v>18</v>
      </c>
      <c r="E13" s="12">
        <v>1.607</v>
      </c>
      <c r="F13" s="13" t="s">
        <v>19</v>
      </c>
      <c r="G13" s="93">
        <f>ROUNDDOWN(E13*E15,1)</f>
        <v>1.7</v>
      </c>
      <c r="H13" s="14"/>
      <c r="I13" s="96" t="s">
        <v>20</v>
      </c>
      <c r="J13" s="78" t="s">
        <v>21</v>
      </c>
      <c r="K13" s="80"/>
      <c r="L13" s="77" t="s">
        <v>22</v>
      </c>
      <c r="M13" s="77"/>
      <c r="N13" s="77"/>
      <c r="O13" s="77"/>
      <c r="P13" s="78" t="s">
        <v>23</v>
      </c>
      <c r="Q13" s="79"/>
      <c r="R13" s="79"/>
      <c r="S13" s="79"/>
      <c r="T13" s="79"/>
      <c r="U13" s="80"/>
    </row>
    <row r="14" spans="2:21" x14ac:dyDescent="0.15">
      <c r="B14" s="88"/>
      <c r="C14" s="88"/>
      <c r="D14" s="91"/>
      <c r="E14" s="15" t="s">
        <v>24</v>
      </c>
      <c r="F14" s="16" t="s">
        <v>25</v>
      </c>
      <c r="G14" s="94"/>
      <c r="H14" s="17" t="s">
        <v>26</v>
      </c>
      <c r="I14" s="97"/>
      <c r="J14" s="81"/>
      <c r="K14" s="83"/>
      <c r="L14" s="77"/>
      <c r="M14" s="77"/>
      <c r="N14" s="77"/>
      <c r="O14" s="77"/>
      <c r="P14" s="81"/>
      <c r="Q14" s="82"/>
      <c r="R14" s="82"/>
      <c r="S14" s="82"/>
      <c r="T14" s="82"/>
      <c r="U14" s="83"/>
    </row>
    <row r="15" spans="2:21" ht="18" customHeight="1" x14ac:dyDescent="0.15">
      <c r="B15" s="89"/>
      <c r="C15" s="89"/>
      <c r="D15" s="92"/>
      <c r="E15" s="18">
        <v>1.1020000000000001</v>
      </c>
      <c r="F15" s="19" t="s">
        <v>19</v>
      </c>
      <c r="G15" s="95"/>
      <c r="H15" s="20"/>
      <c r="I15" s="98"/>
      <c r="J15" s="84"/>
      <c r="K15" s="86"/>
      <c r="L15" s="77"/>
      <c r="M15" s="77"/>
      <c r="N15" s="77"/>
      <c r="O15" s="77"/>
      <c r="P15" s="84"/>
      <c r="Q15" s="85"/>
      <c r="R15" s="85"/>
      <c r="S15" s="85"/>
      <c r="T15" s="85"/>
      <c r="U15" s="86"/>
    </row>
    <row r="16" spans="2:21" ht="18" customHeight="1" x14ac:dyDescent="0.15">
      <c r="B16" s="62">
        <v>1</v>
      </c>
      <c r="C16" s="65"/>
      <c r="D16" s="68"/>
      <c r="E16" s="21"/>
      <c r="F16" s="22" t="s">
        <v>19</v>
      </c>
      <c r="G16" s="71" t="str">
        <f>IF(C16="","",ROUNDDOWN(E16*E18,1))</f>
        <v/>
      </c>
      <c r="H16" s="23"/>
      <c r="I16" s="74"/>
      <c r="J16" s="53"/>
      <c r="K16" s="55"/>
      <c r="L16" s="52"/>
      <c r="M16" s="52"/>
      <c r="N16" s="52"/>
      <c r="O16" s="52"/>
      <c r="P16" s="53"/>
      <c r="Q16" s="54"/>
      <c r="R16" s="54"/>
      <c r="S16" s="54"/>
      <c r="T16" s="54"/>
      <c r="U16" s="55"/>
    </row>
    <row r="17" spans="2:21" ht="12" customHeight="1" x14ac:dyDescent="0.15">
      <c r="B17" s="63"/>
      <c r="C17" s="66"/>
      <c r="D17" s="69"/>
      <c r="E17" s="24" t="s">
        <v>24</v>
      </c>
      <c r="F17" s="25" t="s">
        <v>25</v>
      </c>
      <c r="G17" s="72"/>
      <c r="H17" s="26" t="s">
        <v>26</v>
      </c>
      <c r="I17" s="75"/>
      <c r="J17" s="56"/>
      <c r="K17" s="58"/>
      <c r="L17" s="52"/>
      <c r="M17" s="52"/>
      <c r="N17" s="52"/>
      <c r="O17" s="52"/>
      <c r="P17" s="56"/>
      <c r="Q17" s="57"/>
      <c r="R17" s="57"/>
      <c r="S17" s="57"/>
      <c r="T17" s="57"/>
      <c r="U17" s="58"/>
    </row>
    <row r="18" spans="2:21" ht="18" customHeight="1" x14ac:dyDescent="0.15">
      <c r="B18" s="64"/>
      <c r="C18" s="67"/>
      <c r="D18" s="70"/>
      <c r="E18" s="27"/>
      <c r="F18" s="28" t="s">
        <v>19</v>
      </c>
      <c r="G18" s="73"/>
      <c r="H18" s="29"/>
      <c r="I18" s="76"/>
      <c r="J18" s="59"/>
      <c r="K18" s="61"/>
      <c r="L18" s="52"/>
      <c r="M18" s="52"/>
      <c r="N18" s="52"/>
      <c r="O18" s="52"/>
      <c r="P18" s="59"/>
      <c r="Q18" s="60"/>
      <c r="R18" s="60"/>
      <c r="S18" s="60"/>
      <c r="T18" s="60"/>
      <c r="U18" s="61"/>
    </row>
    <row r="19" spans="2:21" ht="18" customHeight="1" x14ac:dyDescent="0.15">
      <c r="B19" s="62">
        <v>2</v>
      </c>
      <c r="C19" s="65"/>
      <c r="D19" s="68"/>
      <c r="E19" s="21"/>
      <c r="F19" s="22" t="s">
        <v>19</v>
      </c>
      <c r="G19" s="71" t="str">
        <f t="shared" ref="G19" si="0">IF(C19="","",ROUNDDOWN(E19*E21,1))</f>
        <v/>
      </c>
      <c r="H19" s="23"/>
      <c r="I19" s="74"/>
      <c r="J19" s="53"/>
      <c r="K19" s="55"/>
      <c r="L19" s="52"/>
      <c r="M19" s="52"/>
      <c r="N19" s="52"/>
      <c r="O19" s="52"/>
      <c r="P19" s="53"/>
      <c r="Q19" s="54"/>
      <c r="R19" s="54"/>
      <c r="S19" s="54"/>
      <c r="T19" s="54"/>
      <c r="U19" s="55"/>
    </row>
    <row r="20" spans="2:21" ht="12" customHeight="1" x14ac:dyDescent="0.15">
      <c r="B20" s="63"/>
      <c r="C20" s="66"/>
      <c r="D20" s="69"/>
      <c r="E20" s="24" t="s">
        <v>24</v>
      </c>
      <c r="F20" s="25" t="s">
        <v>25</v>
      </c>
      <c r="G20" s="72"/>
      <c r="H20" s="26" t="s">
        <v>26</v>
      </c>
      <c r="I20" s="75"/>
      <c r="J20" s="56"/>
      <c r="K20" s="58"/>
      <c r="L20" s="52"/>
      <c r="M20" s="52"/>
      <c r="N20" s="52"/>
      <c r="O20" s="52"/>
      <c r="P20" s="56"/>
      <c r="Q20" s="57"/>
      <c r="R20" s="57"/>
      <c r="S20" s="57"/>
      <c r="T20" s="57"/>
      <c r="U20" s="58"/>
    </row>
    <row r="21" spans="2:21" ht="18" customHeight="1" x14ac:dyDescent="0.15">
      <c r="B21" s="64"/>
      <c r="C21" s="67"/>
      <c r="D21" s="70"/>
      <c r="E21" s="27"/>
      <c r="F21" s="28" t="s">
        <v>19</v>
      </c>
      <c r="G21" s="73"/>
      <c r="H21" s="29"/>
      <c r="I21" s="76"/>
      <c r="J21" s="59"/>
      <c r="K21" s="61"/>
      <c r="L21" s="52"/>
      <c r="M21" s="52"/>
      <c r="N21" s="52"/>
      <c r="O21" s="52"/>
      <c r="P21" s="59"/>
      <c r="Q21" s="60"/>
      <c r="R21" s="60"/>
      <c r="S21" s="60"/>
      <c r="T21" s="60"/>
      <c r="U21" s="61"/>
    </row>
    <row r="22" spans="2:21" ht="18" customHeight="1" x14ac:dyDescent="0.15">
      <c r="B22" s="62">
        <v>3</v>
      </c>
      <c r="C22" s="65"/>
      <c r="D22" s="68"/>
      <c r="E22" s="21"/>
      <c r="F22" s="22" t="s">
        <v>19</v>
      </c>
      <c r="G22" s="71" t="str">
        <f t="shared" ref="G22" si="1">IF(C22="","",ROUNDDOWN(E22*E24,1))</f>
        <v/>
      </c>
      <c r="H22" s="23"/>
      <c r="I22" s="74"/>
      <c r="J22" s="53"/>
      <c r="K22" s="55"/>
      <c r="L22" s="52"/>
      <c r="M22" s="52"/>
      <c r="N22" s="52"/>
      <c r="O22" s="52"/>
      <c r="P22" s="53"/>
      <c r="Q22" s="54"/>
      <c r="R22" s="54"/>
      <c r="S22" s="54"/>
      <c r="T22" s="54"/>
      <c r="U22" s="55"/>
    </row>
    <row r="23" spans="2:21" ht="12" customHeight="1" x14ac:dyDescent="0.15">
      <c r="B23" s="63"/>
      <c r="C23" s="66"/>
      <c r="D23" s="69"/>
      <c r="E23" s="24" t="s">
        <v>24</v>
      </c>
      <c r="F23" s="25" t="s">
        <v>25</v>
      </c>
      <c r="G23" s="72"/>
      <c r="H23" s="26" t="s">
        <v>26</v>
      </c>
      <c r="I23" s="75"/>
      <c r="J23" s="56"/>
      <c r="K23" s="58"/>
      <c r="L23" s="52"/>
      <c r="M23" s="52"/>
      <c r="N23" s="52"/>
      <c r="O23" s="52"/>
      <c r="P23" s="56"/>
      <c r="Q23" s="57"/>
      <c r="R23" s="57"/>
      <c r="S23" s="57"/>
      <c r="T23" s="57"/>
      <c r="U23" s="58"/>
    </row>
    <row r="24" spans="2:21" ht="18" customHeight="1" x14ac:dyDescent="0.15">
      <c r="B24" s="64"/>
      <c r="C24" s="67"/>
      <c r="D24" s="70"/>
      <c r="E24" s="27"/>
      <c r="F24" s="28" t="s">
        <v>19</v>
      </c>
      <c r="G24" s="73"/>
      <c r="H24" s="29"/>
      <c r="I24" s="76"/>
      <c r="J24" s="59"/>
      <c r="K24" s="61"/>
      <c r="L24" s="52"/>
      <c r="M24" s="52"/>
      <c r="N24" s="52"/>
      <c r="O24" s="52"/>
      <c r="P24" s="59"/>
      <c r="Q24" s="60"/>
      <c r="R24" s="60"/>
      <c r="S24" s="60"/>
      <c r="T24" s="60"/>
      <c r="U24" s="61"/>
    </row>
    <row r="25" spans="2:21" ht="18" customHeight="1" x14ac:dyDescent="0.15">
      <c r="B25" s="62">
        <v>4</v>
      </c>
      <c r="C25" s="65"/>
      <c r="D25" s="68"/>
      <c r="E25" s="21"/>
      <c r="F25" s="22" t="s">
        <v>19</v>
      </c>
      <c r="G25" s="71" t="str">
        <f t="shared" ref="G25" si="2">IF(C25="","",ROUNDDOWN(E25*E27,1))</f>
        <v/>
      </c>
      <c r="H25" s="23"/>
      <c r="I25" s="74"/>
      <c r="J25" s="53"/>
      <c r="K25" s="55"/>
      <c r="L25" s="52"/>
      <c r="M25" s="52"/>
      <c r="N25" s="52"/>
      <c r="O25" s="52"/>
      <c r="P25" s="53"/>
      <c r="Q25" s="54"/>
      <c r="R25" s="54"/>
      <c r="S25" s="54"/>
      <c r="T25" s="54"/>
      <c r="U25" s="55"/>
    </row>
    <row r="26" spans="2:21" ht="12" customHeight="1" x14ac:dyDescent="0.15">
      <c r="B26" s="63"/>
      <c r="C26" s="66"/>
      <c r="D26" s="69"/>
      <c r="E26" s="24" t="s">
        <v>24</v>
      </c>
      <c r="F26" s="25" t="s">
        <v>25</v>
      </c>
      <c r="G26" s="72"/>
      <c r="H26" s="26" t="s">
        <v>26</v>
      </c>
      <c r="I26" s="75"/>
      <c r="J26" s="56"/>
      <c r="K26" s="58"/>
      <c r="L26" s="52"/>
      <c r="M26" s="52"/>
      <c r="N26" s="52"/>
      <c r="O26" s="52"/>
      <c r="P26" s="56"/>
      <c r="Q26" s="57"/>
      <c r="R26" s="57"/>
      <c r="S26" s="57"/>
      <c r="T26" s="57"/>
      <c r="U26" s="58"/>
    </row>
    <row r="27" spans="2:21" ht="18" customHeight="1" x14ac:dyDescent="0.15">
      <c r="B27" s="64"/>
      <c r="C27" s="67"/>
      <c r="D27" s="70"/>
      <c r="E27" s="27"/>
      <c r="F27" s="28" t="s">
        <v>19</v>
      </c>
      <c r="G27" s="73"/>
      <c r="H27" s="29"/>
      <c r="I27" s="76"/>
      <c r="J27" s="59"/>
      <c r="K27" s="61"/>
      <c r="L27" s="52"/>
      <c r="M27" s="52"/>
      <c r="N27" s="52"/>
      <c r="O27" s="52"/>
      <c r="P27" s="59"/>
      <c r="Q27" s="60"/>
      <c r="R27" s="60"/>
      <c r="S27" s="60"/>
      <c r="T27" s="60"/>
      <c r="U27" s="61"/>
    </row>
    <row r="28" spans="2:21" ht="18" customHeight="1" x14ac:dyDescent="0.15">
      <c r="B28" s="62">
        <v>5</v>
      </c>
      <c r="C28" s="65"/>
      <c r="D28" s="68"/>
      <c r="E28" s="21"/>
      <c r="F28" s="22" t="s">
        <v>19</v>
      </c>
      <c r="G28" s="71" t="str">
        <f t="shared" ref="G28" si="3">IF(C28="","",ROUNDDOWN(E28*E30,1))</f>
        <v/>
      </c>
      <c r="H28" s="23"/>
      <c r="I28" s="74"/>
      <c r="J28" s="53"/>
      <c r="K28" s="55"/>
      <c r="L28" s="52"/>
      <c r="M28" s="52"/>
      <c r="N28" s="52"/>
      <c r="O28" s="52"/>
      <c r="P28" s="53"/>
      <c r="Q28" s="54"/>
      <c r="R28" s="54"/>
      <c r="S28" s="54"/>
      <c r="T28" s="54"/>
      <c r="U28" s="55"/>
    </row>
    <row r="29" spans="2:21" ht="12" customHeight="1" x14ac:dyDescent="0.15">
      <c r="B29" s="63"/>
      <c r="C29" s="66"/>
      <c r="D29" s="69"/>
      <c r="E29" s="24" t="s">
        <v>24</v>
      </c>
      <c r="F29" s="25" t="s">
        <v>25</v>
      </c>
      <c r="G29" s="72"/>
      <c r="H29" s="26" t="s">
        <v>26</v>
      </c>
      <c r="I29" s="75"/>
      <c r="J29" s="56"/>
      <c r="K29" s="58"/>
      <c r="L29" s="52"/>
      <c r="M29" s="52"/>
      <c r="N29" s="52"/>
      <c r="O29" s="52"/>
      <c r="P29" s="56"/>
      <c r="Q29" s="57"/>
      <c r="R29" s="57"/>
      <c r="S29" s="57"/>
      <c r="T29" s="57"/>
      <c r="U29" s="58"/>
    </row>
    <row r="30" spans="2:21" ht="18" customHeight="1" x14ac:dyDescent="0.15">
      <c r="B30" s="64"/>
      <c r="C30" s="67"/>
      <c r="D30" s="70"/>
      <c r="E30" s="27"/>
      <c r="F30" s="28" t="s">
        <v>19</v>
      </c>
      <c r="G30" s="73"/>
      <c r="H30" s="29"/>
      <c r="I30" s="76"/>
      <c r="J30" s="59"/>
      <c r="K30" s="61"/>
      <c r="L30" s="52"/>
      <c r="M30" s="52"/>
      <c r="N30" s="52"/>
      <c r="O30" s="52"/>
      <c r="P30" s="59"/>
      <c r="Q30" s="60"/>
      <c r="R30" s="60"/>
      <c r="S30" s="60"/>
      <c r="T30" s="60"/>
      <c r="U30" s="61"/>
    </row>
    <row r="31" spans="2:21" ht="18" customHeight="1" x14ac:dyDescent="0.15">
      <c r="B31" s="62">
        <v>6</v>
      </c>
      <c r="C31" s="65"/>
      <c r="D31" s="68"/>
      <c r="E31" s="21"/>
      <c r="F31" s="22" t="s">
        <v>19</v>
      </c>
      <c r="G31" s="71" t="str">
        <f t="shared" ref="G31" si="4">IF(C31="","",ROUNDDOWN(E31*E33,1))</f>
        <v/>
      </c>
      <c r="H31" s="23"/>
      <c r="I31" s="74"/>
      <c r="J31" s="53"/>
      <c r="K31" s="55"/>
      <c r="L31" s="52"/>
      <c r="M31" s="52"/>
      <c r="N31" s="52"/>
      <c r="O31" s="52"/>
      <c r="P31" s="53"/>
      <c r="Q31" s="54"/>
      <c r="R31" s="54"/>
      <c r="S31" s="54"/>
      <c r="T31" s="54"/>
      <c r="U31" s="55"/>
    </row>
    <row r="32" spans="2:21" ht="12" customHeight="1" x14ac:dyDescent="0.15">
      <c r="B32" s="63"/>
      <c r="C32" s="66"/>
      <c r="D32" s="69"/>
      <c r="E32" s="24" t="s">
        <v>24</v>
      </c>
      <c r="F32" s="25" t="s">
        <v>25</v>
      </c>
      <c r="G32" s="72"/>
      <c r="H32" s="26" t="s">
        <v>26</v>
      </c>
      <c r="I32" s="75"/>
      <c r="J32" s="56"/>
      <c r="K32" s="58"/>
      <c r="L32" s="52"/>
      <c r="M32" s="52"/>
      <c r="N32" s="52"/>
      <c r="O32" s="52"/>
      <c r="P32" s="56"/>
      <c r="Q32" s="57"/>
      <c r="R32" s="57"/>
      <c r="S32" s="57"/>
      <c r="T32" s="57"/>
      <c r="U32" s="58"/>
    </row>
    <row r="33" spans="2:21" ht="18" customHeight="1" x14ac:dyDescent="0.15">
      <c r="B33" s="64"/>
      <c r="C33" s="67"/>
      <c r="D33" s="70"/>
      <c r="E33" s="27"/>
      <c r="F33" s="28" t="s">
        <v>19</v>
      </c>
      <c r="G33" s="73"/>
      <c r="H33" s="29"/>
      <c r="I33" s="76"/>
      <c r="J33" s="59"/>
      <c r="K33" s="61"/>
      <c r="L33" s="52"/>
      <c r="M33" s="52"/>
      <c r="N33" s="52"/>
      <c r="O33" s="52"/>
      <c r="P33" s="59"/>
      <c r="Q33" s="60"/>
      <c r="R33" s="60"/>
      <c r="S33" s="60"/>
      <c r="T33" s="60"/>
      <c r="U33" s="61"/>
    </row>
    <row r="34" spans="2:21" ht="18" customHeight="1" x14ac:dyDescent="0.15">
      <c r="B34" s="62">
        <v>7</v>
      </c>
      <c r="C34" s="65"/>
      <c r="D34" s="68"/>
      <c r="E34" s="21"/>
      <c r="F34" s="22" t="s">
        <v>19</v>
      </c>
      <c r="G34" s="71" t="str">
        <f t="shared" ref="G34" si="5">IF(C34="","",ROUNDDOWN(E34*E36,1))</f>
        <v/>
      </c>
      <c r="H34" s="23"/>
      <c r="I34" s="74"/>
      <c r="J34" s="53"/>
      <c r="K34" s="55"/>
      <c r="L34" s="52"/>
      <c r="M34" s="52"/>
      <c r="N34" s="52"/>
      <c r="O34" s="52"/>
      <c r="P34" s="53"/>
      <c r="Q34" s="54"/>
      <c r="R34" s="54"/>
      <c r="S34" s="54"/>
      <c r="T34" s="54"/>
      <c r="U34" s="55"/>
    </row>
    <row r="35" spans="2:21" ht="12" customHeight="1" x14ac:dyDescent="0.15">
      <c r="B35" s="63"/>
      <c r="C35" s="66"/>
      <c r="D35" s="69"/>
      <c r="E35" s="24" t="s">
        <v>24</v>
      </c>
      <c r="F35" s="25" t="s">
        <v>25</v>
      </c>
      <c r="G35" s="72"/>
      <c r="H35" s="26" t="s">
        <v>26</v>
      </c>
      <c r="I35" s="75"/>
      <c r="J35" s="56"/>
      <c r="K35" s="58"/>
      <c r="L35" s="52"/>
      <c r="M35" s="52"/>
      <c r="N35" s="52"/>
      <c r="O35" s="52"/>
      <c r="P35" s="56"/>
      <c r="Q35" s="57"/>
      <c r="R35" s="57"/>
      <c r="S35" s="57"/>
      <c r="T35" s="57"/>
      <c r="U35" s="58"/>
    </row>
    <row r="36" spans="2:21" ht="18" customHeight="1" x14ac:dyDescent="0.15">
      <c r="B36" s="64"/>
      <c r="C36" s="67"/>
      <c r="D36" s="70"/>
      <c r="E36" s="27"/>
      <c r="F36" s="28" t="s">
        <v>19</v>
      </c>
      <c r="G36" s="73"/>
      <c r="H36" s="29"/>
      <c r="I36" s="76"/>
      <c r="J36" s="59"/>
      <c r="K36" s="61"/>
      <c r="L36" s="52"/>
      <c r="M36" s="52"/>
      <c r="N36" s="52"/>
      <c r="O36" s="52"/>
      <c r="P36" s="59"/>
      <c r="Q36" s="60"/>
      <c r="R36" s="60"/>
      <c r="S36" s="60"/>
      <c r="T36" s="60"/>
      <c r="U36" s="61"/>
    </row>
    <row r="37" spans="2:21" ht="18" customHeight="1" x14ac:dyDescent="0.15">
      <c r="B37" s="62">
        <v>8</v>
      </c>
      <c r="C37" s="65"/>
      <c r="D37" s="68"/>
      <c r="E37" s="21"/>
      <c r="F37" s="22" t="s">
        <v>19</v>
      </c>
      <c r="G37" s="71" t="str">
        <f t="shared" ref="G37" si="6">IF(C37="","",ROUNDDOWN(E37*E39,1))</f>
        <v/>
      </c>
      <c r="H37" s="23"/>
      <c r="I37" s="74"/>
      <c r="J37" s="53"/>
      <c r="K37" s="55"/>
      <c r="L37" s="52"/>
      <c r="M37" s="52"/>
      <c r="N37" s="52"/>
      <c r="O37" s="52"/>
      <c r="P37" s="53"/>
      <c r="Q37" s="54"/>
      <c r="R37" s="54"/>
      <c r="S37" s="54"/>
      <c r="T37" s="54"/>
      <c r="U37" s="55"/>
    </row>
    <row r="38" spans="2:21" ht="12" customHeight="1" x14ac:dyDescent="0.15">
      <c r="B38" s="63"/>
      <c r="C38" s="66"/>
      <c r="D38" s="69"/>
      <c r="E38" s="24" t="s">
        <v>24</v>
      </c>
      <c r="F38" s="25" t="s">
        <v>25</v>
      </c>
      <c r="G38" s="72"/>
      <c r="H38" s="26" t="s">
        <v>26</v>
      </c>
      <c r="I38" s="75"/>
      <c r="J38" s="56"/>
      <c r="K38" s="58"/>
      <c r="L38" s="52"/>
      <c r="M38" s="52"/>
      <c r="N38" s="52"/>
      <c r="O38" s="52"/>
      <c r="P38" s="56"/>
      <c r="Q38" s="57"/>
      <c r="R38" s="57"/>
      <c r="S38" s="57"/>
      <c r="T38" s="57"/>
      <c r="U38" s="58"/>
    </row>
    <row r="39" spans="2:21" ht="18" customHeight="1" x14ac:dyDescent="0.15">
      <c r="B39" s="64"/>
      <c r="C39" s="67"/>
      <c r="D39" s="70"/>
      <c r="E39" s="27"/>
      <c r="F39" s="28" t="s">
        <v>19</v>
      </c>
      <c r="G39" s="73"/>
      <c r="H39" s="29"/>
      <c r="I39" s="76"/>
      <c r="J39" s="59"/>
      <c r="K39" s="61"/>
      <c r="L39" s="52"/>
      <c r="M39" s="52"/>
      <c r="N39" s="52"/>
      <c r="O39" s="52"/>
      <c r="P39" s="59"/>
      <c r="Q39" s="60"/>
      <c r="R39" s="60"/>
      <c r="S39" s="60"/>
      <c r="T39" s="60"/>
      <c r="U39" s="61"/>
    </row>
    <row r="40" spans="2:21" ht="18" customHeight="1" x14ac:dyDescent="0.15">
      <c r="B40" s="62">
        <v>9</v>
      </c>
      <c r="C40" s="65"/>
      <c r="D40" s="68"/>
      <c r="E40" s="21"/>
      <c r="F40" s="22" t="s">
        <v>19</v>
      </c>
      <c r="G40" s="71" t="str">
        <f t="shared" ref="G40" si="7">IF(C40="","",ROUNDDOWN(E40*E42,1))</f>
        <v/>
      </c>
      <c r="H40" s="23"/>
      <c r="I40" s="74"/>
      <c r="J40" s="53"/>
      <c r="K40" s="55"/>
      <c r="L40" s="52"/>
      <c r="M40" s="52"/>
      <c r="N40" s="52"/>
      <c r="O40" s="52"/>
      <c r="P40" s="53"/>
      <c r="Q40" s="54"/>
      <c r="R40" s="54"/>
      <c r="S40" s="54"/>
      <c r="T40" s="54"/>
      <c r="U40" s="55"/>
    </row>
    <row r="41" spans="2:21" ht="12" customHeight="1" x14ac:dyDescent="0.15">
      <c r="B41" s="63"/>
      <c r="C41" s="66"/>
      <c r="D41" s="69"/>
      <c r="E41" s="24" t="s">
        <v>24</v>
      </c>
      <c r="F41" s="25" t="s">
        <v>25</v>
      </c>
      <c r="G41" s="72"/>
      <c r="H41" s="26" t="s">
        <v>26</v>
      </c>
      <c r="I41" s="75"/>
      <c r="J41" s="56"/>
      <c r="K41" s="58"/>
      <c r="L41" s="52"/>
      <c r="M41" s="52"/>
      <c r="N41" s="52"/>
      <c r="O41" s="52"/>
      <c r="P41" s="56"/>
      <c r="Q41" s="57"/>
      <c r="R41" s="57"/>
      <c r="S41" s="57"/>
      <c r="T41" s="57"/>
      <c r="U41" s="58"/>
    </row>
    <row r="42" spans="2:21" ht="18" customHeight="1" x14ac:dyDescent="0.15">
      <c r="B42" s="64"/>
      <c r="C42" s="67"/>
      <c r="D42" s="70"/>
      <c r="E42" s="27"/>
      <c r="F42" s="28" t="s">
        <v>19</v>
      </c>
      <c r="G42" s="73"/>
      <c r="H42" s="29"/>
      <c r="I42" s="76"/>
      <c r="J42" s="59"/>
      <c r="K42" s="61"/>
      <c r="L42" s="52"/>
      <c r="M42" s="52"/>
      <c r="N42" s="52"/>
      <c r="O42" s="52"/>
      <c r="P42" s="59"/>
      <c r="Q42" s="60"/>
      <c r="R42" s="60"/>
      <c r="S42" s="60"/>
      <c r="T42" s="60"/>
      <c r="U42" s="61"/>
    </row>
    <row r="43" spans="2:21" ht="18" customHeight="1" x14ac:dyDescent="0.15">
      <c r="B43" s="62">
        <v>10</v>
      </c>
      <c r="C43" s="65"/>
      <c r="D43" s="68"/>
      <c r="E43" s="21"/>
      <c r="F43" s="22" t="s">
        <v>19</v>
      </c>
      <c r="G43" s="71" t="str">
        <f t="shared" ref="G43" si="8">IF(C43="","",ROUNDDOWN(E43*E45,1))</f>
        <v/>
      </c>
      <c r="H43" s="23"/>
      <c r="I43" s="74"/>
      <c r="J43" s="53"/>
      <c r="K43" s="55"/>
      <c r="L43" s="52"/>
      <c r="M43" s="52"/>
      <c r="N43" s="52"/>
      <c r="O43" s="52"/>
      <c r="P43" s="53"/>
      <c r="Q43" s="54"/>
      <c r="R43" s="54"/>
      <c r="S43" s="54"/>
      <c r="T43" s="54"/>
      <c r="U43" s="55"/>
    </row>
    <row r="44" spans="2:21" ht="12" customHeight="1" x14ac:dyDescent="0.15">
      <c r="B44" s="63"/>
      <c r="C44" s="66"/>
      <c r="D44" s="69"/>
      <c r="E44" s="24" t="s">
        <v>24</v>
      </c>
      <c r="F44" s="25" t="s">
        <v>25</v>
      </c>
      <c r="G44" s="72"/>
      <c r="H44" s="26" t="s">
        <v>26</v>
      </c>
      <c r="I44" s="75"/>
      <c r="J44" s="56"/>
      <c r="K44" s="58"/>
      <c r="L44" s="52"/>
      <c r="M44" s="52"/>
      <c r="N44" s="52"/>
      <c r="O44" s="52"/>
      <c r="P44" s="56"/>
      <c r="Q44" s="57"/>
      <c r="R44" s="57"/>
      <c r="S44" s="57"/>
      <c r="T44" s="57"/>
      <c r="U44" s="58"/>
    </row>
    <row r="45" spans="2:21" ht="18" customHeight="1" x14ac:dyDescent="0.15">
      <c r="B45" s="64"/>
      <c r="C45" s="67"/>
      <c r="D45" s="70"/>
      <c r="E45" s="27"/>
      <c r="F45" s="30" t="s">
        <v>19</v>
      </c>
      <c r="G45" s="73"/>
      <c r="H45" s="29"/>
      <c r="I45" s="76"/>
      <c r="J45" s="59"/>
      <c r="K45" s="61"/>
      <c r="L45" s="52"/>
      <c r="M45" s="52"/>
      <c r="N45" s="52"/>
      <c r="O45" s="52"/>
      <c r="P45" s="59"/>
      <c r="Q45" s="60"/>
      <c r="R45" s="60"/>
      <c r="S45" s="60"/>
      <c r="T45" s="60"/>
      <c r="U45" s="61"/>
    </row>
    <row r="46" spans="2:21" ht="6.75" customHeight="1" x14ac:dyDescent="0.15">
      <c r="B46" s="31"/>
      <c r="C46" s="31"/>
      <c r="D46" s="31"/>
      <c r="E46" s="31"/>
      <c r="F46" s="31"/>
      <c r="G46" s="31"/>
      <c r="I46" s="31"/>
      <c r="J46" s="31"/>
      <c r="K46" s="31"/>
      <c r="L46" s="31"/>
      <c r="M46" s="31"/>
      <c r="N46" s="31"/>
      <c r="O46" s="31"/>
    </row>
    <row r="47" spans="2:21" ht="30.75" customHeight="1" x14ac:dyDescent="0.2">
      <c r="B47" s="158" t="s">
        <v>27</v>
      </c>
      <c r="C47" s="159"/>
      <c r="D47" s="159"/>
      <c r="E47" s="159"/>
      <c r="F47" s="159"/>
      <c r="G47" s="159"/>
      <c r="H47" s="159"/>
      <c r="I47" s="160"/>
      <c r="J47" s="161"/>
      <c r="K47" s="161"/>
      <c r="L47" s="162" t="s">
        <v>28</v>
      </c>
      <c r="M47" s="162"/>
      <c r="N47" s="162"/>
      <c r="O47" s="163"/>
      <c r="P47" s="32"/>
      <c r="Q47" s="31"/>
      <c r="R47" s="31"/>
      <c r="S47" s="31"/>
      <c r="T47" s="31"/>
      <c r="U47" s="31"/>
    </row>
    <row r="48" spans="2:21" ht="6.75" customHeight="1" x14ac:dyDescent="0.15">
      <c r="B48" s="31"/>
      <c r="C48" s="31"/>
      <c r="D48" s="31"/>
      <c r="E48" s="31"/>
      <c r="F48" s="31"/>
      <c r="G48" s="31"/>
      <c r="I48" s="31"/>
      <c r="J48" s="31"/>
      <c r="K48" s="31"/>
      <c r="L48" s="31"/>
      <c r="M48" s="31"/>
      <c r="N48" s="31"/>
      <c r="O48" s="31"/>
    </row>
    <row r="49" spans="2:21" ht="22.5" customHeight="1" x14ac:dyDescent="0.15">
      <c r="B49" s="164" t="s">
        <v>29</v>
      </c>
      <c r="C49" s="164"/>
      <c r="D49" s="164"/>
      <c r="E49" s="164" t="s">
        <v>30</v>
      </c>
      <c r="F49" s="164"/>
      <c r="G49" s="164"/>
      <c r="H49" s="164"/>
      <c r="I49" s="164"/>
      <c r="J49" s="165" t="s">
        <v>31</v>
      </c>
      <c r="K49" s="166"/>
      <c r="L49" s="165" t="s">
        <v>32</v>
      </c>
      <c r="M49" s="166"/>
      <c r="N49" s="167" t="s">
        <v>33</v>
      </c>
      <c r="O49" s="167"/>
      <c r="P49" s="167"/>
      <c r="Q49" s="167"/>
      <c r="R49" s="167"/>
      <c r="S49" s="167"/>
      <c r="T49" s="167"/>
      <c r="U49" s="166"/>
    </row>
    <row r="50" spans="2:21" ht="30" customHeight="1" x14ac:dyDescent="0.15">
      <c r="B50" s="150" t="s">
        <v>34</v>
      </c>
      <c r="C50" s="150"/>
      <c r="D50" s="150"/>
      <c r="E50" s="151" t="s">
        <v>35</v>
      </c>
      <c r="F50" s="151"/>
      <c r="G50" s="151"/>
      <c r="H50" s="151"/>
      <c r="I50" s="151"/>
      <c r="J50" s="152">
        <v>4000</v>
      </c>
      <c r="K50" s="153"/>
      <c r="L50" s="33"/>
      <c r="M50" s="34" t="s">
        <v>36</v>
      </c>
      <c r="N50" s="131" t="str">
        <f>IF(L50="","",J50*L50)</f>
        <v/>
      </c>
      <c r="O50" s="132"/>
      <c r="P50" s="132"/>
      <c r="Q50" s="132"/>
      <c r="R50" s="132"/>
      <c r="S50" s="132"/>
      <c r="T50" s="132"/>
      <c r="U50" s="35" t="s">
        <v>37</v>
      </c>
    </row>
    <row r="51" spans="2:21" ht="30" customHeight="1" x14ac:dyDescent="0.15">
      <c r="B51" s="150"/>
      <c r="C51" s="150"/>
      <c r="D51" s="150"/>
      <c r="E51" s="140" t="s">
        <v>38</v>
      </c>
      <c r="F51" s="140"/>
      <c r="G51" s="140"/>
      <c r="H51" s="140"/>
      <c r="I51" s="140"/>
      <c r="J51" s="154">
        <v>3000</v>
      </c>
      <c r="K51" s="155"/>
      <c r="L51" s="36"/>
      <c r="M51" s="37" t="s">
        <v>36</v>
      </c>
      <c r="N51" s="143" t="str">
        <f t="shared" ref="N51:N57" si="9">IF(L51="","",J51*L51)</f>
        <v/>
      </c>
      <c r="O51" s="144"/>
      <c r="P51" s="144"/>
      <c r="Q51" s="144"/>
      <c r="R51" s="144"/>
      <c r="S51" s="144"/>
      <c r="T51" s="144"/>
      <c r="U51" s="38" t="s">
        <v>37</v>
      </c>
    </row>
    <row r="52" spans="2:21" ht="30" customHeight="1" x14ac:dyDescent="0.15">
      <c r="B52" s="150"/>
      <c r="C52" s="150"/>
      <c r="D52" s="150"/>
      <c r="E52" s="145" t="s">
        <v>39</v>
      </c>
      <c r="F52" s="145"/>
      <c r="G52" s="145"/>
      <c r="H52" s="145"/>
      <c r="I52" s="145"/>
      <c r="J52" s="156">
        <v>2000</v>
      </c>
      <c r="K52" s="157"/>
      <c r="L52" s="39"/>
      <c r="M52" s="40" t="s">
        <v>36</v>
      </c>
      <c r="N52" s="148" t="str">
        <f t="shared" si="9"/>
        <v/>
      </c>
      <c r="O52" s="149"/>
      <c r="P52" s="149"/>
      <c r="Q52" s="149"/>
      <c r="R52" s="149"/>
      <c r="S52" s="149"/>
      <c r="T52" s="149"/>
      <c r="U52" s="41" t="s">
        <v>37</v>
      </c>
    </row>
    <row r="53" spans="2:21" ht="30" customHeight="1" x14ac:dyDescent="0.15">
      <c r="B53" s="138" t="s">
        <v>40</v>
      </c>
      <c r="C53" s="138"/>
      <c r="D53" s="138"/>
      <c r="E53" s="139" t="s">
        <v>41</v>
      </c>
      <c r="F53" s="139"/>
      <c r="G53" s="139"/>
      <c r="H53" s="139"/>
      <c r="I53" s="139"/>
      <c r="J53" s="129">
        <v>10000</v>
      </c>
      <c r="K53" s="130"/>
      <c r="L53" s="33"/>
      <c r="M53" s="42" t="s">
        <v>42</v>
      </c>
      <c r="N53" s="131" t="str">
        <f t="shared" si="9"/>
        <v/>
      </c>
      <c r="O53" s="132"/>
      <c r="P53" s="132"/>
      <c r="Q53" s="132"/>
      <c r="R53" s="132"/>
      <c r="S53" s="132"/>
      <c r="T53" s="132"/>
      <c r="U53" s="35" t="s">
        <v>37</v>
      </c>
    </row>
    <row r="54" spans="2:21" ht="30" customHeight="1" x14ac:dyDescent="0.15">
      <c r="B54" s="138"/>
      <c r="C54" s="138"/>
      <c r="D54" s="138"/>
      <c r="E54" s="140" t="s">
        <v>43</v>
      </c>
      <c r="F54" s="140"/>
      <c r="G54" s="140"/>
      <c r="H54" s="140"/>
      <c r="I54" s="140"/>
      <c r="J54" s="141">
        <v>7000</v>
      </c>
      <c r="K54" s="142"/>
      <c r="L54" s="36"/>
      <c r="M54" s="43" t="s">
        <v>42</v>
      </c>
      <c r="N54" s="143" t="str">
        <f t="shared" si="9"/>
        <v/>
      </c>
      <c r="O54" s="144"/>
      <c r="P54" s="144"/>
      <c r="Q54" s="144"/>
      <c r="R54" s="144"/>
      <c r="S54" s="144"/>
      <c r="T54" s="144"/>
      <c r="U54" s="38" t="s">
        <v>37</v>
      </c>
    </row>
    <row r="55" spans="2:21" ht="30" customHeight="1" x14ac:dyDescent="0.15">
      <c r="B55" s="138"/>
      <c r="C55" s="138"/>
      <c r="D55" s="138"/>
      <c r="E55" s="145" t="s">
        <v>44</v>
      </c>
      <c r="F55" s="145"/>
      <c r="G55" s="145"/>
      <c r="H55" s="145"/>
      <c r="I55" s="145"/>
      <c r="J55" s="146">
        <v>4000</v>
      </c>
      <c r="K55" s="147"/>
      <c r="L55" s="39"/>
      <c r="M55" s="44" t="s">
        <v>42</v>
      </c>
      <c r="N55" s="148" t="str">
        <f t="shared" si="9"/>
        <v/>
      </c>
      <c r="O55" s="149"/>
      <c r="P55" s="149"/>
      <c r="Q55" s="149"/>
      <c r="R55" s="149"/>
      <c r="S55" s="149"/>
      <c r="T55" s="149"/>
      <c r="U55" s="41" t="s">
        <v>37</v>
      </c>
    </row>
    <row r="56" spans="2:21" ht="30" customHeight="1" x14ac:dyDescent="0.15">
      <c r="B56" s="127" t="s">
        <v>45</v>
      </c>
      <c r="C56" s="127"/>
      <c r="D56" s="127"/>
      <c r="E56" s="128" t="s">
        <v>46</v>
      </c>
      <c r="F56" s="128"/>
      <c r="G56" s="128"/>
      <c r="H56" s="128"/>
      <c r="I56" s="128"/>
      <c r="J56" s="129">
        <v>13000</v>
      </c>
      <c r="K56" s="130"/>
      <c r="L56" s="33"/>
      <c r="M56" s="45" t="s">
        <v>42</v>
      </c>
      <c r="N56" s="131" t="str">
        <f t="shared" si="9"/>
        <v/>
      </c>
      <c r="O56" s="132"/>
      <c r="P56" s="132"/>
      <c r="Q56" s="132"/>
      <c r="R56" s="132"/>
      <c r="S56" s="132"/>
      <c r="T56" s="132"/>
      <c r="U56" s="35" t="s">
        <v>37</v>
      </c>
    </row>
    <row r="57" spans="2:21" ht="30" customHeight="1" thickBot="1" x14ac:dyDescent="0.2">
      <c r="B57" s="127"/>
      <c r="C57" s="127"/>
      <c r="D57" s="127"/>
      <c r="E57" s="133" t="s">
        <v>47</v>
      </c>
      <c r="F57" s="133"/>
      <c r="G57" s="133"/>
      <c r="H57" s="133"/>
      <c r="I57" s="133"/>
      <c r="J57" s="134">
        <v>10000</v>
      </c>
      <c r="K57" s="135"/>
      <c r="L57" s="46"/>
      <c r="M57" s="47" t="s">
        <v>42</v>
      </c>
      <c r="N57" s="136" t="str">
        <f t="shared" si="9"/>
        <v/>
      </c>
      <c r="O57" s="137"/>
      <c r="P57" s="137"/>
      <c r="Q57" s="137"/>
      <c r="R57" s="137"/>
      <c r="S57" s="137"/>
      <c r="T57" s="137"/>
      <c r="U57" s="48" t="s">
        <v>37</v>
      </c>
    </row>
    <row r="58" spans="2:21" ht="30.75" customHeight="1" thickBot="1" x14ac:dyDescent="0.25">
      <c r="B58" s="31"/>
      <c r="C58" s="49"/>
      <c r="D58" s="49"/>
      <c r="E58" s="49"/>
      <c r="F58" s="31"/>
      <c r="G58" s="31"/>
      <c r="I58" s="31"/>
      <c r="J58" s="117" t="s">
        <v>48</v>
      </c>
      <c r="K58" s="118"/>
      <c r="L58" s="118"/>
      <c r="M58" s="119"/>
      <c r="N58" s="120" t="str">
        <f>IF(SUM(N50:T57)=0,"",SUM(N50:T57))</f>
        <v/>
      </c>
      <c r="O58" s="121"/>
      <c r="P58" s="121"/>
      <c r="Q58" s="121"/>
      <c r="R58" s="121"/>
      <c r="S58" s="121"/>
      <c r="T58" s="121"/>
      <c r="U58" s="50" t="s">
        <v>37</v>
      </c>
    </row>
    <row r="59" spans="2:21" ht="14.25" x14ac:dyDescent="0.15">
      <c r="J59" s="122" t="s">
        <v>49</v>
      </c>
      <c r="K59" s="122"/>
      <c r="L59" s="122"/>
      <c r="M59" s="122"/>
      <c r="N59" s="122"/>
      <c r="O59" s="122"/>
      <c r="P59" s="122"/>
      <c r="Q59" s="122"/>
      <c r="R59" s="122"/>
      <c r="S59" s="122"/>
      <c r="T59" s="122"/>
      <c r="U59" s="122"/>
    </row>
    <row r="60" spans="2:21" x14ac:dyDescent="0.15">
      <c r="U60" s="51"/>
    </row>
    <row r="61" spans="2:21" x14ac:dyDescent="0.15">
      <c r="U61" s="3" t="s">
        <v>50</v>
      </c>
    </row>
    <row r="62" spans="2:21" ht="16.5" customHeight="1" x14ac:dyDescent="0.15">
      <c r="B62" s="4" t="s">
        <v>0</v>
      </c>
      <c r="C62" s="5"/>
      <c r="D62" s="5"/>
      <c r="E62" s="5"/>
      <c r="J62" s="123" t="s">
        <v>1</v>
      </c>
      <c r="K62" s="123"/>
      <c r="L62" s="123"/>
      <c r="M62" s="124" t="str">
        <f>IF(C43="","",M2)</f>
        <v/>
      </c>
      <c r="N62" s="124"/>
      <c r="O62" s="124"/>
      <c r="P62" s="124"/>
      <c r="Q62" s="124"/>
      <c r="R62" s="124"/>
      <c r="S62" s="124"/>
      <c r="T62" s="124"/>
      <c r="U62" s="124"/>
    </row>
    <row r="63" spans="2:21" ht="12" customHeight="1" x14ac:dyDescent="0.15">
      <c r="J63" s="123"/>
      <c r="K63" s="123"/>
      <c r="L63" s="123"/>
      <c r="M63" s="125"/>
      <c r="N63" s="125"/>
      <c r="O63" s="125"/>
      <c r="P63" s="125"/>
      <c r="Q63" s="125"/>
      <c r="R63" s="125"/>
      <c r="S63" s="125"/>
      <c r="T63" s="125"/>
      <c r="U63" s="125"/>
    </row>
    <row r="64" spans="2:21" ht="19.5" customHeight="1" x14ac:dyDescent="0.15">
      <c r="J64" s="6"/>
      <c r="K64" s="6"/>
      <c r="L64" s="6"/>
    </row>
    <row r="65" spans="2:21" ht="54" customHeight="1" x14ac:dyDescent="0.15">
      <c r="B65" s="126" t="s">
        <v>2</v>
      </c>
      <c r="C65" s="126"/>
      <c r="D65" s="126"/>
      <c r="E65" s="126"/>
      <c r="F65" s="126"/>
      <c r="G65" s="126"/>
      <c r="H65" s="126"/>
      <c r="I65" s="126"/>
      <c r="J65" s="126"/>
      <c r="K65" s="126"/>
      <c r="L65" s="126"/>
      <c r="M65" s="126"/>
      <c r="N65" s="126"/>
      <c r="O65" s="126"/>
      <c r="P65" s="126"/>
      <c r="Q65" s="126"/>
      <c r="R65" s="126"/>
      <c r="S65" s="126"/>
      <c r="T65" s="126"/>
      <c r="U65" s="126"/>
    </row>
    <row r="66" spans="2:21" ht="21" customHeight="1" x14ac:dyDescent="0.15">
      <c r="B66" s="7" t="s">
        <v>3</v>
      </c>
      <c r="C66" s="99" t="s">
        <v>4</v>
      </c>
      <c r="D66" s="100"/>
      <c r="E66" s="100"/>
      <c r="F66" s="100"/>
      <c r="G66" s="100"/>
      <c r="H66" s="100"/>
      <c r="I66" s="100"/>
      <c r="J66" s="100"/>
      <c r="K66" s="100"/>
      <c r="L66" s="100"/>
      <c r="M66" s="100"/>
      <c r="N66" s="100"/>
      <c r="O66" s="100"/>
      <c r="P66" s="100"/>
      <c r="Q66" s="100"/>
      <c r="R66" s="100"/>
      <c r="S66" s="100"/>
      <c r="T66" s="100"/>
      <c r="U66" s="100"/>
    </row>
    <row r="67" spans="2:21" ht="18.75" customHeight="1" x14ac:dyDescent="0.15">
      <c r="B67" s="101" t="s">
        <v>5</v>
      </c>
      <c r="C67" s="101" t="s">
        <v>6</v>
      </c>
      <c r="D67" s="101"/>
      <c r="E67" s="101"/>
      <c r="F67" s="101"/>
      <c r="G67" s="101"/>
      <c r="H67" s="101"/>
      <c r="I67" s="101"/>
      <c r="J67" s="101"/>
      <c r="K67" s="101"/>
      <c r="L67" s="101"/>
      <c r="M67" s="101"/>
      <c r="N67" s="101"/>
      <c r="O67" s="101"/>
      <c r="P67" s="101"/>
      <c r="Q67" s="101"/>
      <c r="R67" s="101"/>
      <c r="S67" s="101"/>
      <c r="T67" s="101"/>
      <c r="U67" s="101"/>
    </row>
    <row r="68" spans="2:21" ht="18.75" customHeight="1" x14ac:dyDescent="0.15">
      <c r="B68" s="102"/>
      <c r="C68" s="101"/>
      <c r="D68" s="101"/>
      <c r="E68" s="101"/>
      <c r="F68" s="101"/>
      <c r="G68" s="101"/>
      <c r="H68" s="101"/>
      <c r="I68" s="101"/>
      <c r="J68" s="101"/>
      <c r="K68" s="101"/>
      <c r="L68" s="101"/>
      <c r="M68" s="101"/>
      <c r="N68" s="101"/>
      <c r="O68" s="101"/>
      <c r="P68" s="101"/>
      <c r="Q68" s="101"/>
      <c r="R68" s="101"/>
      <c r="S68" s="101"/>
      <c r="T68" s="101"/>
      <c r="U68" s="101"/>
    </row>
    <row r="69" spans="2:21" ht="18.75" customHeight="1" x14ac:dyDescent="0.15">
      <c r="B69" s="102"/>
      <c r="C69" s="101"/>
      <c r="D69" s="101"/>
      <c r="E69" s="101"/>
      <c r="F69" s="101"/>
      <c r="G69" s="101"/>
      <c r="H69" s="101"/>
      <c r="I69" s="101"/>
      <c r="J69" s="101"/>
      <c r="K69" s="101"/>
      <c r="L69" s="101"/>
      <c r="M69" s="101"/>
      <c r="N69" s="101"/>
      <c r="O69" s="101"/>
      <c r="P69" s="101"/>
      <c r="Q69" s="101"/>
      <c r="R69" s="101"/>
      <c r="S69" s="101"/>
      <c r="T69" s="101"/>
      <c r="U69" s="101"/>
    </row>
    <row r="71" spans="2:21" ht="39" customHeight="1" x14ac:dyDescent="0.15">
      <c r="B71" s="103" t="s">
        <v>7</v>
      </c>
      <c r="C71" s="104"/>
      <c r="D71" s="105"/>
      <c r="E71" s="105"/>
      <c r="F71" s="105"/>
      <c r="G71" s="105"/>
      <c r="H71" s="105"/>
      <c r="I71" s="105"/>
      <c r="J71" s="105"/>
      <c r="K71" s="105"/>
      <c r="L71" s="105"/>
      <c r="M71" s="105"/>
      <c r="N71" s="105"/>
      <c r="O71" s="105"/>
      <c r="P71" s="105"/>
      <c r="Q71" s="105"/>
      <c r="R71" s="105"/>
      <c r="S71" s="105"/>
      <c r="T71" s="105"/>
      <c r="U71" s="106"/>
    </row>
    <row r="72" spans="2:21" ht="67.5" x14ac:dyDescent="0.15">
      <c r="B72" s="8" t="s">
        <v>8</v>
      </c>
      <c r="C72" s="9" t="s">
        <v>9</v>
      </c>
      <c r="D72" s="10" t="s">
        <v>10</v>
      </c>
      <c r="E72" s="107" t="s">
        <v>11</v>
      </c>
      <c r="F72" s="107"/>
      <c r="G72" s="107"/>
      <c r="H72" s="108"/>
      <c r="I72" s="11" t="s">
        <v>12</v>
      </c>
      <c r="J72" s="109" t="s">
        <v>13</v>
      </c>
      <c r="K72" s="110"/>
      <c r="L72" s="111" t="s">
        <v>14</v>
      </c>
      <c r="M72" s="112"/>
      <c r="N72" s="112"/>
      <c r="O72" s="113"/>
      <c r="P72" s="114" t="s">
        <v>15</v>
      </c>
      <c r="Q72" s="115"/>
      <c r="R72" s="115"/>
      <c r="S72" s="115"/>
      <c r="T72" s="115"/>
      <c r="U72" s="116"/>
    </row>
    <row r="73" spans="2:21" ht="18" customHeight="1" x14ac:dyDescent="0.15">
      <c r="B73" s="87" t="s">
        <v>16</v>
      </c>
      <c r="C73" s="87" t="s">
        <v>17</v>
      </c>
      <c r="D73" s="90" t="s">
        <v>18</v>
      </c>
      <c r="E73" s="12">
        <v>1.607</v>
      </c>
      <c r="F73" s="13" t="s">
        <v>19</v>
      </c>
      <c r="G73" s="93">
        <f>ROUNDDOWN(E73*E75,1)</f>
        <v>1.7</v>
      </c>
      <c r="H73" s="14"/>
      <c r="I73" s="96" t="s">
        <v>20</v>
      </c>
      <c r="J73" s="78" t="s">
        <v>21</v>
      </c>
      <c r="K73" s="80"/>
      <c r="L73" s="77" t="s">
        <v>22</v>
      </c>
      <c r="M73" s="77"/>
      <c r="N73" s="77"/>
      <c r="O73" s="77"/>
      <c r="P73" s="78" t="s">
        <v>23</v>
      </c>
      <c r="Q73" s="79"/>
      <c r="R73" s="79"/>
      <c r="S73" s="79"/>
      <c r="T73" s="79"/>
      <c r="U73" s="80"/>
    </row>
    <row r="74" spans="2:21" x14ac:dyDescent="0.15">
      <c r="B74" s="88"/>
      <c r="C74" s="88"/>
      <c r="D74" s="91"/>
      <c r="E74" s="15" t="s">
        <v>24</v>
      </c>
      <c r="F74" s="16" t="s">
        <v>25</v>
      </c>
      <c r="G74" s="94"/>
      <c r="H74" s="17" t="s">
        <v>26</v>
      </c>
      <c r="I74" s="97"/>
      <c r="J74" s="81"/>
      <c r="K74" s="83"/>
      <c r="L74" s="77"/>
      <c r="M74" s="77"/>
      <c r="N74" s="77"/>
      <c r="O74" s="77"/>
      <c r="P74" s="81"/>
      <c r="Q74" s="82"/>
      <c r="R74" s="82"/>
      <c r="S74" s="82"/>
      <c r="T74" s="82"/>
      <c r="U74" s="83"/>
    </row>
    <row r="75" spans="2:21" ht="18" customHeight="1" x14ac:dyDescent="0.15">
      <c r="B75" s="89"/>
      <c r="C75" s="89"/>
      <c r="D75" s="92"/>
      <c r="E75" s="18">
        <v>1.1020000000000001</v>
      </c>
      <c r="F75" s="19" t="s">
        <v>19</v>
      </c>
      <c r="G75" s="95"/>
      <c r="H75" s="20"/>
      <c r="I75" s="98"/>
      <c r="J75" s="84"/>
      <c r="K75" s="86"/>
      <c r="L75" s="77"/>
      <c r="M75" s="77"/>
      <c r="N75" s="77"/>
      <c r="O75" s="77"/>
      <c r="P75" s="84"/>
      <c r="Q75" s="85"/>
      <c r="R75" s="85"/>
      <c r="S75" s="85"/>
      <c r="T75" s="85"/>
      <c r="U75" s="86"/>
    </row>
    <row r="76" spans="2:21" ht="18" customHeight="1" x14ac:dyDescent="0.15">
      <c r="B76" s="62">
        <v>11</v>
      </c>
      <c r="C76" s="65"/>
      <c r="D76" s="68"/>
      <c r="E76" s="21"/>
      <c r="F76" s="22" t="s">
        <v>19</v>
      </c>
      <c r="G76" s="71" t="str">
        <f t="shared" ref="G76" si="10">IF(C76="","",ROUNDDOWN(E76*E78,1))</f>
        <v/>
      </c>
      <c r="H76" s="23"/>
      <c r="I76" s="74"/>
      <c r="J76" s="53"/>
      <c r="K76" s="55"/>
      <c r="L76" s="52"/>
      <c r="M76" s="52"/>
      <c r="N76" s="52"/>
      <c r="O76" s="52"/>
      <c r="P76" s="53"/>
      <c r="Q76" s="54"/>
      <c r="R76" s="54"/>
      <c r="S76" s="54"/>
      <c r="T76" s="54"/>
      <c r="U76" s="55"/>
    </row>
    <row r="77" spans="2:21" ht="12" customHeight="1" x14ac:dyDescent="0.15">
      <c r="B77" s="63"/>
      <c r="C77" s="66"/>
      <c r="D77" s="69"/>
      <c r="E77" s="24" t="s">
        <v>24</v>
      </c>
      <c r="F77" s="25" t="s">
        <v>25</v>
      </c>
      <c r="G77" s="72"/>
      <c r="H77" s="26" t="s">
        <v>26</v>
      </c>
      <c r="I77" s="75"/>
      <c r="J77" s="56"/>
      <c r="K77" s="58"/>
      <c r="L77" s="52"/>
      <c r="M77" s="52"/>
      <c r="N77" s="52"/>
      <c r="O77" s="52"/>
      <c r="P77" s="56"/>
      <c r="Q77" s="57"/>
      <c r="R77" s="57"/>
      <c r="S77" s="57"/>
      <c r="T77" s="57"/>
      <c r="U77" s="58"/>
    </row>
    <row r="78" spans="2:21" ht="18" customHeight="1" x14ac:dyDescent="0.15">
      <c r="B78" s="64"/>
      <c r="C78" s="67"/>
      <c r="D78" s="70"/>
      <c r="E78" s="27"/>
      <c r="F78" s="28" t="s">
        <v>19</v>
      </c>
      <c r="G78" s="73"/>
      <c r="H78" s="29"/>
      <c r="I78" s="76"/>
      <c r="J78" s="59"/>
      <c r="K78" s="61"/>
      <c r="L78" s="52"/>
      <c r="M78" s="52"/>
      <c r="N78" s="52"/>
      <c r="O78" s="52"/>
      <c r="P78" s="59"/>
      <c r="Q78" s="60"/>
      <c r="R78" s="60"/>
      <c r="S78" s="60"/>
      <c r="T78" s="60"/>
      <c r="U78" s="61"/>
    </row>
    <row r="79" spans="2:21" ht="18" customHeight="1" x14ac:dyDescent="0.15">
      <c r="B79" s="62">
        <v>12</v>
      </c>
      <c r="C79" s="65"/>
      <c r="D79" s="68"/>
      <c r="E79" s="21"/>
      <c r="F79" s="22" t="s">
        <v>19</v>
      </c>
      <c r="G79" s="71" t="str">
        <f t="shared" ref="G79" si="11">IF(C79="","",ROUNDDOWN(E79*E81,1))</f>
        <v/>
      </c>
      <c r="H79" s="23"/>
      <c r="I79" s="74"/>
      <c r="J79" s="53"/>
      <c r="K79" s="55"/>
      <c r="L79" s="52"/>
      <c r="M79" s="52"/>
      <c r="N79" s="52"/>
      <c r="O79" s="52"/>
      <c r="P79" s="53"/>
      <c r="Q79" s="54"/>
      <c r="R79" s="54"/>
      <c r="S79" s="54"/>
      <c r="T79" s="54"/>
      <c r="U79" s="55"/>
    </row>
    <row r="80" spans="2:21" ht="12" customHeight="1" x14ac:dyDescent="0.15">
      <c r="B80" s="63"/>
      <c r="C80" s="66"/>
      <c r="D80" s="69"/>
      <c r="E80" s="24" t="s">
        <v>24</v>
      </c>
      <c r="F80" s="25" t="s">
        <v>25</v>
      </c>
      <c r="G80" s="72"/>
      <c r="H80" s="26" t="s">
        <v>26</v>
      </c>
      <c r="I80" s="75"/>
      <c r="J80" s="56"/>
      <c r="K80" s="58"/>
      <c r="L80" s="52"/>
      <c r="M80" s="52"/>
      <c r="N80" s="52"/>
      <c r="O80" s="52"/>
      <c r="P80" s="56"/>
      <c r="Q80" s="57"/>
      <c r="R80" s="57"/>
      <c r="S80" s="57"/>
      <c r="T80" s="57"/>
      <c r="U80" s="58"/>
    </row>
    <row r="81" spans="2:21" ht="18" customHeight="1" x14ac:dyDescent="0.15">
      <c r="B81" s="64"/>
      <c r="C81" s="67"/>
      <c r="D81" s="70"/>
      <c r="E81" s="27"/>
      <c r="F81" s="28" t="s">
        <v>19</v>
      </c>
      <c r="G81" s="73"/>
      <c r="H81" s="29"/>
      <c r="I81" s="76"/>
      <c r="J81" s="59"/>
      <c r="K81" s="61"/>
      <c r="L81" s="52"/>
      <c r="M81" s="52"/>
      <c r="N81" s="52"/>
      <c r="O81" s="52"/>
      <c r="P81" s="59"/>
      <c r="Q81" s="60"/>
      <c r="R81" s="60"/>
      <c r="S81" s="60"/>
      <c r="T81" s="60"/>
      <c r="U81" s="61"/>
    </row>
    <row r="82" spans="2:21" ht="18" customHeight="1" x14ac:dyDescent="0.15">
      <c r="B82" s="62">
        <v>13</v>
      </c>
      <c r="C82" s="65"/>
      <c r="D82" s="68"/>
      <c r="E82" s="21"/>
      <c r="F82" s="22" t="s">
        <v>19</v>
      </c>
      <c r="G82" s="71" t="str">
        <f t="shared" ref="G82" si="12">IF(C82="","",ROUNDDOWN(E82*E84,1))</f>
        <v/>
      </c>
      <c r="H82" s="23"/>
      <c r="I82" s="74"/>
      <c r="J82" s="53"/>
      <c r="K82" s="55"/>
      <c r="L82" s="52"/>
      <c r="M82" s="52"/>
      <c r="N82" s="52"/>
      <c r="O82" s="52"/>
      <c r="P82" s="53"/>
      <c r="Q82" s="54"/>
      <c r="R82" s="54"/>
      <c r="S82" s="54"/>
      <c r="T82" s="54"/>
      <c r="U82" s="55"/>
    </row>
    <row r="83" spans="2:21" ht="12" customHeight="1" x14ac:dyDescent="0.15">
      <c r="B83" s="63"/>
      <c r="C83" s="66"/>
      <c r="D83" s="69"/>
      <c r="E83" s="24" t="s">
        <v>24</v>
      </c>
      <c r="F83" s="25" t="s">
        <v>25</v>
      </c>
      <c r="G83" s="72"/>
      <c r="H83" s="26" t="s">
        <v>26</v>
      </c>
      <c r="I83" s="75"/>
      <c r="J83" s="56"/>
      <c r="K83" s="58"/>
      <c r="L83" s="52"/>
      <c r="M83" s="52"/>
      <c r="N83" s="52"/>
      <c r="O83" s="52"/>
      <c r="P83" s="56"/>
      <c r="Q83" s="57"/>
      <c r="R83" s="57"/>
      <c r="S83" s="57"/>
      <c r="T83" s="57"/>
      <c r="U83" s="58"/>
    </row>
    <row r="84" spans="2:21" ht="18" customHeight="1" x14ac:dyDescent="0.15">
      <c r="B84" s="64"/>
      <c r="C84" s="67"/>
      <c r="D84" s="70"/>
      <c r="E84" s="27"/>
      <c r="F84" s="28" t="s">
        <v>19</v>
      </c>
      <c r="G84" s="73"/>
      <c r="H84" s="29"/>
      <c r="I84" s="76"/>
      <c r="J84" s="59"/>
      <c r="K84" s="61"/>
      <c r="L84" s="52"/>
      <c r="M84" s="52"/>
      <c r="N84" s="52"/>
      <c r="O84" s="52"/>
      <c r="P84" s="59"/>
      <c r="Q84" s="60"/>
      <c r="R84" s="60"/>
      <c r="S84" s="60"/>
      <c r="T84" s="60"/>
      <c r="U84" s="61"/>
    </row>
    <row r="85" spans="2:21" ht="18" customHeight="1" x14ac:dyDescent="0.15">
      <c r="B85" s="62">
        <v>14</v>
      </c>
      <c r="C85" s="65"/>
      <c r="D85" s="68"/>
      <c r="E85" s="21"/>
      <c r="F85" s="22" t="s">
        <v>19</v>
      </c>
      <c r="G85" s="71" t="str">
        <f t="shared" ref="G85" si="13">IF(C85="","",ROUNDDOWN(E85*E87,1))</f>
        <v/>
      </c>
      <c r="H85" s="23"/>
      <c r="I85" s="74"/>
      <c r="J85" s="53"/>
      <c r="K85" s="55"/>
      <c r="L85" s="52"/>
      <c r="M85" s="52"/>
      <c r="N85" s="52"/>
      <c r="O85" s="52"/>
      <c r="P85" s="53"/>
      <c r="Q85" s="54"/>
      <c r="R85" s="54"/>
      <c r="S85" s="54"/>
      <c r="T85" s="54"/>
      <c r="U85" s="55"/>
    </row>
    <row r="86" spans="2:21" ht="12" customHeight="1" x14ac:dyDescent="0.15">
      <c r="B86" s="63"/>
      <c r="C86" s="66"/>
      <c r="D86" s="69"/>
      <c r="E86" s="24" t="s">
        <v>24</v>
      </c>
      <c r="F86" s="25" t="s">
        <v>25</v>
      </c>
      <c r="G86" s="72"/>
      <c r="H86" s="26" t="s">
        <v>26</v>
      </c>
      <c r="I86" s="75"/>
      <c r="J86" s="56"/>
      <c r="K86" s="58"/>
      <c r="L86" s="52"/>
      <c r="M86" s="52"/>
      <c r="N86" s="52"/>
      <c r="O86" s="52"/>
      <c r="P86" s="56"/>
      <c r="Q86" s="57"/>
      <c r="R86" s="57"/>
      <c r="S86" s="57"/>
      <c r="T86" s="57"/>
      <c r="U86" s="58"/>
    </row>
    <row r="87" spans="2:21" ht="18" customHeight="1" x14ac:dyDescent="0.15">
      <c r="B87" s="64"/>
      <c r="C87" s="67"/>
      <c r="D87" s="70"/>
      <c r="E87" s="27"/>
      <c r="F87" s="28" t="s">
        <v>19</v>
      </c>
      <c r="G87" s="73"/>
      <c r="H87" s="29"/>
      <c r="I87" s="76"/>
      <c r="J87" s="59"/>
      <c r="K87" s="61"/>
      <c r="L87" s="52"/>
      <c r="M87" s="52"/>
      <c r="N87" s="52"/>
      <c r="O87" s="52"/>
      <c r="P87" s="59"/>
      <c r="Q87" s="60"/>
      <c r="R87" s="60"/>
      <c r="S87" s="60"/>
      <c r="T87" s="60"/>
      <c r="U87" s="61"/>
    </row>
    <row r="88" spans="2:21" ht="18" customHeight="1" x14ac:dyDescent="0.15">
      <c r="B88" s="62">
        <v>15</v>
      </c>
      <c r="C88" s="65"/>
      <c r="D88" s="68"/>
      <c r="E88" s="21"/>
      <c r="F88" s="22" t="s">
        <v>19</v>
      </c>
      <c r="G88" s="71" t="str">
        <f t="shared" ref="G88" si="14">IF(C88="","",ROUNDDOWN(E88*E90,1))</f>
        <v/>
      </c>
      <c r="H88" s="23"/>
      <c r="I88" s="74"/>
      <c r="J88" s="53"/>
      <c r="K88" s="55"/>
      <c r="L88" s="52"/>
      <c r="M88" s="52"/>
      <c r="N88" s="52"/>
      <c r="O88" s="52"/>
      <c r="P88" s="53"/>
      <c r="Q88" s="54"/>
      <c r="R88" s="54"/>
      <c r="S88" s="54"/>
      <c r="T88" s="54"/>
      <c r="U88" s="55"/>
    </row>
    <row r="89" spans="2:21" ht="12" customHeight="1" x14ac:dyDescent="0.15">
      <c r="B89" s="63"/>
      <c r="C89" s="66"/>
      <c r="D89" s="69"/>
      <c r="E89" s="24" t="s">
        <v>24</v>
      </c>
      <c r="F89" s="25" t="s">
        <v>25</v>
      </c>
      <c r="G89" s="72"/>
      <c r="H89" s="26" t="s">
        <v>26</v>
      </c>
      <c r="I89" s="75"/>
      <c r="J89" s="56"/>
      <c r="K89" s="58"/>
      <c r="L89" s="52"/>
      <c r="M89" s="52"/>
      <c r="N89" s="52"/>
      <c r="O89" s="52"/>
      <c r="P89" s="56"/>
      <c r="Q89" s="57"/>
      <c r="R89" s="57"/>
      <c r="S89" s="57"/>
      <c r="T89" s="57"/>
      <c r="U89" s="58"/>
    </row>
    <row r="90" spans="2:21" ht="18" customHeight="1" x14ac:dyDescent="0.15">
      <c r="B90" s="64"/>
      <c r="C90" s="67"/>
      <c r="D90" s="70"/>
      <c r="E90" s="27"/>
      <c r="F90" s="28" t="s">
        <v>19</v>
      </c>
      <c r="G90" s="73"/>
      <c r="H90" s="29"/>
      <c r="I90" s="76"/>
      <c r="J90" s="59"/>
      <c r="K90" s="61"/>
      <c r="L90" s="52"/>
      <c r="M90" s="52"/>
      <c r="N90" s="52"/>
      <c r="O90" s="52"/>
      <c r="P90" s="59"/>
      <c r="Q90" s="60"/>
      <c r="R90" s="60"/>
      <c r="S90" s="60"/>
      <c r="T90" s="60"/>
      <c r="U90" s="61"/>
    </row>
    <row r="91" spans="2:21" ht="18" customHeight="1" x14ac:dyDescent="0.15">
      <c r="B91" s="62">
        <v>16</v>
      </c>
      <c r="C91" s="65"/>
      <c r="D91" s="68"/>
      <c r="E91" s="21"/>
      <c r="F91" s="22" t="s">
        <v>19</v>
      </c>
      <c r="G91" s="71" t="str">
        <f t="shared" ref="G91" si="15">IF(C91="","",ROUNDDOWN(E91*E93,1))</f>
        <v/>
      </c>
      <c r="H91" s="23"/>
      <c r="I91" s="74"/>
      <c r="J91" s="53"/>
      <c r="K91" s="55"/>
      <c r="L91" s="52"/>
      <c r="M91" s="52"/>
      <c r="N91" s="52"/>
      <c r="O91" s="52"/>
      <c r="P91" s="53"/>
      <c r="Q91" s="54"/>
      <c r="R91" s="54"/>
      <c r="S91" s="54"/>
      <c r="T91" s="54"/>
      <c r="U91" s="55"/>
    </row>
    <row r="92" spans="2:21" ht="12" customHeight="1" x14ac:dyDescent="0.15">
      <c r="B92" s="63"/>
      <c r="C92" s="66"/>
      <c r="D92" s="69"/>
      <c r="E92" s="24" t="s">
        <v>24</v>
      </c>
      <c r="F92" s="25" t="s">
        <v>25</v>
      </c>
      <c r="G92" s="72"/>
      <c r="H92" s="26" t="s">
        <v>26</v>
      </c>
      <c r="I92" s="75"/>
      <c r="J92" s="56"/>
      <c r="K92" s="58"/>
      <c r="L92" s="52"/>
      <c r="M92" s="52"/>
      <c r="N92" s="52"/>
      <c r="O92" s="52"/>
      <c r="P92" s="56"/>
      <c r="Q92" s="57"/>
      <c r="R92" s="57"/>
      <c r="S92" s="57"/>
      <c r="T92" s="57"/>
      <c r="U92" s="58"/>
    </row>
    <row r="93" spans="2:21" ht="18" customHeight="1" x14ac:dyDescent="0.15">
      <c r="B93" s="64"/>
      <c r="C93" s="67"/>
      <c r="D93" s="70"/>
      <c r="E93" s="27"/>
      <c r="F93" s="28" t="s">
        <v>19</v>
      </c>
      <c r="G93" s="73"/>
      <c r="H93" s="29"/>
      <c r="I93" s="76"/>
      <c r="J93" s="59"/>
      <c r="K93" s="61"/>
      <c r="L93" s="52"/>
      <c r="M93" s="52"/>
      <c r="N93" s="52"/>
      <c r="O93" s="52"/>
      <c r="P93" s="59"/>
      <c r="Q93" s="60"/>
      <c r="R93" s="60"/>
      <c r="S93" s="60"/>
      <c r="T93" s="60"/>
      <c r="U93" s="61"/>
    </row>
    <row r="94" spans="2:21" ht="18" customHeight="1" x14ac:dyDescent="0.15">
      <c r="B94" s="62">
        <v>17</v>
      </c>
      <c r="C94" s="65"/>
      <c r="D94" s="68"/>
      <c r="E94" s="21"/>
      <c r="F94" s="22" t="s">
        <v>19</v>
      </c>
      <c r="G94" s="71" t="str">
        <f t="shared" ref="G94" si="16">IF(C94="","",ROUNDDOWN(E94*E96,1))</f>
        <v/>
      </c>
      <c r="H94" s="23"/>
      <c r="I94" s="74"/>
      <c r="J94" s="53"/>
      <c r="K94" s="55"/>
      <c r="L94" s="52"/>
      <c r="M94" s="52"/>
      <c r="N94" s="52"/>
      <c r="O94" s="52"/>
      <c r="P94" s="53"/>
      <c r="Q94" s="54"/>
      <c r="R94" s="54"/>
      <c r="S94" s="54"/>
      <c r="T94" s="54"/>
      <c r="U94" s="55"/>
    </row>
    <row r="95" spans="2:21" ht="12" customHeight="1" x14ac:dyDescent="0.15">
      <c r="B95" s="63"/>
      <c r="C95" s="66"/>
      <c r="D95" s="69"/>
      <c r="E95" s="24" t="s">
        <v>24</v>
      </c>
      <c r="F95" s="25" t="s">
        <v>25</v>
      </c>
      <c r="G95" s="72"/>
      <c r="H95" s="26" t="s">
        <v>26</v>
      </c>
      <c r="I95" s="75"/>
      <c r="J95" s="56"/>
      <c r="K95" s="58"/>
      <c r="L95" s="52"/>
      <c r="M95" s="52"/>
      <c r="N95" s="52"/>
      <c r="O95" s="52"/>
      <c r="P95" s="56"/>
      <c r="Q95" s="57"/>
      <c r="R95" s="57"/>
      <c r="S95" s="57"/>
      <c r="T95" s="57"/>
      <c r="U95" s="58"/>
    </row>
    <row r="96" spans="2:21" ht="18" customHeight="1" x14ac:dyDescent="0.15">
      <c r="B96" s="64"/>
      <c r="C96" s="67"/>
      <c r="D96" s="70"/>
      <c r="E96" s="27"/>
      <c r="F96" s="28" t="s">
        <v>19</v>
      </c>
      <c r="G96" s="73"/>
      <c r="H96" s="29"/>
      <c r="I96" s="76"/>
      <c r="J96" s="59"/>
      <c r="K96" s="61"/>
      <c r="L96" s="52"/>
      <c r="M96" s="52"/>
      <c r="N96" s="52"/>
      <c r="O96" s="52"/>
      <c r="P96" s="59"/>
      <c r="Q96" s="60"/>
      <c r="R96" s="60"/>
      <c r="S96" s="60"/>
      <c r="T96" s="60"/>
      <c r="U96" s="61"/>
    </row>
    <row r="97" spans="2:21" ht="18" customHeight="1" x14ac:dyDescent="0.15">
      <c r="B97" s="62">
        <v>18</v>
      </c>
      <c r="C97" s="65"/>
      <c r="D97" s="68"/>
      <c r="E97" s="21"/>
      <c r="F97" s="22" t="s">
        <v>19</v>
      </c>
      <c r="G97" s="71" t="str">
        <f t="shared" ref="G97" si="17">IF(C97="","",ROUNDDOWN(E97*E99,1))</f>
        <v/>
      </c>
      <c r="H97" s="23"/>
      <c r="I97" s="74"/>
      <c r="J97" s="53"/>
      <c r="K97" s="55"/>
      <c r="L97" s="52"/>
      <c r="M97" s="52"/>
      <c r="N97" s="52"/>
      <c r="O97" s="52"/>
      <c r="P97" s="53"/>
      <c r="Q97" s="54"/>
      <c r="R97" s="54"/>
      <c r="S97" s="54"/>
      <c r="T97" s="54"/>
      <c r="U97" s="55"/>
    </row>
    <row r="98" spans="2:21" ht="12" customHeight="1" x14ac:dyDescent="0.15">
      <c r="B98" s="63"/>
      <c r="C98" s="66"/>
      <c r="D98" s="69"/>
      <c r="E98" s="24" t="s">
        <v>24</v>
      </c>
      <c r="F98" s="25" t="s">
        <v>25</v>
      </c>
      <c r="G98" s="72"/>
      <c r="H98" s="26" t="s">
        <v>26</v>
      </c>
      <c r="I98" s="75"/>
      <c r="J98" s="56"/>
      <c r="K98" s="58"/>
      <c r="L98" s="52"/>
      <c r="M98" s="52"/>
      <c r="N98" s="52"/>
      <c r="O98" s="52"/>
      <c r="P98" s="56"/>
      <c r="Q98" s="57"/>
      <c r="R98" s="57"/>
      <c r="S98" s="57"/>
      <c r="T98" s="57"/>
      <c r="U98" s="58"/>
    </row>
    <row r="99" spans="2:21" ht="18" customHeight="1" x14ac:dyDescent="0.15">
      <c r="B99" s="64"/>
      <c r="C99" s="67"/>
      <c r="D99" s="70"/>
      <c r="E99" s="27"/>
      <c r="F99" s="28" t="s">
        <v>19</v>
      </c>
      <c r="G99" s="73"/>
      <c r="H99" s="29"/>
      <c r="I99" s="76"/>
      <c r="J99" s="59"/>
      <c r="K99" s="61"/>
      <c r="L99" s="52"/>
      <c r="M99" s="52"/>
      <c r="N99" s="52"/>
      <c r="O99" s="52"/>
      <c r="P99" s="59"/>
      <c r="Q99" s="60"/>
      <c r="R99" s="60"/>
      <c r="S99" s="60"/>
      <c r="T99" s="60"/>
      <c r="U99" s="61"/>
    </row>
    <row r="100" spans="2:21" ht="18" customHeight="1" x14ac:dyDescent="0.15">
      <c r="B100" s="62">
        <v>19</v>
      </c>
      <c r="C100" s="65"/>
      <c r="D100" s="68"/>
      <c r="E100" s="21"/>
      <c r="F100" s="22" t="s">
        <v>19</v>
      </c>
      <c r="G100" s="71" t="str">
        <f t="shared" ref="G100" si="18">IF(C100="","",ROUNDDOWN(E100*E102,1))</f>
        <v/>
      </c>
      <c r="H100" s="23"/>
      <c r="I100" s="74"/>
      <c r="J100" s="53"/>
      <c r="K100" s="55"/>
      <c r="L100" s="52"/>
      <c r="M100" s="52"/>
      <c r="N100" s="52"/>
      <c r="O100" s="52"/>
      <c r="P100" s="53"/>
      <c r="Q100" s="54"/>
      <c r="R100" s="54"/>
      <c r="S100" s="54"/>
      <c r="T100" s="54"/>
      <c r="U100" s="55"/>
    </row>
    <row r="101" spans="2:21" ht="12" customHeight="1" x14ac:dyDescent="0.15">
      <c r="B101" s="63"/>
      <c r="C101" s="66"/>
      <c r="D101" s="69"/>
      <c r="E101" s="24" t="s">
        <v>24</v>
      </c>
      <c r="F101" s="25" t="s">
        <v>25</v>
      </c>
      <c r="G101" s="72"/>
      <c r="H101" s="26" t="s">
        <v>26</v>
      </c>
      <c r="I101" s="75"/>
      <c r="J101" s="56"/>
      <c r="K101" s="58"/>
      <c r="L101" s="52"/>
      <c r="M101" s="52"/>
      <c r="N101" s="52"/>
      <c r="O101" s="52"/>
      <c r="P101" s="56"/>
      <c r="Q101" s="57"/>
      <c r="R101" s="57"/>
      <c r="S101" s="57"/>
      <c r="T101" s="57"/>
      <c r="U101" s="58"/>
    </row>
    <row r="102" spans="2:21" ht="18" customHeight="1" x14ac:dyDescent="0.15">
      <c r="B102" s="64"/>
      <c r="C102" s="67"/>
      <c r="D102" s="70"/>
      <c r="E102" s="27"/>
      <c r="F102" s="28" t="s">
        <v>19</v>
      </c>
      <c r="G102" s="73"/>
      <c r="H102" s="29"/>
      <c r="I102" s="76"/>
      <c r="J102" s="59"/>
      <c r="K102" s="61"/>
      <c r="L102" s="52"/>
      <c r="M102" s="52"/>
      <c r="N102" s="52"/>
      <c r="O102" s="52"/>
      <c r="P102" s="59"/>
      <c r="Q102" s="60"/>
      <c r="R102" s="60"/>
      <c r="S102" s="60"/>
      <c r="T102" s="60"/>
      <c r="U102" s="61"/>
    </row>
    <row r="103" spans="2:21" ht="18" customHeight="1" x14ac:dyDescent="0.15">
      <c r="B103" s="62">
        <v>20</v>
      </c>
      <c r="C103" s="65"/>
      <c r="D103" s="68"/>
      <c r="E103" s="21"/>
      <c r="F103" s="22" t="s">
        <v>19</v>
      </c>
      <c r="G103" s="71" t="str">
        <f t="shared" ref="G103" si="19">IF(C103="","",ROUNDDOWN(E103*E105,1))</f>
        <v/>
      </c>
      <c r="H103" s="23"/>
      <c r="I103" s="74"/>
      <c r="J103" s="53"/>
      <c r="K103" s="55"/>
      <c r="L103" s="52"/>
      <c r="M103" s="52"/>
      <c r="N103" s="52"/>
      <c r="O103" s="52"/>
      <c r="P103" s="53"/>
      <c r="Q103" s="54"/>
      <c r="R103" s="54"/>
      <c r="S103" s="54"/>
      <c r="T103" s="54"/>
      <c r="U103" s="55"/>
    </row>
    <row r="104" spans="2:21" ht="12" customHeight="1" x14ac:dyDescent="0.15">
      <c r="B104" s="63"/>
      <c r="C104" s="66"/>
      <c r="D104" s="69"/>
      <c r="E104" s="24" t="s">
        <v>24</v>
      </c>
      <c r="F104" s="25" t="s">
        <v>25</v>
      </c>
      <c r="G104" s="72"/>
      <c r="H104" s="26" t="s">
        <v>26</v>
      </c>
      <c r="I104" s="75"/>
      <c r="J104" s="56"/>
      <c r="K104" s="58"/>
      <c r="L104" s="52"/>
      <c r="M104" s="52"/>
      <c r="N104" s="52"/>
      <c r="O104" s="52"/>
      <c r="P104" s="56"/>
      <c r="Q104" s="57"/>
      <c r="R104" s="57"/>
      <c r="S104" s="57"/>
      <c r="T104" s="57"/>
      <c r="U104" s="58"/>
    </row>
    <row r="105" spans="2:21" ht="18" customHeight="1" x14ac:dyDescent="0.15">
      <c r="B105" s="64"/>
      <c r="C105" s="67"/>
      <c r="D105" s="70"/>
      <c r="E105" s="27"/>
      <c r="F105" s="28" t="s">
        <v>19</v>
      </c>
      <c r="G105" s="73"/>
      <c r="H105" s="29"/>
      <c r="I105" s="76"/>
      <c r="J105" s="59"/>
      <c r="K105" s="61"/>
      <c r="L105" s="52"/>
      <c r="M105" s="52"/>
      <c r="N105" s="52"/>
      <c r="O105" s="52"/>
      <c r="P105" s="59"/>
      <c r="Q105" s="60"/>
      <c r="R105" s="60"/>
      <c r="S105" s="60"/>
      <c r="T105" s="60"/>
      <c r="U105" s="61"/>
    </row>
    <row r="106" spans="2:21" ht="18" customHeight="1" x14ac:dyDescent="0.15">
      <c r="B106" s="62">
        <v>21</v>
      </c>
      <c r="C106" s="65"/>
      <c r="D106" s="68"/>
      <c r="E106" s="21"/>
      <c r="F106" s="22" t="s">
        <v>19</v>
      </c>
      <c r="G106" s="71" t="str">
        <f t="shared" ref="G106" si="20">IF(C106="","",ROUNDDOWN(E106*E108,1))</f>
        <v/>
      </c>
      <c r="H106" s="23"/>
      <c r="I106" s="74"/>
      <c r="J106" s="53"/>
      <c r="K106" s="55"/>
      <c r="L106" s="52"/>
      <c r="M106" s="52"/>
      <c r="N106" s="52"/>
      <c r="O106" s="52"/>
      <c r="P106" s="53"/>
      <c r="Q106" s="54"/>
      <c r="R106" s="54"/>
      <c r="S106" s="54"/>
      <c r="T106" s="54"/>
      <c r="U106" s="55"/>
    </row>
    <row r="107" spans="2:21" ht="12" customHeight="1" x14ac:dyDescent="0.15">
      <c r="B107" s="63"/>
      <c r="C107" s="66"/>
      <c r="D107" s="69"/>
      <c r="E107" s="24" t="s">
        <v>24</v>
      </c>
      <c r="F107" s="25" t="s">
        <v>25</v>
      </c>
      <c r="G107" s="72"/>
      <c r="H107" s="26" t="s">
        <v>26</v>
      </c>
      <c r="I107" s="75"/>
      <c r="J107" s="56"/>
      <c r="K107" s="58"/>
      <c r="L107" s="52"/>
      <c r="M107" s="52"/>
      <c r="N107" s="52"/>
      <c r="O107" s="52"/>
      <c r="P107" s="56"/>
      <c r="Q107" s="57"/>
      <c r="R107" s="57"/>
      <c r="S107" s="57"/>
      <c r="T107" s="57"/>
      <c r="U107" s="58"/>
    </row>
    <row r="108" spans="2:21" ht="18" customHeight="1" x14ac:dyDescent="0.15">
      <c r="B108" s="64"/>
      <c r="C108" s="67"/>
      <c r="D108" s="70"/>
      <c r="E108" s="27"/>
      <c r="F108" s="28" t="s">
        <v>19</v>
      </c>
      <c r="G108" s="73"/>
      <c r="H108" s="29"/>
      <c r="I108" s="76"/>
      <c r="J108" s="59"/>
      <c r="K108" s="61"/>
      <c r="L108" s="52"/>
      <c r="M108" s="52"/>
      <c r="N108" s="52"/>
      <c r="O108" s="52"/>
      <c r="P108" s="59"/>
      <c r="Q108" s="60"/>
      <c r="R108" s="60"/>
      <c r="S108" s="60"/>
      <c r="T108" s="60"/>
      <c r="U108" s="61"/>
    </row>
    <row r="109" spans="2:21" ht="18" customHeight="1" x14ac:dyDescent="0.15">
      <c r="B109" s="62">
        <v>22</v>
      </c>
      <c r="C109" s="65"/>
      <c r="D109" s="68"/>
      <c r="E109" s="21"/>
      <c r="F109" s="22" t="s">
        <v>19</v>
      </c>
      <c r="G109" s="71" t="str">
        <f t="shared" ref="G109" si="21">IF(C109="","",ROUNDDOWN(E109*E111,1))</f>
        <v/>
      </c>
      <c r="H109" s="23"/>
      <c r="I109" s="74"/>
      <c r="J109" s="53"/>
      <c r="K109" s="55"/>
      <c r="L109" s="52"/>
      <c r="M109" s="52"/>
      <c r="N109" s="52"/>
      <c r="O109" s="52"/>
      <c r="P109" s="53"/>
      <c r="Q109" s="54"/>
      <c r="R109" s="54"/>
      <c r="S109" s="54"/>
      <c r="T109" s="54"/>
      <c r="U109" s="55"/>
    </row>
    <row r="110" spans="2:21" ht="12" customHeight="1" x14ac:dyDescent="0.15">
      <c r="B110" s="63"/>
      <c r="C110" s="66"/>
      <c r="D110" s="69"/>
      <c r="E110" s="24" t="s">
        <v>24</v>
      </c>
      <c r="F110" s="25" t="s">
        <v>25</v>
      </c>
      <c r="G110" s="72"/>
      <c r="H110" s="26" t="s">
        <v>26</v>
      </c>
      <c r="I110" s="75"/>
      <c r="J110" s="56"/>
      <c r="K110" s="58"/>
      <c r="L110" s="52"/>
      <c r="M110" s="52"/>
      <c r="N110" s="52"/>
      <c r="O110" s="52"/>
      <c r="P110" s="56"/>
      <c r="Q110" s="57"/>
      <c r="R110" s="57"/>
      <c r="S110" s="57"/>
      <c r="T110" s="57"/>
      <c r="U110" s="58"/>
    </row>
    <row r="111" spans="2:21" ht="18" customHeight="1" x14ac:dyDescent="0.15">
      <c r="B111" s="64"/>
      <c r="C111" s="67"/>
      <c r="D111" s="70"/>
      <c r="E111" s="27"/>
      <c r="F111" s="28" t="s">
        <v>19</v>
      </c>
      <c r="G111" s="73"/>
      <c r="H111" s="29"/>
      <c r="I111" s="76"/>
      <c r="J111" s="59"/>
      <c r="K111" s="61"/>
      <c r="L111" s="52"/>
      <c r="M111" s="52"/>
      <c r="N111" s="52"/>
      <c r="O111" s="52"/>
      <c r="P111" s="59"/>
      <c r="Q111" s="60"/>
      <c r="R111" s="60"/>
      <c r="S111" s="60"/>
      <c r="T111" s="60"/>
      <c r="U111" s="61"/>
    </row>
    <row r="112" spans="2:21" ht="18" customHeight="1" x14ac:dyDescent="0.15">
      <c r="B112" s="62">
        <v>23</v>
      </c>
      <c r="C112" s="65"/>
      <c r="D112" s="68"/>
      <c r="E112" s="21"/>
      <c r="F112" s="22" t="s">
        <v>19</v>
      </c>
      <c r="G112" s="71" t="str">
        <f t="shared" ref="G112" si="22">IF(C112="","",ROUNDDOWN(E112*E114,1))</f>
        <v/>
      </c>
      <c r="H112" s="23"/>
      <c r="I112" s="74"/>
      <c r="J112" s="53"/>
      <c r="K112" s="55"/>
      <c r="L112" s="52"/>
      <c r="M112" s="52"/>
      <c r="N112" s="52"/>
      <c r="O112" s="52"/>
      <c r="P112" s="53"/>
      <c r="Q112" s="54"/>
      <c r="R112" s="54"/>
      <c r="S112" s="54"/>
      <c r="T112" s="54"/>
      <c r="U112" s="55"/>
    </row>
    <row r="113" spans="2:21" ht="12" customHeight="1" x14ac:dyDescent="0.15">
      <c r="B113" s="63"/>
      <c r="C113" s="66"/>
      <c r="D113" s="69"/>
      <c r="E113" s="24" t="s">
        <v>24</v>
      </c>
      <c r="F113" s="25" t="s">
        <v>25</v>
      </c>
      <c r="G113" s="72"/>
      <c r="H113" s="26" t="s">
        <v>26</v>
      </c>
      <c r="I113" s="75"/>
      <c r="J113" s="56"/>
      <c r="K113" s="58"/>
      <c r="L113" s="52"/>
      <c r="M113" s="52"/>
      <c r="N113" s="52"/>
      <c r="O113" s="52"/>
      <c r="P113" s="56"/>
      <c r="Q113" s="57"/>
      <c r="R113" s="57"/>
      <c r="S113" s="57"/>
      <c r="T113" s="57"/>
      <c r="U113" s="58"/>
    </row>
    <row r="114" spans="2:21" ht="18" customHeight="1" x14ac:dyDescent="0.15">
      <c r="B114" s="64"/>
      <c r="C114" s="67"/>
      <c r="D114" s="70"/>
      <c r="E114" s="27"/>
      <c r="F114" s="28" t="s">
        <v>19</v>
      </c>
      <c r="G114" s="73"/>
      <c r="H114" s="29"/>
      <c r="I114" s="76"/>
      <c r="J114" s="59"/>
      <c r="K114" s="61"/>
      <c r="L114" s="52"/>
      <c r="M114" s="52"/>
      <c r="N114" s="52"/>
      <c r="O114" s="52"/>
      <c r="P114" s="59"/>
      <c r="Q114" s="60"/>
      <c r="R114" s="60"/>
      <c r="S114" s="60"/>
      <c r="T114" s="60"/>
      <c r="U114" s="61"/>
    </row>
    <row r="115" spans="2:21" ht="18" customHeight="1" x14ac:dyDescent="0.15">
      <c r="B115" s="62">
        <v>24</v>
      </c>
      <c r="C115" s="65"/>
      <c r="D115" s="68"/>
      <c r="E115" s="21"/>
      <c r="F115" s="22" t="s">
        <v>19</v>
      </c>
      <c r="G115" s="71" t="str">
        <f t="shared" ref="G115" si="23">IF(C115="","",ROUNDDOWN(E115*E117,1))</f>
        <v/>
      </c>
      <c r="H115" s="23"/>
      <c r="I115" s="74"/>
      <c r="J115" s="53"/>
      <c r="K115" s="55"/>
      <c r="L115" s="52"/>
      <c r="M115" s="52"/>
      <c r="N115" s="52"/>
      <c r="O115" s="52"/>
      <c r="P115" s="53"/>
      <c r="Q115" s="54"/>
      <c r="R115" s="54"/>
      <c r="S115" s="54"/>
      <c r="T115" s="54"/>
      <c r="U115" s="55"/>
    </row>
    <row r="116" spans="2:21" ht="12" customHeight="1" x14ac:dyDescent="0.15">
      <c r="B116" s="63"/>
      <c r="C116" s="66"/>
      <c r="D116" s="69"/>
      <c r="E116" s="24" t="s">
        <v>24</v>
      </c>
      <c r="F116" s="25" t="s">
        <v>25</v>
      </c>
      <c r="G116" s="72"/>
      <c r="H116" s="26" t="s">
        <v>26</v>
      </c>
      <c r="I116" s="75"/>
      <c r="J116" s="56"/>
      <c r="K116" s="58"/>
      <c r="L116" s="52"/>
      <c r="M116" s="52"/>
      <c r="N116" s="52"/>
      <c r="O116" s="52"/>
      <c r="P116" s="56"/>
      <c r="Q116" s="57"/>
      <c r="R116" s="57"/>
      <c r="S116" s="57"/>
      <c r="T116" s="57"/>
      <c r="U116" s="58"/>
    </row>
    <row r="117" spans="2:21" ht="18" customHeight="1" x14ac:dyDescent="0.15">
      <c r="B117" s="64"/>
      <c r="C117" s="67"/>
      <c r="D117" s="70"/>
      <c r="E117" s="27"/>
      <c r="F117" s="28" t="s">
        <v>19</v>
      </c>
      <c r="G117" s="73"/>
      <c r="H117" s="29"/>
      <c r="I117" s="76"/>
      <c r="J117" s="59"/>
      <c r="K117" s="61"/>
      <c r="L117" s="52"/>
      <c r="M117" s="52"/>
      <c r="N117" s="52"/>
      <c r="O117" s="52"/>
      <c r="P117" s="59"/>
      <c r="Q117" s="60"/>
      <c r="R117" s="60"/>
      <c r="S117" s="60"/>
      <c r="T117" s="60"/>
      <c r="U117" s="61"/>
    </row>
    <row r="118" spans="2:21" ht="18" customHeight="1" x14ac:dyDescent="0.15">
      <c r="B118" s="62">
        <v>25</v>
      </c>
      <c r="C118" s="65"/>
      <c r="D118" s="68"/>
      <c r="E118" s="21"/>
      <c r="F118" s="22" t="s">
        <v>19</v>
      </c>
      <c r="G118" s="71" t="str">
        <f t="shared" ref="G118" si="24">IF(C118="","",ROUNDDOWN(E118*E120,1))</f>
        <v/>
      </c>
      <c r="H118" s="23"/>
      <c r="I118" s="74"/>
      <c r="J118" s="53"/>
      <c r="K118" s="55"/>
      <c r="L118" s="52"/>
      <c r="M118" s="52"/>
      <c r="N118" s="52"/>
      <c r="O118" s="52"/>
      <c r="P118" s="53"/>
      <c r="Q118" s="54"/>
      <c r="R118" s="54"/>
      <c r="S118" s="54"/>
      <c r="T118" s="54"/>
      <c r="U118" s="55"/>
    </row>
    <row r="119" spans="2:21" ht="12" customHeight="1" x14ac:dyDescent="0.15">
      <c r="B119" s="63"/>
      <c r="C119" s="66"/>
      <c r="D119" s="69"/>
      <c r="E119" s="24" t="s">
        <v>24</v>
      </c>
      <c r="F119" s="25" t="s">
        <v>25</v>
      </c>
      <c r="G119" s="72"/>
      <c r="H119" s="26" t="s">
        <v>26</v>
      </c>
      <c r="I119" s="75"/>
      <c r="J119" s="56"/>
      <c r="K119" s="58"/>
      <c r="L119" s="52"/>
      <c r="M119" s="52"/>
      <c r="N119" s="52"/>
      <c r="O119" s="52"/>
      <c r="P119" s="56"/>
      <c r="Q119" s="57"/>
      <c r="R119" s="57"/>
      <c r="S119" s="57"/>
      <c r="T119" s="57"/>
      <c r="U119" s="58"/>
    </row>
    <row r="120" spans="2:21" ht="18" customHeight="1" x14ac:dyDescent="0.15">
      <c r="B120" s="64"/>
      <c r="C120" s="67"/>
      <c r="D120" s="70"/>
      <c r="E120" s="27"/>
      <c r="F120" s="30" t="s">
        <v>19</v>
      </c>
      <c r="G120" s="73"/>
      <c r="H120" s="29"/>
      <c r="I120" s="76"/>
      <c r="J120" s="59"/>
      <c r="K120" s="61"/>
      <c r="L120" s="52"/>
      <c r="M120" s="52"/>
      <c r="N120" s="52"/>
      <c r="O120" s="52"/>
      <c r="P120" s="59"/>
      <c r="Q120" s="60"/>
      <c r="R120" s="60"/>
      <c r="S120" s="60"/>
      <c r="T120" s="60"/>
      <c r="U120" s="61"/>
    </row>
  </sheetData>
  <sheetProtection algorithmName="SHA-512" hashValue="yHBhBk5Ip1fFwdQI9TyqKJD8OV9uakxfIif5ifYZiWZzc420MN0tR0qAzYxRreFA2JvVDfGSfmx8F4TCK8x9dA==" saltValue="ktJSnGA+2LP46lZBGZWYhg==" spinCount="100000" sheet="1" selectLockedCells="1"/>
  <mergeCells count="276">
    <mergeCell ref="J2:L3"/>
    <mergeCell ref="M2:U3"/>
    <mergeCell ref="B5:U5"/>
    <mergeCell ref="C6:U6"/>
    <mergeCell ref="B7:B9"/>
    <mergeCell ref="C7:U9"/>
    <mergeCell ref="B11:U11"/>
    <mergeCell ref="E12:H12"/>
    <mergeCell ref="J12:K12"/>
    <mergeCell ref="L12:O12"/>
    <mergeCell ref="P12:U12"/>
    <mergeCell ref="B13:B15"/>
    <mergeCell ref="C13:C15"/>
    <mergeCell ref="D13:D15"/>
    <mergeCell ref="G13:G15"/>
    <mergeCell ref="I13:I15"/>
    <mergeCell ref="J13:K15"/>
    <mergeCell ref="L13:O15"/>
    <mergeCell ref="P13:U15"/>
    <mergeCell ref="B16:B18"/>
    <mergeCell ref="C16:C18"/>
    <mergeCell ref="D16:D18"/>
    <mergeCell ref="G16:G18"/>
    <mergeCell ref="I16:I18"/>
    <mergeCell ref="J16:K18"/>
    <mergeCell ref="L16:O18"/>
    <mergeCell ref="P16:U18"/>
    <mergeCell ref="B19:B21"/>
    <mergeCell ref="C19:C21"/>
    <mergeCell ref="D19:D21"/>
    <mergeCell ref="G19:G21"/>
    <mergeCell ref="I19:I21"/>
    <mergeCell ref="J19:K21"/>
    <mergeCell ref="L19:O21"/>
    <mergeCell ref="P19:U21"/>
    <mergeCell ref="L22:O24"/>
    <mergeCell ref="P22:U24"/>
    <mergeCell ref="B25:B27"/>
    <mergeCell ref="C25:C27"/>
    <mergeCell ref="D25:D27"/>
    <mergeCell ref="G25:G27"/>
    <mergeCell ref="I25:I27"/>
    <mergeCell ref="J25:K27"/>
    <mergeCell ref="L25:O27"/>
    <mergeCell ref="P25:U27"/>
    <mergeCell ref="B22:B24"/>
    <mergeCell ref="C22:C24"/>
    <mergeCell ref="D22:D24"/>
    <mergeCell ref="G22:G24"/>
    <mergeCell ref="I22:I24"/>
    <mergeCell ref="J22:K24"/>
    <mergeCell ref="L28:O30"/>
    <mergeCell ref="P28:U30"/>
    <mergeCell ref="B31:B33"/>
    <mergeCell ref="C31:C33"/>
    <mergeCell ref="D31:D33"/>
    <mergeCell ref="G31:G33"/>
    <mergeCell ref="I31:I33"/>
    <mergeCell ref="J31:K33"/>
    <mergeCell ref="L31:O33"/>
    <mergeCell ref="P31:U33"/>
    <mergeCell ref="B28:B30"/>
    <mergeCell ref="C28:C30"/>
    <mergeCell ref="D28:D30"/>
    <mergeCell ref="G28:G30"/>
    <mergeCell ref="I28:I30"/>
    <mergeCell ref="J28:K30"/>
    <mergeCell ref="L34:O36"/>
    <mergeCell ref="P34:U36"/>
    <mergeCell ref="B37:B39"/>
    <mergeCell ref="C37:C39"/>
    <mergeCell ref="D37:D39"/>
    <mergeCell ref="G37:G39"/>
    <mergeCell ref="I37:I39"/>
    <mergeCell ref="J37:K39"/>
    <mergeCell ref="L37:O39"/>
    <mergeCell ref="P37:U39"/>
    <mergeCell ref="B34:B36"/>
    <mergeCell ref="C34:C36"/>
    <mergeCell ref="D34:D36"/>
    <mergeCell ref="G34:G36"/>
    <mergeCell ref="I34:I36"/>
    <mergeCell ref="J34:K36"/>
    <mergeCell ref="B47:H47"/>
    <mergeCell ref="I47:K47"/>
    <mergeCell ref="L47:O47"/>
    <mergeCell ref="B49:D49"/>
    <mergeCell ref="E49:I49"/>
    <mergeCell ref="J49:K49"/>
    <mergeCell ref="L49:M49"/>
    <mergeCell ref="N49:U49"/>
    <mergeCell ref="L40:O42"/>
    <mergeCell ref="P40:U42"/>
    <mergeCell ref="B43:B45"/>
    <mergeCell ref="C43:C45"/>
    <mergeCell ref="D43:D45"/>
    <mergeCell ref="G43:G45"/>
    <mergeCell ref="I43:I45"/>
    <mergeCell ref="J43:K45"/>
    <mergeCell ref="L43:O45"/>
    <mergeCell ref="P43:U45"/>
    <mergeCell ref="B40:B42"/>
    <mergeCell ref="C40:C42"/>
    <mergeCell ref="D40:D42"/>
    <mergeCell ref="G40:G42"/>
    <mergeCell ref="I40:I42"/>
    <mergeCell ref="J40:K42"/>
    <mergeCell ref="B50:D52"/>
    <mergeCell ref="E50:I50"/>
    <mergeCell ref="J50:K50"/>
    <mergeCell ref="N50:T50"/>
    <mergeCell ref="E51:I51"/>
    <mergeCell ref="J51:K51"/>
    <mergeCell ref="N51:T51"/>
    <mergeCell ref="E52:I52"/>
    <mergeCell ref="J52:K52"/>
    <mergeCell ref="N52:T52"/>
    <mergeCell ref="B56:D57"/>
    <mergeCell ref="E56:I56"/>
    <mergeCell ref="J56:K56"/>
    <mergeCell ref="N56:T56"/>
    <mergeCell ref="E57:I57"/>
    <mergeCell ref="J57:K57"/>
    <mergeCell ref="N57:T57"/>
    <mergeCell ref="B53:D55"/>
    <mergeCell ref="E53:I53"/>
    <mergeCell ref="J53:K53"/>
    <mergeCell ref="N53:T53"/>
    <mergeCell ref="E54:I54"/>
    <mergeCell ref="J54:K54"/>
    <mergeCell ref="N54:T54"/>
    <mergeCell ref="E55:I55"/>
    <mergeCell ref="J55:K55"/>
    <mergeCell ref="N55:T55"/>
    <mergeCell ref="C66:U66"/>
    <mergeCell ref="B67:B69"/>
    <mergeCell ref="C67:U69"/>
    <mergeCell ref="B71:U71"/>
    <mergeCell ref="E72:H72"/>
    <mergeCell ref="J72:K72"/>
    <mergeCell ref="L72:O72"/>
    <mergeCell ref="P72:U72"/>
    <mergeCell ref="J58:M58"/>
    <mergeCell ref="N58:T58"/>
    <mergeCell ref="J59:U59"/>
    <mergeCell ref="J62:L63"/>
    <mergeCell ref="M62:U63"/>
    <mergeCell ref="B65:U65"/>
    <mergeCell ref="L73:O75"/>
    <mergeCell ref="P73:U75"/>
    <mergeCell ref="B76:B78"/>
    <mergeCell ref="C76:C78"/>
    <mergeCell ref="D76:D78"/>
    <mergeCell ref="G76:G78"/>
    <mergeCell ref="I76:I78"/>
    <mergeCell ref="J76:K78"/>
    <mergeCell ref="L76:O78"/>
    <mergeCell ref="P76:U78"/>
    <mergeCell ref="B73:B75"/>
    <mergeCell ref="C73:C75"/>
    <mergeCell ref="D73:D75"/>
    <mergeCell ref="G73:G75"/>
    <mergeCell ref="I73:I75"/>
    <mergeCell ref="J73:K75"/>
    <mergeCell ref="L79:O81"/>
    <mergeCell ref="P79:U81"/>
    <mergeCell ref="B82:B84"/>
    <mergeCell ref="C82:C84"/>
    <mergeCell ref="D82:D84"/>
    <mergeCell ref="G82:G84"/>
    <mergeCell ref="I82:I84"/>
    <mergeCell ref="J82:K84"/>
    <mergeCell ref="L82:O84"/>
    <mergeCell ref="P82:U84"/>
    <mergeCell ref="B79:B81"/>
    <mergeCell ref="C79:C81"/>
    <mergeCell ref="D79:D81"/>
    <mergeCell ref="G79:G81"/>
    <mergeCell ref="I79:I81"/>
    <mergeCell ref="J79:K81"/>
    <mergeCell ref="L85:O87"/>
    <mergeCell ref="P85:U87"/>
    <mergeCell ref="B88:B90"/>
    <mergeCell ref="C88:C90"/>
    <mergeCell ref="D88:D90"/>
    <mergeCell ref="G88:G90"/>
    <mergeCell ref="I88:I90"/>
    <mergeCell ref="J88:K90"/>
    <mergeCell ref="L88:O90"/>
    <mergeCell ref="P88:U90"/>
    <mergeCell ref="B85:B87"/>
    <mergeCell ref="C85:C87"/>
    <mergeCell ref="D85:D87"/>
    <mergeCell ref="G85:G87"/>
    <mergeCell ref="I85:I87"/>
    <mergeCell ref="J85:K87"/>
    <mergeCell ref="L91:O93"/>
    <mergeCell ref="P91:U93"/>
    <mergeCell ref="B94:B96"/>
    <mergeCell ref="C94:C96"/>
    <mergeCell ref="D94:D96"/>
    <mergeCell ref="G94:G96"/>
    <mergeCell ref="I94:I96"/>
    <mergeCell ref="J94:K96"/>
    <mergeCell ref="L94:O96"/>
    <mergeCell ref="P94:U96"/>
    <mergeCell ref="B91:B93"/>
    <mergeCell ref="C91:C93"/>
    <mergeCell ref="D91:D93"/>
    <mergeCell ref="G91:G93"/>
    <mergeCell ref="I91:I93"/>
    <mergeCell ref="J91:K93"/>
    <mergeCell ref="L97:O99"/>
    <mergeCell ref="P97:U99"/>
    <mergeCell ref="B100:B102"/>
    <mergeCell ref="C100:C102"/>
    <mergeCell ref="D100:D102"/>
    <mergeCell ref="G100:G102"/>
    <mergeCell ref="I100:I102"/>
    <mergeCell ref="J100:K102"/>
    <mergeCell ref="L100:O102"/>
    <mergeCell ref="P100:U102"/>
    <mergeCell ref="B97:B99"/>
    <mergeCell ref="C97:C99"/>
    <mergeCell ref="D97:D99"/>
    <mergeCell ref="G97:G99"/>
    <mergeCell ref="I97:I99"/>
    <mergeCell ref="J97:K99"/>
    <mergeCell ref="L103:O105"/>
    <mergeCell ref="P103:U105"/>
    <mergeCell ref="B106:B108"/>
    <mergeCell ref="C106:C108"/>
    <mergeCell ref="D106:D108"/>
    <mergeCell ref="G106:G108"/>
    <mergeCell ref="I106:I108"/>
    <mergeCell ref="J106:K108"/>
    <mergeCell ref="L106:O108"/>
    <mergeCell ref="P106:U108"/>
    <mergeCell ref="B103:B105"/>
    <mergeCell ref="C103:C105"/>
    <mergeCell ref="D103:D105"/>
    <mergeCell ref="G103:G105"/>
    <mergeCell ref="I103:I105"/>
    <mergeCell ref="J103:K105"/>
    <mergeCell ref="L109:O111"/>
    <mergeCell ref="P109:U111"/>
    <mergeCell ref="B112:B114"/>
    <mergeCell ref="C112:C114"/>
    <mergeCell ref="D112:D114"/>
    <mergeCell ref="G112:G114"/>
    <mergeCell ref="I112:I114"/>
    <mergeCell ref="J112:K114"/>
    <mergeCell ref="L112:O114"/>
    <mergeCell ref="P112:U114"/>
    <mergeCell ref="B109:B111"/>
    <mergeCell ref="C109:C111"/>
    <mergeCell ref="D109:D111"/>
    <mergeCell ref="G109:G111"/>
    <mergeCell ref="I109:I111"/>
    <mergeCell ref="J109:K111"/>
    <mergeCell ref="L115:O117"/>
    <mergeCell ref="P115:U117"/>
    <mergeCell ref="B118:B120"/>
    <mergeCell ref="C118:C120"/>
    <mergeCell ref="D118:D120"/>
    <mergeCell ref="G118:G120"/>
    <mergeCell ref="I118:I120"/>
    <mergeCell ref="J118:K120"/>
    <mergeCell ref="L118:O120"/>
    <mergeCell ref="P118:U120"/>
    <mergeCell ref="B115:B117"/>
    <mergeCell ref="C115:C117"/>
    <mergeCell ref="D115:D117"/>
    <mergeCell ref="G115:G117"/>
    <mergeCell ref="I115:I117"/>
    <mergeCell ref="J115:K117"/>
  </mergeCells>
  <phoneticPr fontId="3"/>
  <dataValidations count="4">
    <dataValidation imeMode="off" allowBlank="1" showInputMessage="1" showErrorMessage="1" sqref="L50:L57" xr:uid="{FA41FE25-5F48-4A7C-B911-83CE4C56CCC5}"/>
    <dataValidation type="list" allowBlank="1" showInputMessage="1" showErrorMessage="1" sqref="C16:C45 C76:C120" xr:uid="{25B07E4C-6288-49E1-B555-8D06244D3AED}">
      <formula1>"ガラスの交換,内窓の設置,外窓の交換,ドア・引戸の交換"</formula1>
    </dataValidation>
    <dataValidation imeMode="hiragana" allowBlank="1" showInputMessage="1" showErrorMessage="1" sqref="M2:U3" xr:uid="{F516A9BA-9951-4173-AC82-029E848FAB7D}"/>
    <dataValidation type="list" allowBlank="1" showInputMessage="1" showErrorMessage="1" sqref="D16:D45 D76:D105" xr:uid="{A4BB5DE0-B48A-46DF-9D18-766B0CCBF912}">
      <formula1>"大,中,小"</formula1>
    </dataValidation>
  </dataValidations>
  <printOptions horizontalCentered="1"/>
  <pageMargins left="0.59055118110236227" right="0.59055118110236227" top="0.39370078740157483" bottom="0.39370078740157483" header="0" footer="0"/>
  <pageSetup paperSize="9" scale="71" fitToHeight="2" orientation="portrait" r:id="rId1"/>
  <rowBreaks count="1" manualBreakCount="1">
    <brk id="60" min="1" max="2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工事概要</vt:lpstr>
      <vt:lpstr>工事概要!Print_Area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esaki-chiho@internet.local</cp:lastModifiedBy>
  <dcterms:created xsi:type="dcterms:W3CDTF">2026-04-10T02:41:26Z</dcterms:created>
  <dcterms:modified xsi:type="dcterms:W3CDTF">2026-04-10T02:46:39Z</dcterms:modified>
</cp:coreProperties>
</file>