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da-shuya\Desktop\新しいフォルダー\"/>
    </mc:Choice>
  </mc:AlternateContent>
  <bookViews>
    <workbookView xWindow="240" yWindow="105" windowWidth="14940" windowHeight="9225"/>
  </bookViews>
  <sheets>
    <sheet name="請求書" sheetId="5" r:id="rId1"/>
    <sheet name="記入例" sheetId="4" r:id="rId2"/>
  </sheets>
  <definedNames>
    <definedName name="_xlnm.Print_Area" localSheetId="1">記入例!$A$1:$AV$40</definedName>
    <definedName name="_xlnm.Print_Area" localSheetId="0">請求書!$B$2:$AU$38</definedName>
  </definedNames>
  <calcPr calcId="162913"/>
</workbook>
</file>

<file path=xl/calcChain.xml><?xml version="1.0" encoding="utf-8"?>
<calcChain xmlns="http://schemas.openxmlformats.org/spreadsheetml/2006/main">
  <c r="AI14" i="5" l="1"/>
  <c r="X9" i="5"/>
  <c r="AI15" i="4"/>
  <c r="AJ10" i="4"/>
  <c r="AD9" i="5"/>
  <c r="AA9" i="5"/>
  <c r="AJ9" i="5"/>
  <c r="O9" i="5"/>
  <c r="AG9" i="5"/>
  <c r="U9" i="5"/>
  <c r="R9" i="5"/>
  <c r="U10" i="4"/>
  <c r="AA10" i="4"/>
  <c r="X10" i="4"/>
  <c r="O10" i="4"/>
  <c r="R10" i="4"/>
  <c r="AG10" i="4"/>
  <c r="AD10" i="4"/>
</calcChain>
</file>

<file path=xl/sharedStrings.xml><?xml version="1.0" encoding="utf-8"?>
<sst xmlns="http://schemas.openxmlformats.org/spreadsheetml/2006/main" count="79" uniqueCount="46">
  <si>
    <t>請求金額</t>
    <rPh sb="0" eb="2">
      <t>セイキュウ</t>
    </rPh>
    <rPh sb="2" eb="4">
      <t>キンガク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</si>
  <si>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</si>
  <si>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</si>
  <si>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件</t>
    <rPh sb="0" eb="1">
      <t>ケン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</si>
  <si>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</si>
  <si>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</si>
  <si>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</si>
  <si>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日</t>
    <rPh sb="0" eb="1">
      <t>ニチ</t>
    </rPh>
    <phoneticPr fontId="2"/>
  </si>
  <si>
    <t>千</t>
    <rPh sb="0" eb="1">
      <t>セン</t>
    </rPh>
    <phoneticPr fontId="2"/>
  </si>
  <si>
    <t>百万</t>
    <rPh sb="0" eb="1">
      <t>ヒャク</t>
    </rPh>
    <rPh sb="1" eb="2">
      <t>マン</t>
    </rPh>
    <phoneticPr fontId="2"/>
  </si>
  <si>
    <t>電話番号 
FAX番号</t>
    <rPh sb="0" eb="2">
      <t>デンワ</t>
    </rPh>
    <rPh sb="2" eb="4">
      <t>バンゴウ</t>
    </rPh>
    <rPh sb="9" eb="11">
      <t>バンゴウ</t>
    </rPh>
    <phoneticPr fontId="2"/>
  </si>
  <si>
    <t>当月請求額　①－②</t>
    <rPh sb="0" eb="2">
      <t>トウゲツ</t>
    </rPh>
    <rPh sb="2" eb="3">
      <t>ショウ</t>
    </rPh>
    <rPh sb="3" eb="4">
      <t>モトム</t>
    </rPh>
    <rPh sb="4" eb="5">
      <t>ガク</t>
    </rPh>
    <phoneticPr fontId="2"/>
  </si>
  <si>
    <t>当月委託料の計　①</t>
    <rPh sb="0" eb="2">
      <t>トウゲツ</t>
    </rPh>
    <rPh sb="2" eb="4">
      <t>イタク</t>
    </rPh>
    <rPh sb="4" eb="5">
      <t>リョウ</t>
    </rPh>
    <rPh sb="6" eb="7">
      <t>ケイ</t>
    </rPh>
    <phoneticPr fontId="2"/>
  </si>
  <si>
    <t>当月利用者手数料の計②</t>
    <rPh sb="0" eb="2">
      <t>トウゲツ</t>
    </rPh>
    <rPh sb="2" eb="4">
      <t>リヨウ</t>
    </rPh>
    <rPh sb="4" eb="5">
      <t>シャ</t>
    </rPh>
    <rPh sb="5" eb="8">
      <t>テスウリョウ</t>
    </rPh>
    <rPh sb="9" eb="10">
      <t>ケイ</t>
    </rPh>
    <phoneticPr fontId="2"/>
  </si>
  <si>
    <t>請求者</t>
    <rPh sb="0" eb="3">
      <t>セイキュウシャ</t>
    </rPh>
    <phoneticPr fontId="2"/>
  </si>
  <si>
    <t>契約件名</t>
    <rPh sb="0" eb="2">
      <t>ケイヤク</t>
    </rPh>
    <rPh sb="2" eb="4">
      <t>ケンメイ</t>
    </rPh>
    <phoneticPr fontId="2"/>
  </si>
  <si>
    <t>法人名</t>
    <rPh sb="0" eb="2">
      <t>ホウジン</t>
    </rPh>
    <rPh sb="2" eb="3">
      <t>メイ</t>
    </rPh>
    <phoneticPr fontId="2"/>
  </si>
  <si>
    <t>法人所在地</t>
    <rPh sb="0" eb="2">
      <t>ホウジン</t>
    </rPh>
    <rPh sb="2" eb="5">
      <t>ショザイチ</t>
    </rPh>
    <phoneticPr fontId="2"/>
  </si>
  <si>
    <t>（契約者）</t>
    <rPh sb="1" eb="4">
      <t>ケイヤクシャ</t>
    </rPh>
    <phoneticPr fontId="2"/>
  </si>
  <si>
    <t>法人代表
（職・氏名）</t>
    <rPh sb="0" eb="2">
      <t>ホウジン</t>
    </rPh>
    <rPh sb="2" eb="4">
      <t>ダイヒョウ</t>
    </rPh>
    <rPh sb="6" eb="7">
      <t>ショク</t>
    </rPh>
    <rPh sb="8" eb="10">
      <t>シメイ</t>
    </rPh>
    <phoneticPr fontId="2"/>
  </si>
  <si>
    <t>〒</t>
    <phoneticPr fontId="2"/>
  </si>
  <si>
    <t>－</t>
    <phoneticPr fontId="2"/>
  </si>
  <si>
    <t>代表取締役　杉並太郎</t>
    <rPh sb="0" eb="2">
      <t>ダイヒョウ</t>
    </rPh>
    <rPh sb="2" eb="5">
      <t>トリシマリヤク</t>
    </rPh>
    <rPh sb="6" eb="8">
      <t>スギナミ</t>
    </rPh>
    <rPh sb="8" eb="10">
      <t>タロウ</t>
    </rPh>
    <phoneticPr fontId="2"/>
  </si>
  <si>
    <t>障害者サービス事業所</t>
    <rPh sb="0" eb="3">
      <t>ショウガイシャ</t>
    </rPh>
    <rPh sb="7" eb="10">
      <t>ジギョウショ</t>
    </rPh>
    <phoneticPr fontId="2"/>
  </si>
  <si>
    <t>株式会社杉並区役所　阿佐ヶ谷支店</t>
    <rPh sb="0" eb="4">
      <t>カブシキガイシャ</t>
    </rPh>
    <rPh sb="4" eb="9">
      <t>スギナミクヤクショ</t>
    </rPh>
    <phoneticPr fontId="2"/>
  </si>
  <si>
    <t>〒</t>
    <phoneticPr fontId="2"/>
  </si>
  <si>
    <t>－</t>
    <phoneticPr fontId="2"/>
  </si>
  <si>
    <t>㊞</t>
    <phoneticPr fontId="2"/>
  </si>
  <si>
    <t>　</t>
    <phoneticPr fontId="2"/>
  </si>
  <si>
    <t>法人名称</t>
    <rPh sb="0" eb="2">
      <t>ホウジン</t>
    </rPh>
    <rPh sb="2" eb="4">
      <t>メイショウ</t>
    </rPh>
    <phoneticPr fontId="2"/>
  </si>
  <si>
    <t>法人代表者
（職・氏名）</t>
    <rPh sb="0" eb="2">
      <t>ホウジン</t>
    </rPh>
    <rPh sb="2" eb="4">
      <t>ダイヒョウ</t>
    </rPh>
    <rPh sb="4" eb="5">
      <t>シャ</t>
    </rPh>
    <rPh sb="7" eb="8">
      <t>ショク</t>
    </rPh>
    <rPh sb="9" eb="11">
      <t>シメイ</t>
    </rPh>
    <phoneticPr fontId="2"/>
  </si>
  <si>
    <t>電話番号 
ﾌｧｯｸｽ番号</t>
    <rPh sb="0" eb="2">
      <t>デンワ</t>
    </rPh>
    <rPh sb="2" eb="4">
      <t>バンゴウ</t>
    </rPh>
    <rPh sb="11" eb="13">
      <t>バンゴウ</t>
    </rPh>
    <phoneticPr fontId="2"/>
  </si>
  <si>
    <t>杉並区阿佐谷南１－１５－１　区役所ビル２Ｆ</t>
    <rPh sb="0" eb="3">
      <t>スギナミク</t>
    </rPh>
    <rPh sb="3" eb="7">
      <t>アサガヤミナミ</t>
    </rPh>
    <rPh sb="14" eb="17">
      <t>クヤクショ</t>
    </rPh>
    <phoneticPr fontId="2"/>
  </si>
  <si>
    <t>TEL.０３－３３１２－２１１１／FAX.０３－３３１２－８８０８</t>
    <phoneticPr fontId="2"/>
  </si>
  <si>
    <t>㊞</t>
    <phoneticPr fontId="2"/>
  </si>
  <si>
    <t>杉並区長　宛</t>
    <rPh sb="0" eb="2">
      <t>スギナミ</t>
    </rPh>
    <rPh sb="2" eb="4">
      <t>クチョウ</t>
    </rPh>
    <rPh sb="5" eb="6">
      <t>アテ</t>
    </rPh>
    <phoneticPr fontId="2"/>
  </si>
  <si>
    <t>令和</t>
    <rPh sb="0" eb="2">
      <t>レイワ</t>
    </rPh>
    <phoneticPr fontId="2"/>
  </si>
  <si>
    <t>月</t>
    <rPh sb="0" eb="1">
      <t>ガツ</t>
    </rPh>
    <phoneticPr fontId="2"/>
  </si>
  <si>
    <t>号</t>
    <rPh sb="0" eb="1">
      <t>ゴウ</t>
    </rPh>
    <phoneticPr fontId="2"/>
  </si>
  <si>
    <t>契約番号　杉障策契第</t>
    <phoneticPr fontId="2"/>
  </si>
  <si>
    <t>契約番号　杉障策契第</t>
    <rPh sb="0" eb="4">
      <t>ケイヤクバンゴウ</t>
    </rPh>
    <rPh sb="5" eb="6">
      <t>スギ</t>
    </rPh>
    <rPh sb="6" eb="7">
      <t>ショウ</t>
    </rPh>
    <rPh sb="7" eb="8">
      <t>サク</t>
    </rPh>
    <rPh sb="8" eb="9">
      <t>チギリ</t>
    </rPh>
    <rPh sb="9" eb="10">
      <t>ダイ</t>
    </rPh>
    <phoneticPr fontId="2"/>
  </si>
  <si>
    <t>杉並区重度障害者等就労支援特別事業委託料請求書</t>
    <rPh sb="13" eb="15">
      <t>トクベツ</t>
    </rPh>
    <rPh sb="15" eb="17">
      <t>ジギョウ</t>
    </rPh>
    <rPh sb="17" eb="19">
      <t>イタク</t>
    </rPh>
    <rPh sb="19" eb="20">
      <t>リョウ</t>
    </rPh>
    <rPh sb="20" eb="23">
      <t>セイキュウショ</t>
    </rPh>
    <phoneticPr fontId="2"/>
  </si>
  <si>
    <t>実績記録票件数等</t>
    <rPh sb="0" eb="2">
      <t>ジッセキ</t>
    </rPh>
    <rPh sb="2" eb="4">
      <t>キロク</t>
    </rPh>
    <rPh sb="4" eb="5">
      <t>ヒョウ</t>
    </rPh>
    <rPh sb="5" eb="7">
      <t>ケンスウ</t>
    </rPh>
    <rPh sb="7" eb="8">
      <t>ナド</t>
    </rPh>
    <phoneticPr fontId="2"/>
  </si>
  <si>
    <t>杉並区重度障害者等就労支援特別事業委託（基本契約）</t>
    <rPh sb="0" eb="3">
      <t>スギナミク</t>
    </rPh>
    <rPh sb="3" eb="5">
      <t>ジュウド</t>
    </rPh>
    <rPh sb="5" eb="8">
      <t>ショウガイシャ</t>
    </rPh>
    <rPh sb="8" eb="9">
      <t>トウ</t>
    </rPh>
    <rPh sb="9" eb="11">
      <t>シュウロウ</t>
    </rPh>
    <rPh sb="11" eb="13">
      <t>シエン</t>
    </rPh>
    <rPh sb="13" eb="15">
      <t>トクベツ</t>
    </rPh>
    <rPh sb="15" eb="17">
      <t>ジギョウ</t>
    </rPh>
    <rPh sb="17" eb="19">
      <t>イタク</t>
    </rPh>
    <rPh sb="20" eb="22">
      <t>キホン</t>
    </rPh>
    <rPh sb="22" eb="24">
      <t>ケイヤク</t>
    </rPh>
    <phoneticPr fontId="2"/>
  </si>
  <si>
    <t>杉並区重度障害者等就労支援特別事業委託料請求書</t>
    <phoneticPr fontId="2"/>
  </si>
  <si>
    <t>＜杉並区重度障害者等就労支援請求書式Ⅱ＞</t>
    <rPh sb="1" eb="4">
      <t>スギナミク</t>
    </rPh>
    <rPh sb="4" eb="6">
      <t>ジュウド</t>
    </rPh>
    <rPh sb="6" eb="9">
      <t>ショウガイシャ</t>
    </rPh>
    <rPh sb="9" eb="10">
      <t>トウ</t>
    </rPh>
    <rPh sb="10" eb="12">
      <t>シュウロウ</t>
    </rPh>
    <rPh sb="12" eb="14">
      <t>シエン</t>
    </rPh>
    <rPh sb="14" eb="16">
      <t>セイキュウ</t>
    </rPh>
    <rPh sb="16" eb="18">
      <t>ショシキ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</si>
</sst>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_);[Red]\(0\)"/>
    <numFmt numFmtId="177" formatCode="0&quot;人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9.5"/>
      <name val="MS UI Gothic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  <font>
      <b/>
      <sz val="9.5"/>
      <name val="MS UI Gothic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16"/>
      <name val="MS UI Gothic"/>
      <family val="3"/>
      <charset val="128"/>
    </font>
    <font>
      <sz val="6"/>
      <name val="MS UI Gothic"/>
      <family val="3"/>
      <charset val="128"/>
    </font>
    <font>
      <sz val="24"/>
      <name val="MS UI Gothic"/>
      <family val="3"/>
      <charset val="128"/>
    </font>
    <font>
      <sz val="20"/>
      <name val="MS UI Gothic"/>
      <family val="3"/>
      <charset val="128"/>
    </font>
    <font>
      <sz val="18"/>
      <name val="MS UI Gothic"/>
      <family val="3"/>
      <charset val="128"/>
    </font>
    <font>
      <sz val="9.5"/>
      <color indexed="55"/>
      <name val="MS UI Gothic"/>
      <family val="3"/>
      <charset val="128"/>
    </font>
    <font>
      <sz val="12"/>
      <color indexed="55"/>
      <name val="MS UI Gothic"/>
      <family val="3"/>
      <charset val="128"/>
    </font>
    <font>
      <sz val="20"/>
      <color indexed="10"/>
      <name val="MS UI Gothic"/>
      <family val="3"/>
      <charset val="128"/>
    </font>
    <font>
      <sz val="12"/>
      <color indexed="10"/>
      <name val="MS UI Gothic"/>
      <family val="3"/>
      <charset val="128"/>
    </font>
    <font>
      <sz val="11"/>
      <color indexed="10"/>
      <name val="MS UI Gothic"/>
      <family val="3"/>
      <charset val="128"/>
    </font>
    <font>
      <sz val="12"/>
      <color rgb="FFFF0000"/>
      <name val="MS UI Gothic"/>
      <family val="3"/>
      <charset val="128"/>
    </font>
    <font>
      <sz val="24"/>
      <color rgb="FFFF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9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5" fontId="4" fillId="0" borderId="0" xfId="0" applyNumberFormat="1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textRotation="255" wrapText="1"/>
    </xf>
    <xf numFmtId="0" fontId="4" fillId="4" borderId="1" xfId="0" applyFont="1" applyFill="1" applyBorder="1" applyAlignment="1">
      <alignment horizontal="center" vertical="center" wrapText="1"/>
    </xf>
    <xf numFmtId="5" fontId="4" fillId="4" borderId="0" xfId="0" applyNumberFormat="1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5" fontId="4" fillId="4" borderId="7" xfId="0" applyNumberFormat="1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8" fillId="4" borderId="0" xfId="0" applyNumberFormat="1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top" wrapText="1"/>
    </xf>
    <xf numFmtId="0" fontId="8" fillId="4" borderId="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11" xfId="0" applyNumberFormat="1" applyFont="1" applyFill="1" applyBorder="1" applyAlignment="1">
      <alignment vertical="center" wrapText="1"/>
    </xf>
    <xf numFmtId="176" fontId="8" fillId="4" borderId="11" xfId="0" applyNumberFormat="1" applyFont="1" applyFill="1" applyBorder="1" applyAlignment="1">
      <alignment vertical="center" wrapText="1"/>
    </xf>
    <xf numFmtId="177" fontId="8" fillId="4" borderId="11" xfId="0" applyNumberFormat="1" applyFont="1" applyFill="1" applyBorder="1" applyAlignment="1">
      <alignment vertical="center" wrapText="1"/>
    </xf>
    <xf numFmtId="5" fontId="8" fillId="4" borderId="11" xfId="0" applyNumberFormat="1" applyFont="1" applyFill="1" applyBorder="1" applyAlignment="1">
      <alignment vertical="center" wrapText="1"/>
    </xf>
    <xf numFmtId="5" fontId="8" fillId="4" borderId="12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vertical="center" wrapText="1"/>
    </xf>
    <xf numFmtId="177" fontId="8" fillId="4" borderId="0" xfId="0" applyNumberFormat="1" applyFont="1" applyFill="1" applyBorder="1" applyAlignment="1">
      <alignment vertical="center" wrapText="1"/>
    </xf>
    <xf numFmtId="5" fontId="8" fillId="4" borderId="0" xfId="0" applyNumberFormat="1" applyFont="1" applyFill="1" applyBorder="1" applyAlignment="1">
      <alignment vertical="center" wrapText="1"/>
    </xf>
    <xf numFmtId="5" fontId="8" fillId="4" borderId="5" xfId="0" applyNumberFormat="1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/>
    </xf>
    <xf numFmtId="0" fontId="8" fillId="4" borderId="9" xfId="0" applyNumberFormat="1" applyFont="1" applyFill="1" applyBorder="1" applyAlignment="1">
      <alignment vertical="center" wrapText="1"/>
    </xf>
    <xf numFmtId="176" fontId="8" fillId="4" borderId="9" xfId="0" applyNumberFormat="1" applyFont="1" applyFill="1" applyBorder="1" applyAlignment="1">
      <alignment vertical="center" wrapText="1"/>
    </xf>
    <xf numFmtId="177" fontId="8" fillId="4" borderId="9" xfId="0" applyNumberFormat="1" applyFont="1" applyFill="1" applyBorder="1" applyAlignment="1">
      <alignment vertical="center" wrapText="1"/>
    </xf>
    <xf numFmtId="5" fontId="8" fillId="4" borderId="9" xfId="0" applyNumberFormat="1" applyFont="1" applyFill="1" applyBorder="1" applyAlignment="1">
      <alignment vertical="center" wrapText="1"/>
    </xf>
    <xf numFmtId="5" fontId="8" fillId="4" borderId="14" xfId="0" applyNumberFormat="1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76" fontId="3" fillId="4" borderId="0" xfId="0" applyNumberFormat="1" applyFont="1" applyFill="1" applyBorder="1" applyAlignment="1">
      <alignment vertical="center" wrapText="1"/>
    </xf>
    <xf numFmtId="177" fontId="3" fillId="4" borderId="0" xfId="0" applyNumberFormat="1" applyFont="1" applyFill="1" applyBorder="1" applyAlignment="1">
      <alignment vertical="center" wrapText="1"/>
    </xf>
    <xf numFmtId="5" fontId="3" fillId="4" borderId="0" xfId="0" applyNumberFormat="1" applyFont="1" applyFill="1" applyBorder="1" applyAlignment="1">
      <alignment vertical="center" wrapText="1"/>
    </xf>
    <xf numFmtId="5" fontId="3" fillId="4" borderId="3" xfId="0" applyNumberFormat="1" applyFont="1" applyFill="1" applyBorder="1" applyAlignment="1">
      <alignment vertical="center" wrapText="1"/>
    </xf>
    <xf numFmtId="5" fontId="3" fillId="4" borderId="5" xfId="0" applyNumberFormat="1" applyFont="1" applyFill="1" applyBorder="1" applyAlignment="1">
      <alignment vertical="center" wrapText="1"/>
    </xf>
    <xf numFmtId="0" fontId="3" fillId="4" borderId="0" xfId="0" applyNumberFormat="1" applyFont="1" applyFill="1" applyBorder="1" applyAlignment="1">
      <alignment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NumberFormat="1" applyFont="1" applyFill="1" applyBorder="1" applyAlignment="1">
      <alignment vertical="center" wrapText="1"/>
    </xf>
    <xf numFmtId="176" fontId="8" fillId="4" borderId="7" xfId="0" applyNumberFormat="1" applyFont="1" applyFill="1" applyBorder="1" applyAlignment="1">
      <alignment vertical="center" wrapText="1"/>
    </xf>
    <xf numFmtId="177" fontId="8" fillId="4" borderId="7" xfId="0" applyNumberFormat="1" applyFont="1" applyFill="1" applyBorder="1" applyAlignment="1">
      <alignment vertical="center" wrapText="1"/>
    </xf>
    <xf numFmtId="5" fontId="8" fillId="4" borderId="7" xfId="0" applyNumberFormat="1" applyFont="1" applyFill="1" applyBorder="1" applyAlignment="1">
      <alignment vertical="center" wrapText="1"/>
    </xf>
    <xf numFmtId="5" fontId="8" fillId="4" borderId="8" xfId="0" applyNumberFormat="1" applyFont="1" applyFill="1" applyBorder="1" applyAlignment="1">
      <alignment vertical="center" wrapText="1"/>
    </xf>
    <xf numFmtId="0" fontId="10" fillId="4" borderId="0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textRotation="255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 textRotation="255" wrapText="1"/>
    </xf>
    <xf numFmtId="0" fontId="7" fillId="5" borderId="0" xfId="0" applyFont="1" applyFill="1" applyBorder="1" applyAlignment="1">
      <alignment vertical="center" wrapText="1"/>
    </xf>
    <xf numFmtId="5" fontId="4" fillId="5" borderId="0" xfId="0" applyNumberFormat="1" applyFont="1" applyFill="1" applyBorder="1" applyAlignment="1">
      <alignment vertical="center" wrapText="1"/>
    </xf>
    <xf numFmtId="0" fontId="19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24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0" xfId="0" applyFont="1" applyFill="1" applyAlignment="1" applyProtection="1">
      <alignment horizontal="center" vertical="center"/>
    </xf>
    <xf numFmtId="0" fontId="3" fillId="4" borderId="2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vertical="center"/>
    </xf>
    <xf numFmtId="0" fontId="5" fillId="4" borderId="4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5" xfId="0" applyFont="1" applyFill="1" applyBorder="1" applyAlignment="1" applyProtection="1">
      <alignment vertical="center"/>
    </xf>
    <xf numFmtId="0" fontId="6" fillId="4" borderId="5" xfId="0" applyFont="1" applyFill="1" applyBorder="1" applyAlignment="1" applyProtection="1">
      <alignment vertical="center" wrapText="1"/>
    </xf>
    <xf numFmtId="0" fontId="6" fillId="4" borderId="1" xfId="0" applyFont="1" applyFill="1" applyBorder="1" applyAlignment="1" applyProtection="1">
      <alignment vertical="center" wrapText="1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0" fontId="3" fillId="4" borderId="7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vertical="center" textRotation="255" wrapText="1"/>
    </xf>
    <xf numFmtId="0" fontId="5" fillId="4" borderId="0" xfId="0" applyFont="1" applyFill="1" applyBorder="1" applyAlignment="1" applyProtection="1">
      <alignment vertical="center" textRotation="255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center" vertical="center"/>
    </xf>
    <xf numFmtId="176" fontId="3" fillId="4" borderId="0" xfId="0" applyNumberFormat="1" applyFont="1" applyFill="1" applyBorder="1" applyAlignment="1" applyProtection="1">
      <alignment vertical="center" wrapText="1"/>
    </xf>
    <xf numFmtId="177" fontId="3" fillId="4" borderId="0" xfId="0" applyNumberFormat="1" applyFont="1" applyFill="1" applyBorder="1" applyAlignment="1" applyProtection="1">
      <alignment vertical="center" wrapText="1"/>
    </xf>
    <xf numFmtId="5" fontId="3" fillId="4" borderId="0" xfId="0" applyNumberFormat="1" applyFont="1" applyFill="1" applyBorder="1" applyAlignment="1" applyProtection="1">
      <alignment vertical="center" wrapText="1"/>
    </xf>
    <xf numFmtId="5" fontId="3" fillId="4" borderId="3" xfId="0" applyNumberFormat="1" applyFont="1" applyFill="1" applyBorder="1" applyAlignment="1" applyProtection="1">
      <alignment vertical="center" wrapText="1"/>
    </xf>
    <xf numFmtId="5" fontId="3" fillId="4" borderId="5" xfId="0" applyNumberFormat="1" applyFont="1" applyFill="1" applyBorder="1" applyAlignment="1" applyProtection="1">
      <alignment vertical="center" wrapText="1"/>
    </xf>
    <xf numFmtId="0" fontId="3" fillId="4" borderId="0" xfId="0" applyNumberFormat="1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horizontal="center" vertical="center" shrinkToFit="1"/>
    </xf>
    <xf numFmtId="0" fontId="8" fillId="4" borderId="1" xfId="0" applyFont="1" applyFill="1" applyBorder="1" applyAlignment="1" applyProtection="1">
      <alignment horizontal="center" vertical="center"/>
    </xf>
    <xf numFmtId="5" fontId="8" fillId="4" borderId="5" xfId="0" applyNumberFormat="1" applyFont="1" applyFill="1" applyBorder="1" applyAlignment="1" applyProtection="1">
      <alignment vertical="center" wrapText="1"/>
    </xf>
    <xf numFmtId="0" fontId="8" fillId="4" borderId="10" xfId="0" applyFont="1" applyFill="1" applyBorder="1" applyAlignment="1" applyProtection="1">
      <alignment vertical="center"/>
    </xf>
    <xf numFmtId="0" fontId="8" fillId="4" borderId="11" xfId="0" applyFont="1" applyFill="1" applyBorder="1" applyAlignment="1" applyProtection="1">
      <alignment vertical="center"/>
    </xf>
    <xf numFmtId="0" fontId="8" fillId="4" borderId="11" xfId="0" applyNumberFormat="1" applyFont="1" applyFill="1" applyBorder="1" applyAlignment="1" applyProtection="1">
      <alignment vertical="center" wrapText="1"/>
    </xf>
    <xf numFmtId="176" fontId="8" fillId="4" borderId="11" xfId="0" applyNumberFormat="1" applyFont="1" applyFill="1" applyBorder="1" applyAlignment="1" applyProtection="1">
      <alignment vertical="center" wrapText="1"/>
    </xf>
    <xf numFmtId="177" fontId="8" fillId="4" borderId="11" xfId="0" applyNumberFormat="1" applyFont="1" applyFill="1" applyBorder="1" applyAlignment="1" applyProtection="1">
      <alignment vertical="center" wrapText="1"/>
    </xf>
    <xf numFmtId="5" fontId="8" fillId="4" borderId="11" xfId="0" applyNumberFormat="1" applyFont="1" applyFill="1" applyBorder="1" applyAlignment="1" applyProtection="1">
      <alignment vertical="center" wrapText="1"/>
    </xf>
    <xf numFmtId="5" fontId="8" fillId="4" borderId="12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 applyProtection="1">
      <alignment vertical="center"/>
    </xf>
    <xf numFmtId="0" fontId="8" fillId="4" borderId="13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8" fillId="4" borderId="9" xfId="0" applyNumberFormat="1" applyFont="1" applyFill="1" applyBorder="1" applyAlignment="1" applyProtection="1">
      <alignment vertical="center" wrapText="1"/>
    </xf>
    <xf numFmtId="176" fontId="8" fillId="4" borderId="9" xfId="0" applyNumberFormat="1" applyFont="1" applyFill="1" applyBorder="1" applyAlignment="1" applyProtection="1">
      <alignment vertical="center" wrapText="1"/>
    </xf>
    <xf numFmtId="177" fontId="8" fillId="4" borderId="9" xfId="0" applyNumberFormat="1" applyFont="1" applyFill="1" applyBorder="1" applyAlignment="1" applyProtection="1">
      <alignment vertical="center" wrapText="1"/>
    </xf>
    <xf numFmtId="5" fontId="8" fillId="4" borderId="9" xfId="0" applyNumberFormat="1" applyFont="1" applyFill="1" applyBorder="1" applyAlignment="1" applyProtection="1">
      <alignment vertical="center" wrapText="1"/>
    </xf>
    <xf numFmtId="5" fontId="8" fillId="4" borderId="14" xfId="0" applyNumberFormat="1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0" xfId="0" applyNumberFormat="1" applyFont="1" applyFill="1" applyBorder="1" applyAlignment="1" applyProtection="1">
      <alignment vertical="center" wrapText="1"/>
    </xf>
    <xf numFmtId="176" fontId="8" fillId="4" borderId="0" xfId="0" applyNumberFormat="1" applyFont="1" applyFill="1" applyBorder="1" applyAlignment="1" applyProtection="1">
      <alignment vertical="center" wrapText="1"/>
    </xf>
    <xf numFmtId="177" fontId="8" fillId="4" borderId="0" xfId="0" applyNumberFormat="1" applyFont="1" applyFill="1" applyBorder="1" applyAlignment="1" applyProtection="1">
      <alignment vertical="center" wrapText="1"/>
    </xf>
    <xf numFmtId="5" fontId="8" fillId="4" borderId="0" xfId="0" applyNumberFormat="1" applyFont="1" applyFill="1" applyBorder="1" applyAlignment="1" applyProtection="1">
      <alignment vertical="center" wrapText="1"/>
    </xf>
    <xf numFmtId="0" fontId="8" fillId="4" borderId="0" xfId="0" applyFont="1" applyFill="1" applyBorder="1" applyAlignment="1" applyProtection="1">
      <alignment vertical="top" wrapText="1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vertical="center" wrapText="1"/>
    </xf>
    <xf numFmtId="0" fontId="4" fillId="4" borderId="7" xfId="0" applyFont="1" applyFill="1" applyBorder="1" applyAlignment="1" applyProtection="1">
      <alignment vertical="center" wrapText="1"/>
    </xf>
    <xf numFmtId="0" fontId="4" fillId="4" borderId="8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vertical="center" wrapText="1"/>
    </xf>
    <xf numFmtId="176" fontId="8" fillId="4" borderId="7" xfId="0" applyNumberFormat="1" applyFont="1" applyFill="1" applyBorder="1" applyAlignment="1" applyProtection="1">
      <alignment vertical="center" wrapText="1"/>
    </xf>
    <xf numFmtId="177" fontId="8" fillId="4" borderId="7" xfId="0" applyNumberFormat="1" applyFont="1" applyFill="1" applyBorder="1" applyAlignment="1" applyProtection="1">
      <alignment vertical="center" wrapText="1"/>
    </xf>
    <xf numFmtId="5" fontId="8" fillId="4" borderId="7" xfId="0" applyNumberFormat="1" applyFont="1" applyFill="1" applyBorder="1" applyAlignment="1" applyProtection="1">
      <alignment vertical="center" wrapText="1"/>
    </xf>
    <xf numFmtId="5" fontId="8" fillId="4" borderId="8" xfId="0" applyNumberFormat="1" applyFont="1" applyFill="1" applyBorder="1" applyAlignment="1" applyProtection="1">
      <alignment vertical="center" wrapText="1"/>
    </xf>
    <xf numFmtId="5" fontId="4" fillId="4" borderId="0" xfId="0" applyNumberFormat="1" applyFont="1" applyFill="1" applyBorder="1" applyAlignment="1" applyProtection="1">
      <alignment vertical="center" wrapText="1"/>
    </xf>
    <xf numFmtId="0" fontId="7" fillId="4" borderId="7" xfId="0" applyFont="1" applyFill="1" applyBorder="1" applyAlignment="1" applyProtection="1">
      <alignment vertical="center" wrapText="1"/>
    </xf>
    <xf numFmtId="5" fontId="4" fillId="4" borderId="7" xfId="0" applyNumberFormat="1" applyFont="1" applyFill="1" applyBorder="1" applyAlignment="1" applyProtection="1">
      <alignment vertical="center" wrapText="1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24" xfId="0" applyFont="1" applyFill="1" applyBorder="1" applyAlignment="1" applyProtection="1">
      <alignment horizontal="center" vertical="center"/>
      <protection locked="0"/>
    </xf>
    <xf numFmtId="0" fontId="3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 applyProtection="1">
      <alignment horizontal="center"/>
    </xf>
    <xf numFmtId="0" fontId="11" fillId="4" borderId="35" xfId="0" applyFont="1" applyFill="1" applyBorder="1" applyAlignment="1" applyProtection="1">
      <alignment horizontal="right" vertical="top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 wrapText="1"/>
    </xf>
    <xf numFmtId="0" fontId="13" fillId="4" borderId="33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 shrinkToFit="1"/>
    </xf>
    <xf numFmtId="0" fontId="5" fillId="4" borderId="35" xfId="0" applyFont="1" applyFill="1" applyBorder="1" applyAlignment="1" applyProtection="1">
      <alignment horizontal="right" vertical="top"/>
    </xf>
    <xf numFmtId="0" fontId="5" fillId="4" borderId="3" xfId="0" applyFont="1" applyFill="1" applyBorder="1" applyAlignment="1" applyProtection="1">
      <alignment horizontal="right" vertical="top"/>
    </xf>
    <xf numFmtId="0" fontId="5" fillId="4" borderId="4" xfId="0" applyFont="1" applyFill="1" applyBorder="1" applyAlignment="1" applyProtection="1">
      <alignment horizontal="right" vertical="top"/>
    </xf>
    <xf numFmtId="0" fontId="12" fillId="4" borderId="40" xfId="0" applyFont="1" applyFill="1" applyBorder="1" applyAlignment="1" applyProtection="1">
      <alignment horizontal="center" vertical="center"/>
    </xf>
    <xf numFmtId="0" fontId="12" fillId="4" borderId="30" xfId="0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vertical="center"/>
      <protection locked="0"/>
    </xf>
    <xf numFmtId="5" fontId="16" fillId="4" borderId="0" xfId="0" applyNumberFormat="1" applyFont="1" applyFill="1" applyBorder="1" applyAlignment="1" applyProtection="1">
      <alignment horizontal="center" vertical="center" wrapText="1"/>
    </xf>
    <xf numFmtId="0" fontId="4" fillId="4" borderId="25" xfId="0" applyFont="1" applyFill="1" applyBorder="1" applyAlignment="1" applyProtection="1">
      <alignment horizontal="center" vertical="center" wrapText="1"/>
    </xf>
    <xf numFmtId="0" fontId="4" fillId="4" borderId="26" xfId="0" applyFont="1" applyFill="1" applyBorder="1" applyAlignment="1" applyProtection="1">
      <alignment horizontal="center" vertical="center" wrapText="1"/>
    </xf>
    <xf numFmtId="0" fontId="4" fillId="4" borderId="27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top" wrapText="1"/>
    </xf>
    <xf numFmtId="0" fontId="4" fillId="4" borderId="34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9" fillId="4" borderId="0" xfId="0" applyFont="1" applyFill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 wrapText="1"/>
    </xf>
    <xf numFmtId="5" fontId="3" fillId="4" borderId="37" xfId="0" applyNumberFormat="1" applyFont="1" applyFill="1" applyBorder="1" applyAlignment="1" applyProtection="1">
      <alignment horizontal="center" vertical="center" wrapText="1"/>
    </xf>
    <xf numFmtId="5" fontId="3" fillId="4" borderId="28" xfId="0" applyNumberFormat="1" applyFont="1" applyFill="1" applyBorder="1" applyAlignment="1" applyProtection="1">
      <alignment horizontal="center" vertical="center" wrapText="1"/>
    </xf>
    <xf numFmtId="38" fontId="13" fillId="4" borderId="31" xfId="1" applyFont="1" applyFill="1" applyBorder="1" applyAlignment="1" applyProtection="1">
      <alignment vertical="center" wrapText="1"/>
      <protection locked="0"/>
    </xf>
    <xf numFmtId="38" fontId="13" fillId="4" borderId="32" xfId="1" applyFont="1" applyFill="1" applyBorder="1" applyAlignment="1" applyProtection="1">
      <alignment vertical="center" wrapText="1"/>
      <protection locked="0"/>
    </xf>
    <xf numFmtId="38" fontId="13" fillId="4" borderId="38" xfId="1" applyFont="1" applyFill="1" applyBorder="1" applyAlignment="1" applyProtection="1">
      <alignment vertical="center" wrapText="1"/>
      <protection locked="0"/>
    </xf>
    <xf numFmtId="0" fontId="13" fillId="4" borderId="28" xfId="0" applyFont="1" applyFill="1" applyBorder="1" applyAlignment="1" applyProtection="1">
      <alignment horizontal="center" vertical="center" shrinkToFit="1"/>
      <protection locked="0"/>
    </xf>
    <xf numFmtId="0" fontId="13" fillId="4" borderId="29" xfId="0" applyFont="1" applyFill="1" applyBorder="1" applyAlignment="1" applyProtection="1">
      <alignment horizontal="center" vertical="center" shrinkToFit="1"/>
      <protection locked="0"/>
    </xf>
    <xf numFmtId="0" fontId="3" fillId="4" borderId="2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38" fontId="13" fillId="4" borderId="31" xfId="1" applyFont="1" applyFill="1" applyBorder="1" applyAlignment="1" applyProtection="1">
      <alignment vertical="center" wrapText="1"/>
    </xf>
    <xf numFmtId="38" fontId="13" fillId="4" borderId="32" xfId="1" applyFont="1" applyFill="1" applyBorder="1" applyAlignment="1" applyProtection="1">
      <alignment vertical="center" wrapText="1"/>
    </xf>
    <xf numFmtId="38" fontId="13" fillId="4" borderId="38" xfId="1" applyFont="1" applyFill="1" applyBorder="1" applyAlignment="1" applyProtection="1">
      <alignment vertical="center" wrapText="1"/>
    </xf>
    <xf numFmtId="0" fontId="4" fillId="4" borderId="28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32" xfId="0" applyFont="1" applyFill="1" applyBorder="1" applyAlignment="1" applyProtection="1">
      <alignment horizontal="center" vertical="center" wrapText="1"/>
    </xf>
    <xf numFmtId="0" fontId="4" fillId="4" borderId="37" xfId="0" applyFont="1" applyFill="1" applyBorder="1" applyAlignment="1" applyProtection="1">
      <alignment horizontal="center" vertical="center" wrapText="1"/>
    </xf>
    <xf numFmtId="0" fontId="3" fillId="4" borderId="39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5" fillId="4" borderId="36" xfId="0" applyFont="1" applyFill="1" applyBorder="1" applyAlignment="1" applyProtection="1">
      <alignment horizontal="right" vertical="top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/>
    </xf>
    <xf numFmtId="0" fontId="3" fillId="4" borderId="31" xfId="0" applyFont="1" applyFill="1" applyBorder="1" applyAlignment="1" applyProtection="1">
      <alignment horizontal="center" vertical="center" wrapText="1"/>
    </xf>
    <xf numFmtId="0" fontId="13" fillId="4" borderId="33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14" fillId="4" borderId="2" xfId="0" applyNumberFormat="1" applyFont="1" applyFill="1" applyBorder="1" applyAlignment="1" applyProtection="1">
      <alignment horizontal="center" vertical="center" shrinkToFit="1"/>
    </xf>
    <xf numFmtId="0" fontId="14" fillId="4" borderId="3" xfId="0" applyNumberFormat="1" applyFont="1" applyFill="1" applyBorder="1" applyAlignment="1" applyProtection="1">
      <alignment horizontal="center" vertical="center" shrinkToFit="1"/>
    </xf>
    <xf numFmtId="0" fontId="14" fillId="4" borderId="4" xfId="0" applyNumberFormat="1" applyFont="1" applyFill="1" applyBorder="1" applyAlignment="1" applyProtection="1">
      <alignment horizontal="center" vertical="center" shrinkToFit="1"/>
    </xf>
    <xf numFmtId="0" fontId="14" fillId="4" borderId="6" xfId="0" applyNumberFormat="1" applyFont="1" applyFill="1" applyBorder="1" applyAlignment="1" applyProtection="1">
      <alignment horizontal="center" vertical="center" shrinkToFit="1"/>
    </xf>
    <xf numFmtId="0" fontId="14" fillId="4" borderId="7" xfId="0" applyNumberFormat="1" applyFont="1" applyFill="1" applyBorder="1" applyAlignment="1" applyProtection="1">
      <alignment horizontal="center" vertical="center" shrinkToFit="1"/>
    </xf>
    <xf numFmtId="0" fontId="14" fillId="4" borderId="8" xfId="0" applyNumberFormat="1" applyFont="1" applyFill="1" applyBorder="1" applyAlignment="1" applyProtection="1">
      <alignment horizontal="center" vertical="center" shrinkToFit="1"/>
    </xf>
    <xf numFmtId="0" fontId="8" fillId="4" borderId="9" xfId="0" applyFont="1" applyFill="1" applyBorder="1" applyAlignment="1" applyProtection="1">
      <alignment vertical="center"/>
      <protection locked="0"/>
    </xf>
    <xf numFmtId="0" fontId="8" fillId="4" borderId="28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</xf>
    <xf numFmtId="5" fontId="9" fillId="4" borderId="0" xfId="0" applyNumberFormat="1" applyFont="1" applyFill="1" applyBorder="1" applyAlignment="1" applyProtection="1">
      <alignment horizontal="center" vertical="center" wrapText="1"/>
    </xf>
    <xf numFmtId="5" fontId="9" fillId="4" borderId="0" xfId="0" applyNumberFormat="1" applyFont="1" applyFill="1" applyBorder="1" applyAlignment="1" applyProtection="1">
      <alignment horizontal="center" vertical="center"/>
    </xf>
    <xf numFmtId="5" fontId="8" fillId="4" borderId="19" xfId="0" applyNumberFormat="1" applyFont="1" applyFill="1" applyBorder="1" applyAlignment="1">
      <alignment vertical="center" wrapText="1"/>
    </xf>
    <xf numFmtId="0" fontId="8" fillId="4" borderId="28" xfId="0" applyFont="1" applyFill="1" applyBorder="1" applyAlignment="1">
      <alignment horizontal="center" vertical="center" wrapText="1"/>
    </xf>
    <xf numFmtId="5" fontId="9" fillId="4" borderId="0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shrinkToFit="1"/>
    </xf>
    <xf numFmtId="0" fontId="14" fillId="4" borderId="3" xfId="0" applyNumberFormat="1" applyFont="1" applyFill="1" applyBorder="1" applyAlignment="1">
      <alignment horizontal="center" vertical="center" shrinkToFit="1"/>
    </xf>
    <xf numFmtId="0" fontId="14" fillId="4" borderId="4" xfId="0" applyNumberFormat="1" applyFont="1" applyFill="1" applyBorder="1" applyAlignment="1">
      <alignment horizontal="center" vertical="center" shrinkToFit="1"/>
    </xf>
    <xf numFmtId="0" fontId="14" fillId="4" borderId="6" xfId="0" applyNumberFormat="1" applyFont="1" applyFill="1" applyBorder="1" applyAlignment="1">
      <alignment horizontal="center" vertical="center" shrinkToFit="1"/>
    </xf>
    <xf numFmtId="0" fontId="14" fillId="4" borderId="7" xfId="0" applyNumberFormat="1" applyFont="1" applyFill="1" applyBorder="1" applyAlignment="1">
      <alignment horizontal="center" vertical="center" shrinkToFit="1"/>
    </xf>
    <xf numFmtId="0" fontId="14" fillId="4" borderId="8" xfId="0" applyNumberFormat="1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5" fontId="9" fillId="4" borderId="0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5" fontId="3" fillId="4" borderId="37" xfId="0" applyNumberFormat="1" applyFont="1" applyFill="1" applyBorder="1" applyAlignment="1">
      <alignment horizontal="center" vertical="center" wrapText="1"/>
    </xf>
    <xf numFmtId="5" fontId="3" fillId="4" borderId="28" xfId="0" applyNumberFormat="1" applyFont="1" applyFill="1" applyBorder="1" applyAlignment="1">
      <alignment horizontal="center" vertical="center" wrapText="1"/>
    </xf>
    <xf numFmtId="38" fontId="17" fillId="4" borderId="31" xfId="1" applyFont="1" applyFill="1" applyBorder="1" applyAlignment="1">
      <alignment vertical="center" wrapText="1"/>
    </xf>
    <xf numFmtId="38" fontId="17" fillId="4" borderId="32" xfId="1" applyFont="1" applyFill="1" applyBorder="1" applyAlignment="1">
      <alignment vertical="center" wrapText="1"/>
    </xf>
    <xf numFmtId="38" fontId="17" fillId="4" borderId="38" xfId="1" applyFont="1" applyFill="1" applyBorder="1" applyAlignment="1">
      <alignment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17" fillId="4" borderId="33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top" wrapText="1"/>
    </xf>
    <xf numFmtId="0" fontId="4" fillId="4" borderId="34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 shrinkToFit="1"/>
    </xf>
    <xf numFmtId="0" fontId="17" fillId="4" borderId="29" xfId="0" applyFont="1" applyFill="1" applyBorder="1" applyAlignment="1">
      <alignment horizontal="center" vertical="center" shrinkToFit="1"/>
    </xf>
    <xf numFmtId="0" fontId="3" fillId="4" borderId="28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21" fillId="4" borderId="3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4" borderId="40" xfId="0" applyFont="1" applyFill="1" applyBorder="1" applyAlignment="1" applyProtection="1">
      <alignment horizontal="center" vertical="center"/>
    </xf>
    <xf numFmtId="0" fontId="20" fillId="4" borderId="19" xfId="0" applyNumberFormat="1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/>
    </xf>
    <xf numFmtId="5" fontId="18" fillId="4" borderId="0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104775</xdr:colOff>
      <xdr:row>1</xdr:row>
      <xdr:rowOff>57150</xdr:rowOff>
    </xdr:from>
    <xdr:to>
      <xdr:col>36</xdr:col>
      <xdr:colOff>76200</xdr:colOff>
      <xdr:row>1</xdr:row>
      <xdr:rowOff>495300</xdr:rowOff>
    </xdr:to>
    <xdr:grpSp>
      <xdr:nvGrpSpPr>
        <xdr:cNvPr id="4168" name="Group 5"/>
        <xdr:cNvGrpSpPr>
          <a:grpSpLocks/>
        </xdr:cNvGrpSpPr>
      </xdr:nvGrpSpPr>
      <xdr:grpSpPr bwMode="auto">
        <a:xfrm>
          <a:off x="5429250" y="228600"/>
          <a:ext cx="457200" cy="438150"/>
          <a:chOff x="585" y="31"/>
          <a:chExt cx="48" cy="46"/>
        </a:xfrm>
      </xdr:grpSpPr>
      <xdr:sp macro="" textlink="">
        <xdr:nvSpPr>
          <xdr:cNvPr id="4169" name="Oval 3"/>
          <xdr:cNvSpPr>
            <a:spLocks noChangeArrowheads="1"/>
          </xdr:cNvSpPr>
        </xdr:nvSpPr>
        <xdr:spPr bwMode="auto">
          <a:xfrm>
            <a:off x="585" y="31"/>
            <a:ext cx="48" cy="46"/>
          </a:xfrm>
          <a:prstGeom prst="ellipse">
            <a:avLst/>
          </a:prstGeom>
          <a:solidFill>
            <a:srgbClr val="FFFFFF">
              <a:alpha val="0"/>
            </a:srgbClr>
          </a:solidFill>
          <a:ln w="15875">
            <a:solidFill>
              <a:srgbClr val="969696"/>
            </a:solidFill>
            <a:prstDash val="sysDot"/>
            <a:round/>
            <a:headEnd/>
            <a:tailEnd/>
          </a:ln>
        </xdr:spPr>
      </xdr:sp>
      <xdr:sp macro="" textlink="">
        <xdr:nvSpPr>
          <xdr:cNvPr id="4100" name="Text Box 4"/>
          <xdr:cNvSpPr txBox="1">
            <a:spLocks noChangeArrowheads="1"/>
          </xdr:cNvSpPr>
        </xdr:nvSpPr>
        <xdr:spPr bwMode="auto">
          <a:xfrm>
            <a:off x="595" y="41"/>
            <a:ext cx="26" cy="18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prstDash val="sysDot"/>
            <a:miter lim="800000"/>
            <a:headEnd/>
            <a:tailEnd/>
          </a:ln>
        </xdr:spPr>
        <xdr:txBody>
          <a:bodyPr wrap="none" lIns="18288" tIns="18288" rIns="18288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969696"/>
                </a:solidFill>
                <a:latin typeface="ＭＳ Ｐゴシック"/>
                <a:ea typeface="ＭＳ Ｐゴシック"/>
              </a:rPr>
              <a:t>捨印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142875</xdr:colOff>
      <xdr:row>1</xdr:row>
      <xdr:rowOff>104775</xdr:rowOff>
    </xdr:from>
    <xdr:to>
      <xdr:col>37</xdr:col>
      <xdr:colOff>114300</xdr:colOff>
      <xdr:row>1</xdr:row>
      <xdr:rowOff>542925</xdr:rowOff>
    </xdr:to>
    <xdr:grpSp>
      <xdr:nvGrpSpPr>
        <xdr:cNvPr id="3427" name="Group 3"/>
        <xdr:cNvGrpSpPr>
          <a:grpSpLocks/>
        </xdr:cNvGrpSpPr>
      </xdr:nvGrpSpPr>
      <xdr:grpSpPr bwMode="auto">
        <a:xfrm>
          <a:off x="6705600" y="2200275"/>
          <a:ext cx="457200" cy="438150"/>
          <a:chOff x="704" y="231"/>
          <a:chExt cx="48" cy="46"/>
        </a:xfrm>
      </xdr:grpSpPr>
      <xdr:sp macro="" textlink="">
        <xdr:nvSpPr>
          <xdr:cNvPr id="3441" name="Oval 1"/>
          <xdr:cNvSpPr>
            <a:spLocks noChangeArrowheads="1"/>
          </xdr:cNvSpPr>
        </xdr:nvSpPr>
        <xdr:spPr bwMode="auto">
          <a:xfrm>
            <a:off x="704" y="231"/>
            <a:ext cx="48" cy="46"/>
          </a:xfrm>
          <a:prstGeom prst="ellipse">
            <a:avLst/>
          </a:prstGeom>
          <a:solidFill>
            <a:srgbClr val="FFFFFF">
              <a:alpha val="0"/>
            </a:srgbClr>
          </a:solidFill>
          <a:ln w="15875">
            <a:solidFill>
              <a:srgbClr val="FF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714" y="241"/>
            <a:ext cx="24" cy="18"/>
          </a:xfrm>
          <a:prstGeom prst="rect">
            <a:avLst/>
          </a:prstGeom>
          <a:solidFill>
            <a:srgbClr val="FFFFFF">
              <a:alpha val="0"/>
            </a:srgbClr>
          </a:solidFill>
          <a:ln w="9525">
            <a:noFill/>
            <a:prstDash val="sysDot"/>
            <a:miter lim="800000"/>
            <a:headEnd/>
            <a:tailEnd/>
          </a:ln>
        </xdr:spPr>
        <xdr:txBody>
          <a:bodyPr wrap="none" lIns="9144" tIns="18288" rIns="9144" bIns="18288" anchor="ctr" upright="1">
            <a:spAutoFit/>
          </a:bodyPr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捨印</a:t>
            </a:r>
          </a:p>
        </xdr:txBody>
      </xdr:sp>
    </xdr:grpSp>
    <xdr:clientData/>
  </xdr:twoCellAnchor>
  <xdr:twoCellAnchor editAs="oneCell">
    <xdr:from>
      <xdr:col>37</xdr:col>
      <xdr:colOff>28575</xdr:colOff>
      <xdr:row>0</xdr:row>
      <xdr:rowOff>1057275</xdr:rowOff>
    </xdr:from>
    <xdr:to>
      <xdr:col>47</xdr:col>
      <xdr:colOff>28575</xdr:colOff>
      <xdr:row>0</xdr:row>
      <xdr:rowOff>1628775</xdr:rowOff>
    </xdr:to>
    <xdr:sp macro="" textlink="">
      <xdr:nvSpPr>
        <xdr:cNvPr id="3076" name="AutoShape 4"/>
        <xdr:cNvSpPr>
          <a:spLocks noChangeArrowheads="1"/>
        </xdr:cNvSpPr>
      </xdr:nvSpPr>
      <xdr:spPr bwMode="auto">
        <a:xfrm>
          <a:off x="7077075" y="1057275"/>
          <a:ext cx="1619250" cy="571500"/>
        </a:xfrm>
        <a:prstGeom prst="wedgeRoundRectCallout">
          <a:avLst>
            <a:gd name="adj1" fmla="val -44704"/>
            <a:gd name="adj2" fmla="val 155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この辺りの余白を使って代表者印で「捨印」を押しておきます。</a:t>
          </a:r>
        </a:p>
      </xdr:txBody>
    </xdr:sp>
    <xdr:clientData/>
  </xdr:twoCellAnchor>
  <xdr:twoCellAnchor editAs="oneCell">
    <xdr:from>
      <xdr:col>0</xdr:col>
      <xdr:colOff>352425</xdr:colOff>
      <xdr:row>8</xdr:row>
      <xdr:rowOff>9525</xdr:rowOff>
    </xdr:from>
    <xdr:to>
      <xdr:col>5</xdr:col>
      <xdr:colOff>47625</xdr:colOff>
      <xdr:row>9</xdr:row>
      <xdr:rowOff>457200</xdr:rowOff>
    </xdr:to>
    <xdr:sp macro="" textlink="">
      <xdr:nvSpPr>
        <xdr:cNvPr id="3077" name="AutoShape 5"/>
        <xdr:cNvSpPr>
          <a:spLocks noChangeArrowheads="1"/>
        </xdr:cNvSpPr>
      </xdr:nvSpPr>
      <xdr:spPr bwMode="auto">
        <a:xfrm>
          <a:off x="352425" y="4295775"/>
          <a:ext cx="1533525" cy="571500"/>
        </a:xfrm>
        <a:prstGeom prst="wedgeRoundRectCallout">
          <a:avLst>
            <a:gd name="adj1" fmla="val 130125"/>
            <a:gd name="adj2" fmla="val 2016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請求する実績月を記入します。</a:t>
          </a:r>
        </a:p>
      </xdr:txBody>
    </xdr:sp>
    <xdr:clientData/>
  </xdr:twoCellAnchor>
  <xdr:twoCellAnchor editAs="oneCell">
    <xdr:from>
      <xdr:col>16</xdr:col>
      <xdr:colOff>76200</xdr:colOff>
      <xdr:row>0</xdr:row>
      <xdr:rowOff>1743075</xdr:rowOff>
    </xdr:from>
    <xdr:to>
      <xdr:col>27</xdr:col>
      <xdr:colOff>123825</xdr:colOff>
      <xdr:row>2</xdr:row>
      <xdr:rowOff>238125</xdr:rowOff>
    </xdr:to>
    <xdr:sp macro="" textlink="">
      <xdr:nvSpPr>
        <xdr:cNvPr id="3078" name="AutoShape 6"/>
        <xdr:cNvSpPr>
          <a:spLocks noChangeArrowheads="1"/>
        </xdr:cNvSpPr>
      </xdr:nvSpPr>
      <xdr:spPr bwMode="auto">
        <a:xfrm>
          <a:off x="3695700" y="1743075"/>
          <a:ext cx="1828800" cy="1162050"/>
        </a:xfrm>
        <a:prstGeom prst="wedgeRoundRectCallout">
          <a:avLst>
            <a:gd name="adj1" fmla="val -18227"/>
            <a:gd name="adj2" fmla="val 18114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下欄の「当月請求額」の数字を転記します。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ＰＣ入力なら下欄の数字から自動計算されます！</a:t>
          </a:r>
        </a:p>
      </xdr:txBody>
    </xdr:sp>
    <xdr:clientData/>
  </xdr:twoCellAnchor>
  <xdr:twoCellAnchor editAs="oneCell">
    <xdr:from>
      <xdr:col>0</xdr:col>
      <xdr:colOff>28575</xdr:colOff>
      <xdr:row>12</xdr:row>
      <xdr:rowOff>247650</xdr:rowOff>
    </xdr:from>
    <xdr:to>
      <xdr:col>4</xdr:col>
      <xdr:colOff>0</xdr:colOff>
      <xdr:row>14</xdr:row>
      <xdr:rowOff>190500</xdr:rowOff>
    </xdr:to>
    <xdr:sp macro="" textlink="">
      <xdr:nvSpPr>
        <xdr:cNvPr id="3079" name="AutoShape 7"/>
        <xdr:cNvSpPr>
          <a:spLocks noChangeArrowheads="1"/>
        </xdr:cNvSpPr>
      </xdr:nvSpPr>
      <xdr:spPr bwMode="auto">
        <a:xfrm>
          <a:off x="28575" y="5800725"/>
          <a:ext cx="1647825" cy="914400"/>
        </a:xfrm>
        <a:prstGeom prst="wedgeRoundRectCallout">
          <a:avLst>
            <a:gd name="adj1" fmla="val 58671"/>
            <a:gd name="adj2" fmla="val 5208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請求に係る実績記録票の総件数を記入します。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請求月の「利用者人数」が入るはずです。</a:t>
          </a:r>
        </a:p>
      </xdr:txBody>
    </xdr:sp>
    <xdr:clientData/>
  </xdr:twoCellAnchor>
  <xdr:twoCellAnchor editAs="oneCell">
    <xdr:from>
      <xdr:col>0</xdr:col>
      <xdr:colOff>171450</xdr:colOff>
      <xdr:row>16</xdr:row>
      <xdr:rowOff>28575</xdr:rowOff>
    </xdr:from>
    <xdr:to>
      <xdr:col>5</xdr:col>
      <xdr:colOff>0</xdr:colOff>
      <xdr:row>17</xdr:row>
      <xdr:rowOff>123825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171450" y="7458075"/>
          <a:ext cx="1666875" cy="571500"/>
        </a:xfrm>
        <a:prstGeom prst="wedgeRoundRectCallout">
          <a:avLst>
            <a:gd name="adj1" fmla="val 99144"/>
            <a:gd name="adj2" fmla="val -13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請求に係る実績記録簿の総枚数を記入します。</a:t>
          </a:r>
        </a:p>
      </xdr:txBody>
    </xdr:sp>
    <xdr:clientData/>
  </xdr:twoCellAnchor>
  <xdr:twoCellAnchor editAs="oneCell">
    <xdr:from>
      <xdr:col>20</xdr:col>
      <xdr:colOff>19050</xdr:colOff>
      <xdr:row>11</xdr:row>
      <xdr:rowOff>9524</xdr:rowOff>
    </xdr:from>
    <xdr:to>
      <xdr:col>33</xdr:col>
      <xdr:colOff>104775</xdr:colOff>
      <xdr:row>12</xdr:row>
      <xdr:rowOff>523874</xdr:rowOff>
    </xdr:to>
    <xdr:sp macro="" textlink="">
      <xdr:nvSpPr>
        <xdr:cNvPr id="3081" name="AutoShape 9"/>
        <xdr:cNvSpPr>
          <a:spLocks noChangeArrowheads="1"/>
        </xdr:cNvSpPr>
      </xdr:nvSpPr>
      <xdr:spPr bwMode="auto">
        <a:xfrm>
          <a:off x="4286250" y="5324474"/>
          <a:ext cx="2219325" cy="752475"/>
        </a:xfrm>
        <a:prstGeom prst="wedgeRoundRectCallout">
          <a:avLst>
            <a:gd name="adj1" fmla="val -37516"/>
            <a:gd name="adj2" fmla="val 13936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事業帆明細書に基づき、利用者全員分の委託料を足し上げた金額を記入します。</a:t>
          </a:r>
        </a:p>
      </xdr:txBody>
    </xdr:sp>
    <xdr:clientData/>
  </xdr:twoCellAnchor>
  <xdr:twoCellAnchor editAs="oneCell">
    <xdr:from>
      <xdr:col>13</xdr:col>
      <xdr:colOff>57150</xdr:colOff>
      <xdr:row>16</xdr:row>
      <xdr:rowOff>9524</xdr:rowOff>
    </xdr:from>
    <xdr:to>
      <xdr:col>26</xdr:col>
      <xdr:colOff>152400</xdr:colOff>
      <xdr:row>18</xdr:row>
      <xdr:rowOff>88899</xdr:rowOff>
    </xdr:to>
    <xdr:sp macro="" textlink="">
      <xdr:nvSpPr>
        <xdr:cNvPr id="3082" name="AutoShape 10"/>
        <xdr:cNvSpPr>
          <a:spLocks noChangeArrowheads="1"/>
        </xdr:cNvSpPr>
      </xdr:nvSpPr>
      <xdr:spPr bwMode="auto">
        <a:xfrm>
          <a:off x="3232150" y="7489824"/>
          <a:ext cx="2241550" cy="803275"/>
        </a:xfrm>
        <a:prstGeom prst="wedgeRoundRectCallout">
          <a:avLst>
            <a:gd name="adj1" fmla="val 54764"/>
            <a:gd name="adj2" fmla="val -13833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実績記録簿に基づき、利用者全員分の手数料を足し上げた金額（無い場合は「０」）を記入します。</a:t>
          </a:r>
        </a:p>
      </xdr:txBody>
    </xdr:sp>
    <xdr:clientData/>
  </xdr:twoCellAnchor>
  <xdr:twoCellAnchor editAs="oneCell">
    <xdr:from>
      <xdr:col>38</xdr:col>
      <xdr:colOff>66675</xdr:colOff>
      <xdr:row>10</xdr:row>
      <xdr:rowOff>180975</xdr:rowOff>
    </xdr:from>
    <xdr:to>
      <xdr:col>47</xdr:col>
      <xdr:colOff>1028700</xdr:colOff>
      <xdr:row>12</xdr:row>
      <xdr:rowOff>371475</xdr:rowOff>
    </xdr:to>
    <xdr:sp macro="" textlink="">
      <xdr:nvSpPr>
        <xdr:cNvPr id="3083" name="AutoShape 11"/>
        <xdr:cNvSpPr>
          <a:spLocks noChangeArrowheads="1"/>
        </xdr:cNvSpPr>
      </xdr:nvSpPr>
      <xdr:spPr bwMode="auto">
        <a:xfrm>
          <a:off x="7277100" y="5257800"/>
          <a:ext cx="2419350" cy="666750"/>
        </a:xfrm>
        <a:prstGeom prst="wedgeRoundRectCallout">
          <a:avLst>
            <a:gd name="adj1" fmla="val -46065"/>
            <a:gd name="adj2" fmla="val 155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左記の金額（委託料計、手数料計）を記入すると、上欄に記入する請求金額となります。</a:t>
          </a:r>
        </a:p>
      </xdr:txBody>
    </xdr:sp>
    <xdr:clientData/>
  </xdr:twoCellAnchor>
  <xdr:twoCellAnchor editAs="oneCell">
    <xdr:from>
      <xdr:col>38</xdr:col>
      <xdr:colOff>123825</xdr:colOff>
      <xdr:row>18</xdr:row>
      <xdr:rowOff>19050</xdr:rowOff>
    </xdr:from>
    <xdr:to>
      <xdr:col>47</xdr:col>
      <xdr:colOff>1057275</xdr:colOff>
      <xdr:row>21</xdr:row>
      <xdr:rowOff>95250</xdr:rowOff>
    </xdr:to>
    <xdr:sp macro="" textlink="">
      <xdr:nvSpPr>
        <xdr:cNvPr id="3084" name="AutoShape 12"/>
        <xdr:cNvSpPr>
          <a:spLocks noChangeArrowheads="1"/>
        </xdr:cNvSpPr>
      </xdr:nvSpPr>
      <xdr:spPr bwMode="auto">
        <a:xfrm>
          <a:off x="7334250" y="8162925"/>
          <a:ext cx="2390775" cy="981075"/>
        </a:xfrm>
        <a:prstGeom prst="wedgeRoundRectCallout">
          <a:avLst>
            <a:gd name="adj1" fmla="val -67931"/>
            <a:gd name="adj2" fmla="val -8495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「請求年月日」は空欄のままです。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事務処理上、当区で一括入力する必要があります。</a:t>
          </a:r>
        </a:p>
      </xdr:txBody>
    </xdr:sp>
    <xdr:clientData/>
  </xdr:twoCellAnchor>
  <xdr:twoCellAnchor editAs="oneCell">
    <xdr:from>
      <xdr:col>0</xdr:col>
      <xdr:colOff>57150</xdr:colOff>
      <xdr:row>39</xdr:row>
      <xdr:rowOff>28575</xdr:rowOff>
    </xdr:from>
    <xdr:to>
      <xdr:col>11</xdr:col>
      <xdr:colOff>66675</xdr:colOff>
      <xdr:row>39</xdr:row>
      <xdr:rowOff>1619250</xdr:rowOff>
    </xdr:to>
    <xdr:sp macro="" textlink="">
      <xdr:nvSpPr>
        <xdr:cNvPr id="3085" name="AutoShape 13"/>
        <xdr:cNvSpPr>
          <a:spLocks noChangeArrowheads="1"/>
        </xdr:cNvSpPr>
      </xdr:nvSpPr>
      <xdr:spPr bwMode="auto">
        <a:xfrm>
          <a:off x="57150" y="13020675"/>
          <a:ext cx="2819400" cy="1590675"/>
        </a:xfrm>
        <a:prstGeom prst="wedgeRoundRectCallout">
          <a:avLst>
            <a:gd name="adj1" fmla="val 25338"/>
            <a:gd name="adj2" fmla="val -18772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「請求者＝契約者」が原則です。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右欄の所在地、法人名、代表者名等は契約書に書かれた内容と同じように記入します。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ただし、事業所管理者等による代理請求が認められている場合は、その事業所の所在地、名称、管理者名等を記入します。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代理請求には委任状が必要です。</a:t>
          </a:r>
        </a:p>
      </xdr:txBody>
    </xdr:sp>
    <xdr:clientData/>
  </xdr:twoCellAnchor>
  <xdr:twoCellAnchor editAs="oneCell">
    <xdr:from>
      <xdr:col>38</xdr:col>
      <xdr:colOff>123825</xdr:colOff>
      <xdr:row>28</xdr:row>
      <xdr:rowOff>114300</xdr:rowOff>
    </xdr:from>
    <xdr:to>
      <xdr:col>47</xdr:col>
      <xdr:colOff>1057275</xdr:colOff>
      <xdr:row>31</xdr:row>
      <xdr:rowOff>123825</xdr:rowOff>
    </xdr:to>
    <xdr:sp macro="" textlink="">
      <xdr:nvSpPr>
        <xdr:cNvPr id="3086" name="AutoShape 14"/>
        <xdr:cNvSpPr>
          <a:spLocks noChangeArrowheads="1"/>
        </xdr:cNvSpPr>
      </xdr:nvSpPr>
      <xdr:spPr bwMode="auto">
        <a:xfrm>
          <a:off x="7334250" y="10725150"/>
          <a:ext cx="2390775" cy="723900"/>
        </a:xfrm>
        <a:prstGeom prst="wedgeRoundRectCallout">
          <a:avLst>
            <a:gd name="adj1" fmla="val -42831"/>
            <a:gd name="adj2" fmla="val 1026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契約書印と同じものを押印します。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代理請求の場合は委任状の受任者印と同じもの。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533400</xdr:rowOff>
    </xdr:from>
    <xdr:to>
      <xdr:col>8</xdr:col>
      <xdr:colOff>19050</xdr:colOff>
      <xdr:row>0</xdr:row>
      <xdr:rowOff>1685925</xdr:rowOff>
    </xdr:to>
    <xdr:sp macro="" textlink="">
      <xdr:nvSpPr>
        <xdr:cNvPr id="3087" name="AutoShape 15"/>
        <xdr:cNvSpPr>
          <a:spLocks noChangeArrowheads="1"/>
        </xdr:cNvSpPr>
      </xdr:nvSpPr>
      <xdr:spPr bwMode="auto">
        <a:xfrm>
          <a:off x="190500" y="533400"/>
          <a:ext cx="2152650" cy="1152525"/>
        </a:xfrm>
        <a:prstGeom prst="wedgeRoundRectCallout">
          <a:avLst>
            <a:gd name="adj1" fmla="val 29069"/>
            <a:gd name="adj2" fmla="val 1027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993300"/>
              </a:solidFill>
              <a:latin typeface="HG丸ｺﾞｼｯｸM-PRO"/>
              <a:ea typeface="HG丸ｺﾞｼｯｸM-PRO"/>
            </a:rPr>
            <a:t>赤字の部分が記録していただく箇所です。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9933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1000" b="0" i="0" u="none" strike="noStrike" baseline="0">
              <a:solidFill>
                <a:srgbClr val="993300"/>
              </a:solidFill>
              <a:latin typeface="HG丸ｺﾞｼｯｸM-PRO"/>
              <a:ea typeface="HG丸ｺﾞｼｯｸM-PRO"/>
            </a:rPr>
            <a:t>ＰＣ入力の場合、入力不要セルにはカーソル指定ができないように設定されています！</a:t>
          </a:r>
        </a:p>
      </xdr:txBody>
    </xdr:sp>
    <xdr:clientData/>
  </xdr:twoCellAnchor>
  <xdr:twoCellAnchor editAs="oneCell">
    <xdr:from>
      <xdr:col>38</xdr:col>
      <xdr:colOff>38100</xdr:colOff>
      <xdr:row>39</xdr:row>
      <xdr:rowOff>400050</xdr:rowOff>
    </xdr:from>
    <xdr:to>
      <xdr:col>46</xdr:col>
      <xdr:colOff>57150</xdr:colOff>
      <xdr:row>39</xdr:row>
      <xdr:rowOff>1466850</xdr:rowOff>
    </xdr:to>
    <xdr:sp macro="" textlink="">
      <xdr:nvSpPr>
        <xdr:cNvPr id="17" name="AutoShape 15"/>
        <xdr:cNvSpPr>
          <a:spLocks noChangeArrowheads="1"/>
        </xdr:cNvSpPr>
      </xdr:nvSpPr>
      <xdr:spPr bwMode="auto">
        <a:xfrm>
          <a:off x="7248525" y="13630275"/>
          <a:ext cx="1314450" cy="1066800"/>
        </a:xfrm>
        <a:prstGeom prst="wedgeRoundRectCallout">
          <a:avLst>
            <a:gd name="adj1" fmla="val -9423"/>
            <a:gd name="adj2" fmla="val -9107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契約書の表紙右上の番号を記入します。</a:t>
          </a: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800000"/>
              </a:solidFill>
              <a:latin typeface="ＭＳ Ｐゴシック"/>
              <a:ea typeface="ＭＳ Ｐゴシック"/>
            </a:rPr>
            <a:t>必ず当該契約年度の番号を確認のこと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62"/>
  <sheetViews>
    <sheetView tabSelected="1" topLeftCell="A7" zoomScaleNormal="100" zoomScaleSheetLayoutView="100" workbookViewId="0">
      <selection activeCell="E13" sqref="E13:N13"/>
    </sheetView>
  </sheetViews>
  <sheetFormatPr defaultRowHeight="13.5" x14ac:dyDescent="0.15"/>
  <cols>
    <col min="1" max="1" width="1.5" style="2" customWidth="1"/>
    <col min="2" max="27" width="2.125" style="3" customWidth="1"/>
    <col min="28" max="28" width="2.5" style="3" customWidth="1"/>
    <col min="29" max="47" width="2.125" style="3" customWidth="1"/>
    <col min="48" max="16384" width="9" style="3"/>
  </cols>
  <sheetData>
    <row r="2" spans="1:48" ht="43.5" customHeight="1" x14ac:dyDescent="0.15">
      <c r="A2" s="1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9"/>
      <c r="AM2" s="129"/>
      <c r="AN2" s="129"/>
      <c r="AO2" s="129"/>
      <c r="AP2" s="129"/>
      <c r="AQ2" s="129"/>
      <c r="AR2" s="129"/>
      <c r="AS2" s="129"/>
      <c r="AT2" s="129"/>
      <c r="AU2" s="129"/>
    </row>
    <row r="3" spans="1:48" ht="15.75" customHeight="1" x14ac:dyDescent="0.15">
      <c r="A3" s="1"/>
      <c r="B3" s="130"/>
      <c r="C3" s="131"/>
      <c r="D3" s="132"/>
      <c r="E3" s="132"/>
      <c r="F3" s="132"/>
      <c r="G3" s="132"/>
      <c r="H3" s="132"/>
      <c r="I3" s="132"/>
      <c r="J3" s="132"/>
      <c r="K3" s="133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4"/>
      <c r="AG3" s="134"/>
      <c r="AH3" s="134"/>
      <c r="AI3" s="134"/>
      <c r="AJ3" s="211"/>
      <c r="AK3" s="211"/>
      <c r="AL3" s="135"/>
      <c r="AM3" s="134"/>
      <c r="AN3" s="134"/>
      <c r="AO3" s="136"/>
      <c r="AP3" s="136"/>
      <c r="AQ3" s="132"/>
      <c r="AR3" s="132"/>
      <c r="AS3" s="132"/>
      <c r="AT3" s="137"/>
      <c r="AU3" s="138"/>
    </row>
    <row r="4" spans="1:48" ht="37.5" customHeight="1" x14ac:dyDescent="0.15">
      <c r="A4" s="1"/>
      <c r="B4" s="139"/>
      <c r="C4" s="140"/>
      <c r="D4" s="141"/>
      <c r="E4" s="141"/>
      <c r="F4" s="141"/>
      <c r="G4" s="141"/>
      <c r="H4" s="141"/>
      <c r="I4" s="223" t="s">
        <v>41</v>
      </c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141"/>
      <c r="AP4" s="141"/>
      <c r="AQ4" s="141"/>
      <c r="AR4" s="141"/>
      <c r="AS4" s="141"/>
      <c r="AT4" s="142"/>
      <c r="AU4" s="139"/>
    </row>
    <row r="5" spans="1:48" ht="24" customHeight="1" x14ac:dyDescent="0.15">
      <c r="A5" s="1"/>
      <c r="B5" s="139"/>
      <c r="C5" s="213" t="s">
        <v>35</v>
      </c>
      <c r="D5" s="214"/>
      <c r="E5" s="214"/>
      <c r="F5" s="214"/>
      <c r="G5" s="214"/>
      <c r="H5" s="214"/>
      <c r="I5" s="214"/>
      <c r="J5" s="214"/>
      <c r="K5" s="214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43"/>
      <c r="AU5" s="139"/>
    </row>
    <row r="6" spans="1:48" ht="15.75" customHeight="1" x14ac:dyDescent="0.15">
      <c r="A6" s="1"/>
      <c r="B6" s="139"/>
      <c r="C6" s="144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43"/>
      <c r="AU6" s="139"/>
    </row>
    <row r="7" spans="1:48" s="2" customFormat="1" ht="18.75" customHeight="1" x14ac:dyDescent="0.15">
      <c r="A7" s="1"/>
      <c r="B7" s="145"/>
      <c r="C7" s="146"/>
      <c r="D7" s="128"/>
      <c r="E7" s="128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28"/>
      <c r="AM7" s="130"/>
      <c r="AN7" s="130"/>
      <c r="AO7" s="128"/>
      <c r="AP7" s="128"/>
      <c r="AQ7" s="128"/>
      <c r="AR7" s="130"/>
      <c r="AS7" s="130"/>
      <c r="AT7" s="147"/>
      <c r="AU7" s="128"/>
      <c r="AV7" s="3"/>
    </row>
    <row r="8" spans="1:48" s="2" customFormat="1" ht="9.75" customHeight="1" x14ac:dyDescent="0.15">
      <c r="A8" s="1"/>
      <c r="B8" s="145"/>
      <c r="C8" s="146"/>
      <c r="D8" s="128"/>
      <c r="E8" s="128"/>
      <c r="F8" s="130"/>
      <c r="G8" s="130"/>
      <c r="H8" s="130"/>
      <c r="I8" s="130"/>
      <c r="J8" s="130"/>
      <c r="K8" s="215" t="s">
        <v>0</v>
      </c>
      <c r="L8" s="216"/>
      <c r="M8" s="216"/>
      <c r="N8" s="217"/>
      <c r="O8" s="259"/>
      <c r="P8" s="260"/>
      <c r="Q8" s="261"/>
      <c r="R8" s="273" t="s">
        <v>9</v>
      </c>
      <c r="S8" s="224"/>
      <c r="T8" s="224"/>
      <c r="U8" s="212"/>
      <c r="V8" s="212"/>
      <c r="W8" s="212"/>
      <c r="X8" s="212"/>
      <c r="Y8" s="212"/>
      <c r="Z8" s="212"/>
      <c r="AA8" s="224" t="s">
        <v>8</v>
      </c>
      <c r="AB8" s="224"/>
      <c r="AC8" s="224"/>
      <c r="AD8" s="212"/>
      <c r="AE8" s="212"/>
      <c r="AF8" s="212"/>
      <c r="AG8" s="212"/>
      <c r="AH8" s="212"/>
      <c r="AI8" s="212"/>
      <c r="AJ8" s="225" t="s">
        <v>5</v>
      </c>
      <c r="AK8" s="225"/>
      <c r="AL8" s="226"/>
      <c r="AM8" s="130"/>
      <c r="AN8" s="130"/>
      <c r="AO8" s="128"/>
      <c r="AP8" s="128"/>
      <c r="AQ8" s="128"/>
      <c r="AR8" s="130"/>
      <c r="AS8" s="130"/>
      <c r="AT8" s="147"/>
      <c r="AU8" s="128"/>
      <c r="AV8" s="3"/>
    </row>
    <row r="9" spans="1:48" ht="52.5" customHeight="1" x14ac:dyDescent="0.15">
      <c r="A9" s="1"/>
      <c r="B9" s="148"/>
      <c r="C9" s="149"/>
      <c r="D9" s="148"/>
      <c r="E9" s="148"/>
      <c r="F9" s="148"/>
      <c r="G9" s="148"/>
      <c r="H9" s="148"/>
      <c r="I9" s="148"/>
      <c r="J9" s="148"/>
      <c r="K9" s="218"/>
      <c r="L9" s="219"/>
      <c r="M9" s="219"/>
      <c r="N9" s="220"/>
      <c r="O9" s="270" t="str">
        <f>IF(AI14="","",IF(LEN(AI14)&lt;7,"",IF(LEN(AI14)=7,"\",MID(AI14,LEN(AI14)-7,1))))</f>
        <v/>
      </c>
      <c r="P9" s="271"/>
      <c r="Q9" s="272"/>
      <c r="R9" s="227" t="str">
        <f>IF(AI14="","",IF(LEN(AI14)&lt;6,"",IF(LEN(AI14)=6,"\",MID(AI14,LEN(AI14)-6,1))))</f>
        <v/>
      </c>
      <c r="S9" s="228"/>
      <c r="T9" s="228"/>
      <c r="U9" s="228" t="str">
        <f>IF(AI14="","",IF(LEN(AI14)&lt;5,"",IF(LEN(AI14)=5,"\",MID(AI14,LEN(AI14)-5,1))))</f>
        <v/>
      </c>
      <c r="V9" s="228"/>
      <c r="W9" s="228"/>
      <c r="X9" s="228" t="str">
        <f>IF(AI14="","",IF(LEN(AI14)&lt;4,"",IF(LEN(AI14)=4,"\",MID(AI14,LEN(AI14)-4,1))))</f>
        <v/>
      </c>
      <c r="Y9" s="228"/>
      <c r="Z9" s="228"/>
      <c r="AA9" s="228" t="str">
        <f>IF(AI14="","",IF(LEN(AI14)&lt;3,"",IF(LEN(AI14)=3,"\",MID(AI14,LEN(AI14)-3,1))))</f>
        <v/>
      </c>
      <c r="AB9" s="228"/>
      <c r="AC9" s="228"/>
      <c r="AD9" s="228" t="str">
        <f>IF(AI14="","",IF(LEN(AI14)&lt;2,"",IF(LEN(AI14)=2,"\",MID(AI14,LEN(AI14)-2,1))))</f>
        <v/>
      </c>
      <c r="AE9" s="228"/>
      <c r="AF9" s="228"/>
      <c r="AG9" s="228" t="str">
        <f>IF(AI14="","",IF(LEN(AI14)=1,"\",MID(AI14,LEN(AI14)-1,1)))</f>
        <v/>
      </c>
      <c r="AH9" s="228"/>
      <c r="AI9" s="228"/>
      <c r="AJ9" s="274" t="str">
        <f>IF(AI14="","",MID(AI14,LEN(AI14),1))</f>
        <v/>
      </c>
      <c r="AK9" s="274"/>
      <c r="AL9" s="275"/>
      <c r="AM9" s="148"/>
      <c r="AN9" s="148"/>
      <c r="AO9" s="148"/>
      <c r="AP9" s="148"/>
      <c r="AQ9" s="148"/>
      <c r="AR9" s="148"/>
      <c r="AS9" s="148"/>
      <c r="AT9" s="151"/>
      <c r="AU9" s="152"/>
    </row>
    <row r="10" spans="1:48" ht="18.75" customHeight="1" x14ac:dyDescent="0.15">
      <c r="A10" s="1"/>
      <c r="B10" s="148"/>
      <c r="C10" s="149"/>
      <c r="D10" s="128"/>
      <c r="E10" s="128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51"/>
      <c r="AU10" s="152"/>
    </row>
    <row r="11" spans="1:48" ht="18.75" customHeight="1" x14ac:dyDescent="0.15">
      <c r="A11" s="1"/>
      <c r="B11" s="148"/>
      <c r="C11" s="149"/>
      <c r="D11" s="128"/>
      <c r="E11" s="128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51"/>
      <c r="AU11" s="152"/>
    </row>
    <row r="12" spans="1:48" ht="52.5" customHeight="1" x14ac:dyDescent="0.15">
      <c r="A12" s="1"/>
      <c r="B12" s="153"/>
      <c r="C12" s="154"/>
      <c r="D12" s="128"/>
      <c r="E12" s="276" t="s">
        <v>36</v>
      </c>
      <c r="F12" s="229"/>
      <c r="G12" s="229"/>
      <c r="H12" s="277"/>
      <c r="I12" s="277"/>
      <c r="J12" s="277"/>
      <c r="K12" s="221" t="s">
        <v>1</v>
      </c>
      <c r="L12" s="221"/>
      <c r="M12" s="221"/>
      <c r="N12" s="222"/>
      <c r="O12" s="222"/>
      <c r="P12" s="222"/>
      <c r="Q12" s="229" t="s">
        <v>2</v>
      </c>
      <c r="R12" s="229"/>
      <c r="S12" s="230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2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30"/>
      <c r="AT12" s="155"/>
      <c r="AU12" s="148"/>
    </row>
    <row r="13" spans="1:48" ht="24" customHeight="1" x14ac:dyDescent="0.15">
      <c r="A13" s="1"/>
      <c r="B13" s="153"/>
      <c r="C13" s="154"/>
      <c r="D13" s="156"/>
      <c r="E13" s="246" t="s">
        <v>42</v>
      </c>
      <c r="F13" s="246"/>
      <c r="G13" s="246"/>
      <c r="H13" s="246"/>
      <c r="I13" s="246"/>
      <c r="J13" s="246"/>
      <c r="K13" s="246"/>
      <c r="L13" s="246"/>
      <c r="M13" s="246"/>
      <c r="N13" s="246"/>
      <c r="O13" s="246" t="s">
        <v>12</v>
      </c>
      <c r="P13" s="246"/>
      <c r="Q13" s="246"/>
      <c r="R13" s="246"/>
      <c r="S13" s="246"/>
      <c r="T13" s="265"/>
      <c r="U13" s="265"/>
      <c r="V13" s="265"/>
      <c r="W13" s="265"/>
      <c r="X13" s="265"/>
      <c r="Y13" s="265" t="s">
        <v>13</v>
      </c>
      <c r="Z13" s="265"/>
      <c r="AA13" s="265"/>
      <c r="AB13" s="265"/>
      <c r="AC13" s="265"/>
      <c r="AD13" s="265"/>
      <c r="AE13" s="265"/>
      <c r="AF13" s="265"/>
      <c r="AG13" s="265"/>
      <c r="AH13" s="265"/>
      <c r="AI13" s="266" t="s">
        <v>11</v>
      </c>
      <c r="AJ13" s="267"/>
      <c r="AK13" s="267"/>
      <c r="AL13" s="267"/>
      <c r="AM13" s="267"/>
      <c r="AN13" s="267"/>
      <c r="AO13" s="267"/>
      <c r="AP13" s="267"/>
      <c r="AQ13" s="267"/>
      <c r="AR13" s="268"/>
      <c r="AS13" s="130"/>
      <c r="AT13" s="155"/>
      <c r="AU13" s="130"/>
    </row>
    <row r="14" spans="1:48" ht="52.5" customHeight="1" x14ac:dyDescent="0.15">
      <c r="A14" s="1"/>
      <c r="B14" s="153"/>
      <c r="C14" s="154"/>
      <c r="D14" s="130"/>
      <c r="E14" s="256"/>
      <c r="F14" s="256"/>
      <c r="G14" s="257"/>
      <c r="H14" s="247" t="s">
        <v>3</v>
      </c>
      <c r="I14" s="248"/>
      <c r="J14" s="256"/>
      <c r="K14" s="256"/>
      <c r="L14" s="257"/>
      <c r="M14" s="230" t="s">
        <v>4</v>
      </c>
      <c r="N14" s="258"/>
      <c r="O14" s="253"/>
      <c r="P14" s="254"/>
      <c r="Q14" s="254"/>
      <c r="R14" s="254"/>
      <c r="S14" s="254"/>
      <c r="T14" s="254"/>
      <c r="U14" s="254"/>
      <c r="V14" s="255"/>
      <c r="W14" s="221" t="s">
        <v>5</v>
      </c>
      <c r="X14" s="269"/>
      <c r="Y14" s="253"/>
      <c r="Z14" s="254"/>
      <c r="AA14" s="254"/>
      <c r="AB14" s="254"/>
      <c r="AC14" s="254"/>
      <c r="AD14" s="254"/>
      <c r="AE14" s="254"/>
      <c r="AF14" s="255"/>
      <c r="AG14" s="251" t="s">
        <v>5</v>
      </c>
      <c r="AH14" s="252"/>
      <c r="AI14" s="262" t="str">
        <f>IF(Y14="","",O14-Y14)</f>
        <v/>
      </c>
      <c r="AJ14" s="263"/>
      <c r="AK14" s="263"/>
      <c r="AL14" s="263"/>
      <c r="AM14" s="263"/>
      <c r="AN14" s="263"/>
      <c r="AO14" s="263"/>
      <c r="AP14" s="264"/>
      <c r="AQ14" s="251" t="s">
        <v>5</v>
      </c>
      <c r="AR14" s="252"/>
      <c r="AS14" s="130"/>
      <c r="AT14" s="155"/>
      <c r="AU14" s="130"/>
    </row>
    <row r="15" spans="1:48" ht="18.75" customHeight="1" x14ac:dyDescent="0.15">
      <c r="A15" s="1"/>
      <c r="B15" s="153"/>
      <c r="C15" s="154"/>
      <c r="D15" s="156"/>
      <c r="E15" s="156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55"/>
      <c r="AU15" s="148"/>
    </row>
    <row r="16" spans="1:48" ht="37.5" customHeight="1" x14ac:dyDescent="0.15">
      <c r="A16" s="1"/>
      <c r="B16" s="153"/>
      <c r="C16" s="154"/>
      <c r="D16" s="250" t="s">
        <v>6</v>
      </c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128"/>
      <c r="S16" s="128"/>
      <c r="T16" s="130"/>
      <c r="U16" s="130"/>
      <c r="V16" s="130"/>
      <c r="W16" s="130"/>
      <c r="X16" s="130"/>
      <c r="Y16" s="130"/>
      <c r="Z16" s="292"/>
      <c r="AA16" s="292"/>
      <c r="AB16" s="292"/>
      <c r="AC16" s="249" t="s">
        <v>36</v>
      </c>
      <c r="AD16" s="249"/>
      <c r="AE16" s="249"/>
      <c r="AF16" s="291"/>
      <c r="AG16" s="291"/>
      <c r="AH16" s="249" t="s">
        <v>1</v>
      </c>
      <c r="AI16" s="249"/>
      <c r="AJ16" s="249"/>
      <c r="AK16" s="249"/>
      <c r="AL16" s="291" t="s">
        <v>37</v>
      </c>
      <c r="AM16" s="291"/>
      <c r="AN16" s="249"/>
      <c r="AO16" s="249"/>
      <c r="AP16" s="291" t="s">
        <v>7</v>
      </c>
      <c r="AQ16" s="291"/>
      <c r="AR16" s="130"/>
      <c r="AS16" s="130"/>
      <c r="AT16" s="155"/>
      <c r="AU16" s="148"/>
    </row>
    <row r="17" spans="1:47" ht="18.75" customHeight="1" x14ac:dyDescent="0.15">
      <c r="A17" s="1"/>
      <c r="B17" s="153"/>
      <c r="C17" s="154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28"/>
      <c r="O17" s="128"/>
      <c r="P17" s="128"/>
      <c r="Q17" s="128"/>
      <c r="R17" s="128"/>
      <c r="S17" s="128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55"/>
      <c r="AU17" s="148"/>
    </row>
    <row r="18" spans="1:47" ht="18.75" customHeight="1" x14ac:dyDescent="0.15">
      <c r="A18" s="1"/>
      <c r="B18" s="153"/>
      <c r="C18" s="154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28"/>
      <c r="O18" s="128"/>
      <c r="P18" s="128"/>
      <c r="Q18" s="128"/>
      <c r="R18" s="128"/>
      <c r="S18" s="128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55"/>
      <c r="AU18" s="148"/>
    </row>
    <row r="19" spans="1:47" ht="26.25" customHeight="1" x14ac:dyDescent="0.15">
      <c r="A19" s="1"/>
      <c r="B19" s="153"/>
      <c r="C19" s="154"/>
      <c r="D19" s="156"/>
      <c r="E19" s="288" t="s">
        <v>15</v>
      </c>
      <c r="F19" s="288"/>
      <c r="G19" s="288"/>
      <c r="H19" s="288"/>
      <c r="I19" s="288"/>
      <c r="J19" s="288"/>
      <c r="K19" s="288"/>
      <c r="L19" s="281" t="s">
        <v>43</v>
      </c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3"/>
      <c r="AS19" s="130"/>
      <c r="AT19" s="155"/>
      <c r="AU19" s="148"/>
    </row>
    <row r="20" spans="1:47" ht="26.25" customHeight="1" x14ac:dyDescent="0.15">
      <c r="A20" s="1"/>
      <c r="B20" s="153"/>
      <c r="C20" s="154"/>
      <c r="D20" s="156"/>
      <c r="E20" s="288"/>
      <c r="F20" s="288"/>
      <c r="G20" s="288"/>
      <c r="H20" s="288"/>
      <c r="I20" s="288"/>
      <c r="J20" s="288"/>
      <c r="K20" s="288"/>
      <c r="L20" s="284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285"/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  <c r="AR20" s="286"/>
      <c r="AS20" s="130"/>
      <c r="AT20" s="155"/>
      <c r="AU20" s="148"/>
    </row>
    <row r="21" spans="1:47" ht="10.5" customHeight="1" x14ac:dyDescent="0.15">
      <c r="A21" s="1"/>
      <c r="B21" s="153"/>
      <c r="C21" s="154"/>
      <c r="D21" s="156"/>
      <c r="E21" s="157"/>
      <c r="F21" s="158"/>
      <c r="G21" s="158"/>
      <c r="H21" s="158"/>
      <c r="I21" s="158"/>
      <c r="J21" s="158"/>
      <c r="K21" s="159"/>
      <c r="L21" s="234" t="s">
        <v>17</v>
      </c>
      <c r="M21" s="235"/>
      <c r="N21" s="235"/>
      <c r="O21" s="235"/>
      <c r="P21" s="235"/>
      <c r="Q21" s="236"/>
      <c r="R21" s="130"/>
      <c r="S21" s="160"/>
      <c r="T21" s="128"/>
      <c r="U21" s="128"/>
      <c r="V21" s="128"/>
      <c r="W21" s="128"/>
      <c r="X21" s="128"/>
      <c r="Y21" s="128"/>
      <c r="Z21" s="128"/>
      <c r="AA21" s="128"/>
      <c r="AB21" s="161"/>
      <c r="AC21" s="161"/>
      <c r="AD21" s="162"/>
      <c r="AE21" s="162"/>
      <c r="AF21" s="128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4"/>
      <c r="AR21" s="165"/>
      <c r="AS21" s="130"/>
      <c r="AT21" s="155"/>
      <c r="AU21" s="148"/>
    </row>
    <row r="22" spans="1:47" ht="18.75" customHeight="1" x14ac:dyDescent="0.15">
      <c r="A22" s="1"/>
      <c r="B22" s="153"/>
      <c r="C22" s="154"/>
      <c r="D22" s="156"/>
      <c r="E22" s="149"/>
      <c r="F22" s="148"/>
      <c r="G22" s="148"/>
      <c r="H22" s="148"/>
      <c r="I22" s="148"/>
      <c r="J22" s="148"/>
      <c r="K22" s="155"/>
      <c r="L22" s="234"/>
      <c r="M22" s="235"/>
      <c r="N22" s="235"/>
      <c r="O22" s="235"/>
      <c r="P22" s="235"/>
      <c r="Q22" s="236"/>
      <c r="R22" s="160"/>
      <c r="S22" s="166" t="s">
        <v>25</v>
      </c>
      <c r="T22" s="207"/>
      <c r="U22" s="208"/>
      <c r="V22" s="208"/>
      <c r="W22" s="167" t="s">
        <v>26</v>
      </c>
      <c r="X22" s="208"/>
      <c r="Y22" s="208"/>
      <c r="Z22" s="209"/>
      <c r="AA22" s="209"/>
      <c r="AB22" s="161"/>
      <c r="AC22" s="161"/>
      <c r="AD22" s="162"/>
      <c r="AE22" s="162"/>
      <c r="AF22" s="128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5"/>
      <c r="AS22" s="130"/>
      <c r="AT22" s="155"/>
      <c r="AU22" s="148"/>
    </row>
    <row r="23" spans="1:47" ht="18.75" customHeight="1" x14ac:dyDescent="0.15">
      <c r="A23" s="1"/>
      <c r="B23" s="153"/>
      <c r="C23" s="154"/>
      <c r="D23" s="156"/>
      <c r="E23" s="149"/>
      <c r="F23" s="148"/>
      <c r="G23" s="148"/>
      <c r="H23" s="148"/>
      <c r="I23" s="148"/>
      <c r="J23" s="148"/>
      <c r="K23" s="155"/>
      <c r="L23" s="234"/>
      <c r="M23" s="235"/>
      <c r="N23" s="235"/>
      <c r="O23" s="235"/>
      <c r="P23" s="235"/>
      <c r="Q23" s="236"/>
      <c r="R23" s="168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O23" s="240"/>
      <c r="AP23" s="240"/>
      <c r="AQ23" s="240"/>
      <c r="AR23" s="169"/>
      <c r="AS23" s="130"/>
      <c r="AT23" s="155"/>
      <c r="AU23" s="148"/>
    </row>
    <row r="24" spans="1:47" ht="18.75" customHeight="1" x14ac:dyDescent="0.15">
      <c r="A24" s="1"/>
      <c r="B24" s="153"/>
      <c r="C24" s="154"/>
      <c r="D24" s="156"/>
      <c r="E24" s="149"/>
      <c r="F24" s="148"/>
      <c r="G24" s="148"/>
      <c r="H24" s="148"/>
      <c r="I24" s="148"/>
      <c r="J24" s="148"/>
      <c r="K24" s="155"/>
      <c r="L24" s="234"/>
      <c r="M24" s="235"/>
      <c r="N24" s="235"/>
      <c r="O24" s="235"/>
      <c r="P24" s="235"/>
      <c r="Q24" s="236"/>
      <c r="R24" s="168"/>
      <c r="S24" s="287"/>
      <c r="T24" s="287"/>
      <c r="U24" s="287"/>
      <c r="V24" s="287"/>
      <c r="W24" s="287"/>
      <c r="X24" s="287"/>
      <c r="Y24" s="287"/>
      <c r="Z24" s="287"/>
      <c r="AA24" s="287"/>
      <c r="AB24" s="287"/>
      <c r="AC24" s="287"/>
      <c r="AD24" s="287"/>
      <c r="AE24" s="287"/>
      <c r="AF24" s="287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  <c r="AQ24" s="287"/>
      <c r="AR24" s="169"/>
      <c r="AS24" s="130"/>
      <c r="AT24" s="155"/>
      <c r="AU24" s="148"/>
    </row>
    <row r="25" spans="1:47" ht="18.75" customHeight="1" x14ac:dyDescent="0.15">
      <c r="A25" s="1"/>
      <c r="B25" s="153"/>
      <c r="C25" s="154"/>
      <c r="D25" s="156"/>
      <c r="E25" s="149"/>
      <c r="F25" s="148"/>
      <c r="G25" s="148"/>
      <c r="H25" s="148"/>
      <c r="I25" s="148"/>
      <c r="J25" s="148"/>
      <c r="K25" s="155"/>
      <c r="L25" s="242" t="s">
        <v>10</v>
      </c>
      <c r="M25" s="243"/>
      <c r="N25" s="243"/>
      <c r="O25" s="243"/>
      <c r="P25" s="243"/>
      <c r="Q25" s="244"/>
      <c r="R25" s="170"/>
      <c r="S25" s="171"/>
      <c r="T25" s="171"/>
      <c r="U25" s="171"/>
      <c r="V25" s="171"/>
      <c r="W25" s="171"/>
      <c r="X25" s="171"/>
      <c r="Y25" s="171"/>
      <c r="Z25" s="172"/>
      <c r="AA25" s="173"/>
      <c r="AB25" s="173"/>
      <c r="AC25" s="173"/>
      <c r="AD25" s="174"/>
      <c r="AE25" s="174"/>
      <c r="AF25" s="171"/>
      <c r="AG25" s="175"/>
      <c r="AH25" s="175"/>
      <c r="AI25" s="175"/>
      <c r="AJ25" s="175"/>
      <c r="AK25" s="175"/>
      <c r="AL25" s="175"/>
      <c r="AM25" s="175"/>
      <c r="AN25" s="175"/>
      <c r="AO25" s="175"/>
      <c r="AP25" s="175"/>
      <c r="AQ25" s="175"/>
      <c r="AR25" s="176"/>
      <c r="AS25" s="130"/>
      <c r="AT25" s="155"/>
      <c r="AU25" s="148"/>
    </row>
    <row r="26" spans="1:47" ht="18.75" customHeight="1" x14ac:dyDescent="0.15">
      <c r="A26" s="1"/>
      <c r="B26" s="153"/>
      <c r="C26" s="154"/>
      <c r="D26" s="156"/>
      <c r="E26" s="149"/>
      <c r="F26" s="148"/>
      <c r="G26" s="148"/>
      <c r="H26" s="148"/>
      <c r="I26" s="148"/>
      <c r="J26" s="148"/>
      <c r="K26" s="155"/>
      <c r="L26" s="242"/>
      <c r="M26" s="243"/>
      <c r="N26" s="243"/>
      <c r="O26" s="243"/>
      <c r="P26" s="243"/>
      <c r="Q26" s="244"/>
      <c r="R26" s="177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169"/>
      <c r="AS26" s="130"/>
      <c r="AT26" s="155"/>
      <c r="AU26" s="148"/>
    </row>
    <row r="27" spans="1:47" ht="18.75" customHeight="1" x14ac:dyDescent="0.15">
      <c r="A27" s="1"/>
      <c r="B27" s="153"/>
      <c r="C27" s="154"/>
      <c r="D27" s="156"/>
      <c r="E27" s="278" t="s">
        <v>14</v>
      </c>
      <c r="F27" s="279"/>
      <c r="G27" s="279"/>
      <c r="H27" s="279"/>
      <c r="I27" s="279"/>
      <c r="J27" s="279"/>
      <c r="K27" s="280"/>
      <c r="L27" s="242"/>
      <c r="M27" s="243"/>
      <c r="N27" s="243"/>
      <c r="O27" s="243"/>
      <c r="P27" s="243"/>
      <c r="Q27" s="244"/>
      <c r="R27" s="178"/>
      <c r="S27" s="179"/>
      <c r="T27" s="179"/>
      <c r="U27" s="179"/>
      <c r="V27" s="179"/>
      <c r="W27" s="179"/>
      <c r="X27" s="179"/>
      <c r="Y27" s="179"/>
      <c r="Z27" s="180"/>
      <c r="AA27" s="181"/>
      <c r="AB27" s="181"/>
      <c r="AC27" s="181"/>
      <c r="AD27" s="182"/>
      <c r="AE27" s="182"/>
      <c r="AF27" s="179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4"/>
      <c r="AS27" s="130"/>
      <c r="AT27" s="155"/>
      <c r="AU27" s="148"/>
    </row>
    <row r="28" spans="1:47" ht="18.75" customHeight="1" x14ac:dyDescent="0.15">
      <c r="A28" s="1"/>
      <c r="B28" s="153"/>
      <c r="C28" s="154"/>
      <c r="D28" s="156"/>
      <c r="E28" s="149"/>
      <c r="F28" s="245" t="s">
        <v>18</v>
      </c>
      <c r="G28" s="245"/>
      <c r="H28" s="245"/>
      <c r="I28" s="245"/>
      <c r="J28" s="245"/>
      <c r="K28" s="155"/>
      <c r="L28" s="242" t="s">
        <v>29</v>
      </c>
      <c r="M28" s="243"/>
      <c r="N28" s="243"/>
      <c r="O28" s="243"/>
      <c r="P28" s="243"/>
      <c r="Q28" s="244"/>
      <c r="R28" s="168"/>
      <c r="S28" s="185"/>
      <c r="T28" s="185"/>
      <c r="U28" s="185"/>
      <c r="V28" s="185"/>
      <c r="W28" s="185"/>
      <c r="X28" s="185"/>
      <c r="Y28" s="185"/>
      <c r="Z28" s="186"/>
      <c r="AA28" s="187"/>
      <c r="AB28" s="187"/>
      <c r="AC28" s="187"/>
      <c r="AD28" s="188"/>
      <c r="AE28" s="188"/>
      <c r="AF28" s="185"/>
      <c r="AG28" s="189"/>
      <c r="AH28" s="189"/>
      <c r="AI28" s="189"/>
      <c r="AJ28" s="189"/>
      <c r="AK28" s="189"/>
      <c r="AL28" s="175"/>
      <c r="AM28" s="175"/>
      <c r="AN28" s="175"/>
      <c r="AO28" s="175"/>
      <c r="AP28" s="175"/>
      <c r="AQ28" s="175"/>
      <c r="AR28" s="176"/>
      <c r="AS28" s="130"/>
      <c r="AT28" s="155"/>
      <c r="AU28" s="148"/>
    </row>
    <row r="29" spans="1:47" ht="18.75" customHeight="1" x14ac:dyDescent="0.15">
      <c r="A29" s="1"/>
      <c r="B29" s="153"/>
      <c r="C29" s="154"/>
      <c r="D29" s="156"/>
      <c r="E29" s="149"/>
      <c r="F29" s="190"/>
      <c r="G29" s="190"/>
      <c r="H29" s="190"/>
      <c r="I29" s="190"/>
      <c r="J29" s="190"/>
      <c r="K29" s="155"/>
      <c r="L29" s="242"/>
      <c r="M29" s="243"/>
      <c r="N29" s="243"/>
      <c r="O29" s="243"/>
      <c r="P29" s="243"/>
      <c r="Q29" s="244"/>
      <c r="R29" s="168"/>
      <c r="S29" s="240"/>
      <c r="T29" s="240"/>
      <c r="U29" s="240"/>
      <c r="V29" s="240"/>
      <c r="W29" s="240"/>
      <c r="X29" s="240"/>
      <c r="Y29" s="240"/>
      <c r="Z29" s="240"/>
      <c r="AA29" s="240"/>
      <c r="AB29" s="240"/>
      <c r="AC29" s="240"/>
      <c r="AD29" s="240"/>
      <c r="AE29" s="240"/>
      <c r="AF29" s="240"/>
      <c r="AG29" s="240"/>
      <c r="AH29" s="240"/>
      <c r="AI29" s="240"/>
      <c r="AJ29" s="240"/>
      <c r="AK29" s="240"/>
      <c r="AL29" s="240"/>
      <c r="AM29" s="240"/>
      <c r="AN29" s="240"/>
      <c r="AO29" s="240"/>
      <c r="AP29" s="240"/>
      <c r="AQ29" s="240"/>
      <c r="AR29" s="169"/>
      <c r="AS29" s="130"/>
      <c r="AT29" s="155"/>
      <c r="AU29" s="148"/>
    </row>
    <row r="30" spans="1:47" ht="18.75" customHeight="1" x14ac:dyDescent="0.15">
      <c r="A30" s="1"/>
      <c r="B30" s="153"/>
      <c r="C30" s="154"/>
      <c r="D30" s="156"/>
      <c r="E30" s="149"/>
      <c r="F30" s="190"/>
      <c r="G30" s="190"/>
      <c r="H30" s="190"/>
      <c r="I30" s="190"/>
      <c r="J30" s="190"/>
      <c r="K30" s="155"/>
      <c r="L30" s="242"/>
      <c r="M30" s="243"/>
      <c r="N30" s="243"/>
      <c r="O30" s="243"/>
      <c r="P30" s="243"/>
      <c r="Q30" s="244"/>
      <c r="R30" s="168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169"/>
      <c r="AS30" s="130"/>
      <c r="AT30" s="155"/>
      <c r="AU30" s="148"/>
    </row>
    <row r="31" spans="1:47" ht="18.75" customHeight="1" x14ac:dyDescent="0.15">
      <c r="A31" s="1"/>
      <c r="B31" s="153"/>
      <c r="C31" s="154"/>
      <c r="D31" s="156"/>
      <c r="E31" s="149"/>
      <c r="F31" s="190"/>
      <c r="G31" s="190"/>
      <c r="H31" s="190"/>
      <c r="I31" s="190"/>
      <c r="J31" s="190"/>
      <c r="K31" s="155"/>
      <c r="L31" s="242"/>
      <c r="M31" s="243"/>
      <c r="N31" s="243"/>
      <c r="O31" s="243"/>
      <c r="P31" s="243"/>
      <c r="Q31" s="244"/>
      <c r="R31" s="168"/>
      <c r="S31" s="185"/>
      <c r="T31" s="185"/>
      <c r="U31" s="185"/>
      <c r="V31" s="185"/>
      <c r="W31" s="185"/>
      <c r="X31" s="185"/>
      <c r="Y31" s="185"/>
      <c r="Z31" s="186"/>
      <c r="AA31" s="187"/>
      <c r="AB31" s="187"/>
      <c r="AC31" s="187"/>
      <c r="AD31" s="188"/>
      <c r="AE31" s="188"/>
      <c r="AF31" s="185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69"/>
      <c r="AS31" s="130"/>
      <c r="AT31" s="155"/>
      <c r="AU31" s="148"/>
    </row>
    <row r="32" spans="1:47" ht="18.75" customHeight="1" x14ac:dyDescent="0.15">
      <c r="A32" s="1"/>
      <c r="B32" s="153"/>
      <c r="C32" s="154"/>
      <c r="D32" s="156"/>
      <c r="E32" s="149"/>
      <c r="F32" s="148"/>
      <c r="G32" s="148"/>
      <c r="H32" s="148"/>
      <c r="I32" s="148"/>
      <c r="J32" s="148"/>
      <c r="K32" s="155"/>
      <c r="L32" s="231" t="s">
        <v>30</v>
      </c>
      <c r="M32" s="232"/>
      <c r="N32" s="232"/>
      <c r="O32" s="232"/>
      <c r="P32" s="232"/>
      <c r="Q32" s="233"/>
      <c r="R32" s="191"/>
      <c r="S32" s="192"/>
      <c r="T32" s="192"/>
      <c r="U32" s="192"/>
      <c r="V32" s="192"/>
      <c r="W32" s="192"/>
      <c r="X32" s="192"/>
      <c r="Y32" s="192"/>
      <c r="Z32" s="172"/>
      <c r="AA32" s="173"/>
      <c r="AB32" s="173"/>
      <c r="AC32" s="173"/>
      <c r="AD32" s="174"/>
      <c r="AE32" s="174"/>
      <c r="AF32" s="192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6"/>
      <c r="AS32" s="130"/>
      <c r="AT32" s="155"/>
      <c r="AU32" s="148"/>
    </row>
    <row r="33" spans="1:47" ht="18.75" customHeight="1" x14ac:dyDescent="0.15">
      <c r="A33" s="1"/>
      <c r="B33" s="153"/>
      <c r="C33" s="154"/>
      <c r="D33" s="156"/>
      <c r="E33" s="149"/>
      <c r="F33" s="148"/>
      <c r="G33" s="148"/>
      <c r="H33" s="148"/>
      <c r="I33" s="148"/>
      <c r="J33" s="148"/>
      <c r="K33" s="155"/>
      <c r="L33" s="234"/>
      <c r="M33" s="235"/>
      <c r="N33" s="235"/>
      <c r="O33" s="235"/>
      <c r="P33" s="235"/>
      <c r="Q33" s="236"/>
      <c r="R33" s="168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1" t="s">
        <v>27</v>
      </c>
      <c r="AO33" s="241"/>
      <c r="AP33" s="189"/>
      <c r="AQ33" s="189"/>
      <c r="AR33" s="169"/>
      <c r="AS33" s="130"/>
      <c r="AT33" s="155"/>
      <c r="AU33" s="148"/>
    </row>
    <row r="34" spans="1:47" ht="18.75" customHeight="1" x14ac:dyDescent="0.15">
      <c r="A34" s="1"/>
      <c r="B34" s="153"/>
      <c r="C34" s="154"/>
      <c r="D34" s="128"/>
      <c r="E34" s="193"/>
      <c r="F34" s="194"/>
      <c r="G34" s="194"/>
      <c r="H34" s="194"/>
      <c r="I34" s="194"/>
      <c r="J34" s="194"/>
      <c r="K34" s="195"/>
      <c r="L34" s="237"/>
      <c r="M34" s="238"/>
      <c r="N34" s="238"/>
      <c r="O34" s="238"/>
      <c r="P34" s="238"/>
      <c r="Q34" s="239"/>
      <c r="R34" s="197"/>
      <c r="S34" s="198"/>
      <c r="T34" s="198"/>
      <c r="U34" s="198"/>
      <c r="V34" s="198"/>
      <c r="W34" s="198"/>
      <c r="X34" s="198"/>
      <c r="Y34" s="198"/>
      <c r="Z34" s="199"/>
      <c r="AA34" s="200"/>
      <c r="AB34" s="200"/>
      <c r="AC34" s="200"/>
      <c r="AD34" s="201"/>
      <c r="AE34" s="201"/>
      <c r="AF34" s="198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3"/>
      <c r="AS34" s="130"/>
      <c r="AT34" s="155"/>
      <c r="AU34" s="148"/>
    </row>
    <row r="35" spans="1:47" ht="18.75" customHeight="1" x14ac:dyDescent="0.15">
      <c r="A35" s="1"/>
      <c r="B35" s="153"/>
      <c r="C35" s="154"/>
      <c r="D35" s="128"/>
      <c r="E35" s="128"/>
      <c r="F35" s="128"/>
      <c r="G35" s="128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204"/>
      <c r="AS35" s="204"/>
      <c r="AT35" s="155"/>
      <c r="AU35" s="148"/>
    </row>
    <row r="36" spans="1:47" ht="7.5" customHeight="1" x14ac:dyDescent="0.15">
      <c r="A36" s="1"/>
      <c r="B36" s="153"/>
      <c r="C36" s="196"/>
      <c r="D36" s="205"/>
      <c r="E36" s="205"/>
      <c r="F36" s="205"/>
      <c r="G36" s="205"/>
      <c r="H36" s="205"/>
      <c r="I36" s="205"/>
      <c r="J36" s="205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206"/>
      <c r="AL36" s="206"/>
      <c r="AM36" s="206"/>
      <c r="AN36" s="206"/>
      <c r="AO36" s="206"/>
      <c r="AP36" s="206"/>
      <c r="AQ36" s="206"/>
      <c r="AR36" s="206"/>
      <c r="AS36" s="206"/>
      <c r="AT36" s="195"/>
      <c r="AU36" s="148"/>
    </row>
    <row r="37" spans="1:47" ht="18.75" customHeight="1" x14ac:dyDescent="0.15">
      <c r="A37" s="1"/>
      <c r="B37" s="153"/>
      <c r="C37" s="153"/>
      <c r="D37" s="156"/>
      <c r="E37" s="156"/>
      <c r="F37" s="156"/>
      <c r="G37" s="156"/>
      <c r="H37" s="156"/>
      <c r="I37" s="156"/>
      <c r="J37" s="156"/>
      <c r="K37" s="128"/>
      <c r="L37" s="128"/>
      <c r="M37" s="130"/>
      <c r="N37" s="130"/>
      <c r="O37" s="130"/>
      <c r="P37" s="130"/>
      <c r="Q37" s="130"/>
      <c r="R37" s="130"/>
      <c r="S37" s="130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204"/>
      <c r="AL37" s="204"/>
      <c r="AM37" s="204"/>
      <c r="AN37" s="204"/>
      <c r="AO37" s="204"/>
      <c r="AP37" s="204"/>
      <c r="AQ37" s="204"/>
      <c r="AR37" s="204"/>
      <c r="AS37" s="204"/>
      <c r="AT37" s="148"/>
      <c r="AU37" s="148"/>
    </row>
    <row r="38" spans="1:47" ht="18.75" customHeight="1" x14ac:dyDescent="0.15">
      <c r="A38" s="1"/>
      <c r="B38" s="153"/>
      <c r="C38" s="153"/>
      <c r="D38" s="156"/>
      <c r="E38" s="156"/>
      <c r="F38" s="156"/>
      <c r="G38" s="156"/>
      <c r="H38" s="156"/>
      <c r="I38" s="156"/>
      <c r="J38" s="156"/>
      <c r="K38" s="128"/>
      <c r="L38" s="128"/>
      <c r="M38" s="130"/>
      <c r="N38" s="130"/>
      <c r="O38" s="130"/>
      <c r="P38" s="130"/>
      <c r="Q38" s="130"/>
      <c r="R38" s="130"/>
      <c r="S38" s="130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9"/>
      <c r="AE38" s="290" t="s">
        <v>39</v>
      </c>
      <c r="AF38" s="290"/>
      <c r="AG38" s="290"/>
      <c r="AH38" s="290"/>
      <c r="AI38" s="290"/>
      <c r="AJ38" s="290"/>
      <c r="AK38" s="290"/>
      <c r="AL38" s="290"/>
      <c r="AM38" s="290"/>
      <c r="AN38" s="290"/>
      <c r="AO38" s="289"/>
      <c r="AP38" s="289"/>
      <c r="AQ38" s="289"/>
      <c r="AR38" s="185" t="s">
        <v>38</v>
      </c>
      <c r="AS38" s="128"/>
      <c r="AT38" s="148"/>
      <c r="AU38" s="148"/>
    </row>
    <row r="39" spans="1:47" ht="18.75" customHeight="1" x14ac:dyDescent="0.15">
      <c r="A39" s="1"/>
      <c r="B39" s="12"/>
      <c r="C39" s="12"/>
      <c r="D39" s="15"/>
      <c r="E39" s="15"/>
      <c r="F39" s="15"/>
      <c r="AS39" s="16"/>
      <c r="AT39" s="14"/>
      <c r="AU39" s="14"/>
    </row>
    <row r="40" spans="1:47" ht="18.75" customHeight="1" x14ac:dyDescent="0.15">
      <c r="A40" s="1"/>
      <c r="B40" s="12"/>
      <c r="C40" s="12"/>
      <c r="D40" s="15"/>
      <c r="E40" s="15"/>
      <c r="F40" s="15"/>
      <c r="AT40" s="14"/>
      <c r="AU40" s="14"/>
    </row>
    <row r="41" spans="1:47" ht="18.75" customHeight="1" x14ac:dyDescent="0.15">
      <c r="A41" s="1"/>
      <c r="B41" s="12"/>
      <c r="C41" s="12"/>
      <c r="D41" s="15"/>
      <c r="E41" s="15"/>
      <c r="F41" s="15"/>
      <c r="G41" s="15"/>
      <c r="H41" s="15"/>
      <c r="AT41" s="14"/>
      <c r="AU41" s="14"/>
    </row>
    <row r="42" spans="1:47" ht="18.75" customHeight="1" x14ac:dyDescent="0.15">
      <c r="A42" s="1"/>
      <c r="B42" s="12"/>
      <c r="C42" s="12"/>
      <c r="D42" s="15"/>
      <c r="E42" s="15"/>
      <c r="F42" s="15"/>
      <c r="G42" s="15"/>
      <c r="H42" s="15"/>
      <c r="AT42" s="14"/>
      <c r="AU42" s="14"/>
    </row>
    <row r="43" spans="1:47" ht="18.75" customHeight="1" x14ac:dyDescent="0.15">
      <c r="A43" s="1"/>
      <c r="B43" s="12"/>
      <c r="C43" s="12"/>
      <c r="D43" s="15"/>
      <c r="E43" s="15"/>
      <c r="AT43" s="14"/>
      <c r="AU43" s="14"/>
    </row>
    <row r="44" spans="1:47" ht="18.75" customHeight="1" x14ac:dyDescent="0.15">
      <c r="A44" s="1"/>
      <c r="B44" s="12"/>
      <c r="C44" s="12"/>
      <c r="D44" s="15"/>
      <c r="E44" s="15"/>
      <c r="AT44" s="14"/>
      <c r="AU44" s="14"/>
    </row>
    <row r="45" spans="1:47" ht="18.75" customHeight="1" x14ac:dyDescent="0.15">
      <c r="A45" s="1"/>
      <c r="B45" s="12"/>
      <c r="C45" s="12"/>
      <c r="D45" s="15"/>
      <c r="E45" s="15"/>
      <c r="AT45" s="14"/>
      <c r="AU45" s="14"/>
    </row>
    <row r="46" spans="1:47" ht="18.75" customHeight="1" x14ac:dyDescent="0.15">
      <c r="A46" s="1"/>
      <c r="B46" s="12"/>
      <c r="C46" s="12"/>
      <c r="D46" s="15"/>
      <c r="E46" s="15"/>
      <c r="F46" s="15"/>
      <c r="G46" s="15"/>
      <c r="H46" s="15"/>
      <c r="AT46" s="14"/>
      <c r="AU46" s="14"/>
    </row>
    <row r="47" spans="1:47" ht="18.75" customHeight="1" x14ac:dyDescent="0.15">
      <c r="A47" s="1"/>
      <c r="B47" s="12"/>
      <c r="C47" s="12"/>
      <c r="D47" s="15"/>
      <c r="E47" s="15"/>
      <c r="F47" s="15"/>
      <c r="G47" s="15"/>
      <c r="H47" s="15"/>
      <c r="AT47" s="14"/>
      <c r="AU47" s="14"/>
    </row>
    <row r="48" spans="1:47" ht="15.75" customHeight="1" x14ac:dyDescent="0.15">
      <c r="A48" s="1"/>
      <c r="B48" s="17"/>
      <c r="C48" s="17"/>
      <c r="D48" s="17"/>
      <c r="E48" s="17"/>
      <c r="F48" s="17"/>
      <c r="G48" s="17"/>
      <c r="H48" s="17"/>
      <c r="AT48" s="17"/>
      <c r="AU48" s="17"/>
    </row>
    <row r="49" spans="1:47" s="2" customFormat="1" ht="15.75" customHeight="1" x14ac:dyDescent="0.15">
      <c r="A49" s="1"/>
      <c r="B49" s="8"/>
      <c r="C49" s="8"/>
      <c r="D49" s="8"/>
      <c r="E49" s="8"/>
      <c r="F49" s="8"/>
      <c r="G49" s="8"/>
      <c r="H49" s="8"/>
      <c r="AT49" s="8"/>
      <c r="AU49" s="8"/>
    </row>
    <row r="50" spans="1:47" s="2" customFormat="1" ht="15.75" customHeight="1" x14ac:dyDescent="0.15">
      <c r="A50" s="1"/>
      <c r="B50" s="8"/>
      <c r="C50" s="8"/>
      <c r="D50" s="8"/>
      <c r="E50" s="8"/>
      <c r="F50" s="8"/>
      <c r="G50" s="8"/>
      <c r="H50" s="8"/>
      <c r="AT50" s="8"/>
      <c r="AU50" s="8"/>
    </row>
    <row r="51" spans="1:47" s="2" customFormat="1" ht="19.5" customHeight="1" x14ac:dyDescent="0.15">
      <c r="B51" s="7"/>
      <c r="C51" s="18"/>
      <c r="D51" s="18"/>
      <c r="E51" s="18"/>
      <c r="F51" s="18"/>
      <c r="G51" s="18"/>
      <c r="H51" s="18"/>
      <c r="AT51" s="4"/>
      <c r="AU51" s="9"/>
    </row>
    <row r="52" spans="1:47" s="2" customFormat="1" ht="15.75" customHeight="1" x14ac:dyDescent="0.15">
      <c r="B52" s="7"/>
      <c r="C52" s="7"/>
      <c r="D52" s="7"/>
      <c r="E52" s="7"/>
      <c r="F52" s="7"/>
      <c r="G52" s="7"/>
      <c r="H52" s="7"/>
      <c r="AS52" s="5"/>
      <c r="AT52" s="5"/>
      <c r="AU52" s="9"/>
    </row>
    <row r="53" spans="1:47" ht="20.25" customHeight="1" x14ac:dyDescent="0.15">
      <c r="A53" s="1"/>
      <c r="B53" s="6"/>
      <c r="C53" s="6"/>
      <c r="D53" s="6"/>
      <c r="E53" s="6"/>
      <c r="F53" s="6"/>
      <c r="G53" s="6"/>
      <c r="H53" s="11"/>
      <c r="AS53" s="14"/>
      <c r="AT53" s="14"/>
      <c r="AU53" s="14"/>
    </row>
    <row r="54" spans="1:47" s="2" customFormat="1" ht="19.5" customHeight="1" x14ac:dyDescent="0.15">
      <c r="B54" s="13"/>
      <c r="C54" s="13"/>
      <c r="D54" s="13"/>
      <c r="E54" s="13"/>
      <c r="F54" s="13"/>
      <c r="G54" s="13"/>
      <c r="H54" s="13"/>
      <c r="AS54" s="19"/>
      <c r="AT54" s="13"/>
      <c r="AU54" s="13"/>
    </row>
    <row r="55" spans="1:47" ht="19.5" customHeight="1" x14ac:dyDescent="0.15">
      <c r="B55" s="10"/>
      <c r="C55" s="10"/>
      <c r="D55" s="10"/>
      <c r="E55" s="10"/>
      <c r="F55" s="10"/>
    </row>
    <row r="56" spans="1:47" ht="19.5" customHeight="1" x14ac:dyDescent="0.15">
      <c r="A56" s="2" t="s">
        <v>28</v>
      </c>
    </row>
    <row r="57" spans="1:47" ht="19.5" customHeight="1" x14ac:dyDescent="0.15"/>
    <row r="58" spans="1:47" ht="19.5" customHeight="1" x14ac:dyDescent="0.15"/>
    <row r="59" spans="1:47" ht="19.5" customHeight="1" x14ac:dyDescent="0.15"/>
    <row r="60" spans="1:47" ht="19.5" customHeight="1" x14ac:dyDescent="0.15"/>
    <row r="61" spans="1:47" ht="19.5" customHeight="1" x14ac:dyDescent="0.15"/>
    <row r="62" spans="1:47" ht="19.5" customHeight="1" x14ac:dyDescent="0.15"/>
  </sheetData>
  <mergeCells count="64">
    <mergeCell ref="AO38:AQ38"/>
    <mergeCell ref="AE38:AN38"/>
    <mergeCell ref="AN16:AO16"/>
    <mergeCell ref="AL16:AM16"/>
    <mergeCell ref="AJ16:AK16"/>
    <mergeCell ref="AH16:AI16"/>
    <mergeCell ref="S29:AQ29"/>
    <mergeCell ref="AF16:AG16"/>
    <mergeCell ref="AP16:AQ16"/>
    <mergeCell ref="Z16:AB16"/>
    <mergeCell ref="E27:K27"/>
    <mergeCell ref="L19:AR20"/>
    <mergeCell ref="S23:AQ24"/>
    <mergeCell ref="L21:Q24"/>
    <mergeCell ref="L25:Q27"/>
    <mergeCell ref="E19:K20"/>
    <mergeCell ref="O9:Q9"/>
    <mergeCell ref="R8:T8"/>
    <mergeCell ref="E14:G14"/>
    <mergeCell ref="AJ9:AL9"/>
    <mergeCell ref="AD9:AF9"/>
    <mergeCell ref="U9:W9"/>
    <mergeCell ref="AA9:AC9"/>
    <mergeCell ref="AG9:AI9"/>
    <mergeCell ref="E12:G12"/>
    <mergeCell ref="H12:J12"/>
    <mergeCell ref="O13:X13"/>
    <mergeCell ref="F28:J28"/>
    <mergeCell ref="S26:AQ26"/>
    <mergeCell ref="E13:N13"/>
    <mergeCell ref="H14:I14"/>
    <mergeCell ref="AC16:AE16"/>
    <mergeCell ref="D16:Q16"/>
    <mergeCell ref="AG14:AH14"/>
    <mergeCell ref="Y14:AF14"/>
    <mergeCell ref="J14:L14"/>
    <mergeCell ref="M14:N14"/>
    <mergeCell ref="AQ14:AR14"/>
    <mergeCell ref="AI14:AP14"/>
    <mergeCell ref="Y13:AH13"/>
    <mergeCell ref="AI13:AR13"/>
    <mergeCell ref="O14:V14"/>
    <mergeCell ref="W14:X14"/>
    <mergeCell ref="L32:Q34"/>
    <mergeCell ref="S30:AQ30"/>
    <mergeCell ref="AN33:AO33"/>
    <mergeCell ref="S33:AM33"/>
    <mergeCell ref="L28:Q31"/>
    <mergeCell ref="AJ3:AK3"/>
    <mergeCell ref="AG8:AI8"/>
    <mergeCell ref="C5:K5"/>
    <mergeCell ref="K8:N9"/>
    <mergeCell ref="K12:M12"/>
    <mergeCell ref="N12:P12"/>
    <mergeCell ref="AD8:AF8"/>
    <mergeCell ref="I4:AN4"/>
    <mergeCell ref="AA8:AC8"/>
    <mergeCell ref="AJ8:AL8"/>
    <mergeCell ref="U8:W8"/>
    <mergeCell ref="X8:Z8"/>
    <mergeCell ref="R9:T9"/>
    <mergeCell ref="X9:Z9"/>
    <mergeCell ref="Q12:S12"/>
    <mergeCell ref="O8:Q8"/>
  </mergeCells>
  <phoneticPr fontId="2"/>
  <printOptions horizontalCentered="1" verticalCentered="1"/>
  <pageMargins left="0.19685039370078741" right="0.19685039370078741" top="0" bottom="0.19685039370078741" header="0.23622047244094491" footer="0.19685039370078741"/>
  <pageSetup paperSize="9" orientation="portrait" r:id="rId1"/>
  <headerFooter alignWithMargins="0">
    <oddHeader>&amp;L&amp;9〈杉並区重度障害者等就労支援請求書式Ⅱ〉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view="pageBreakPreview" topLeftCell="A4" zoomScaleNormal="100" zoomScaleSheetLayoutView="100" workbookViewId="0">
      <selection activeCell="AK12" sqref="AK12"/>
    </sheetView>
  </sheetViews>
  <sheetFormatPr defaultRowHeight="13.5" x14ac:dyDescent="0.15"/>
  <cols>
    <col min="1" max="1" width="15.625" style="3" customWidth="1"/>
    <col min="2" max="27" width="2.125" style="3" customWidth="1"/>
    <col min="28" max="28" width="2.5" style="3" customWidth="1"/>
    <col min="29" max="47" width="2.125" style="3" customWidth="1"/>
    <col min="48" max="48" width="15.625" style="11" customWidth="1"/>
    <col min="49" max="16384" width="9" style="3"/>
  </cols>
  <sheetData>
    <row r="1" spans="1:48" ht="165" customHeight="1" thickBot="1" x14ac:dyDescent="0.2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3"/>
    </row>
    <row r="2" spans="1:48" ht="45" customHeight="1" thickTop="1" x14ac:dyDescent="0.15">
      <c r="A2" s="113"/>
      <c r="B2" s="106"/>
      <c r="C2" s="126" t="s">
        <v>45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1"/>
      <c r="AM2" s="91"/>
      <c r="AN2" s="91"/>
      <c r="AO2" s="91"/>
      <c r="AP2" s="91"/>
      <c r="AQ2" s="91"/>
      <c r="AR2" s="91"/>
      <c r="AS2" s="91"/>
      <c r="AT2" s="91"/>
      <c r="AU2" s="107"/>
      <c r="AV2" s="118"/>
    </row>
    <row r="3" spans="1:48" ht="29.25" customHeight="1" x14ac:dyDescent="0.15">
      <c r="A3" s="112"/>
      <c r="B3" s="108"/>
      <c r="C3" s="22"/>
      <c r="D3" s="23"/>
      <c r="E3" s="23"/>
      <c r="F3" s="23"/>
      <c r="G3" s="23"/>
      <c r="H3" s="23"/>
      <c r="I3" s="23"/>
      <c r="J3" s="23"/>
      <c r="K3" s="24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5"/>
      <c r="AG3" s="25"/>
      <c r="AH3" s="25"/>
      <c r="AI3" s="25"/>
      <c r="AJ3" s="345"/>
      <c r="AK3" s="345"/>
      <c r="AL3" s="26"/>
      <c r="AM3" s="25"/>
      <c r="AN3" s="25"/>
      <c r="AO3" s="27"/>
      <c r="AP3" s="27"/>
      <c r="AQ3" s="23"/>
      <c r="AR3" s="23"/>
      <c r="AS3" s="23"/>
      <c r="AT3" s="28"/>
      <c r="AU3" s="109"/>
      <c r="AV3" s="119"/>
    </row>
    <row r="4" spans="1:48" ht="37.5" customHeight="1" x14ac:dyDescent="0.15">
      <c r="A4" s="114"/>
      <c r="B4" s="94"/>
      <c r="C4" s="20"/>
      <c r="D4" s="89"/>
      <c r="E4" s="89"/>
      <c r="F4" s="89"/>
      <c r="G4" s="89"/>
      <c r="H4" s="89"/>
      <c r="I4" s="349" t="s">
        <v>44</v>
      </c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349"/>
      <c r="AO4" s="89"/>
      <c r="AP4" s="89"/>
      <c r="AQ4" s="89"/>
      <c r="AR4" s="89"/>
      <c r="AS4" s="89"/>
      <c r="AT4" s="90"/>
      <c r="AU4" s="93"/>
      <c r="AV4" s="114"/>
    </row>
    <row r="5" spans="1:48" ht="10.5" customHeight="1" x14ac:dyDescent="0.15">
      <c r="A5" s="114"/>
      <c r="B5" s="94"/>
      <c r="C5" s="30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31"/>
      <c r="AU5" s="95"/>
      <c r="AV5" s="114"/>
    </row>
    <row r="6" spans="1:48" ht="15.75" customHeight="1" x14ac:dyDescent="0.15">
      <c r="A6" s="114"/>
      <c r="B6" s="94"/>
      <c r="C6" s="346" t="s">
        <v>35</v>
      </c>
      <c r="D6" s="347"/>
      <c r="E6" s="347"/>
      <c r="F6" s="347"/>
      <c r="G6" s="347"/>
      <c r="H6" s="347"/>
      <c r="I6" s="347"/>
      <c r="J6" s="347"/>
      <c r="K6" s="347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31"/>
      <c r="AU6" s="95"/>
      <c r="AV6" s="114"/>
    </row>
    <row r="7" spans="1:48" ht="15.75" customHeight="1" x14ac:dyDescent="0.15">
      <c r="A7" s="114"/>
      <c r="B7" s="94"/>
      <c r="C7" s="30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31"/>
      <c r="AU7" s="95"/>
      <c r="AV7" s="114"/>
    </row>
    <row r="8" spans="1:48" s="2" customFormat="1" ht="18.75" customHeight="1" x14ac:dyDescent="0.15">
      <c r="A8" s="115"/>
      <c r="B8" s="96"/>
      <c r="C8" s="3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33"/>
      <c r="AU8" s="97"/>
      <c r="AV8" s="113"/>
    </row>
    <row r="9" spans="1:48" s="2" customFormat="1" ht="9.75" customHeight="1" x14ac:dyDescent="0.15">
      <c r="A9" s="115"/>
      <c r="B9" s="96"/>
      <c r="C9" s="32"/>
      <c r="D9" s="21"/>
      <c r="E9" s="21"/>
      <c r="F9" s="21"/>
      <c r="G9" s="21"/>
      <c r="H9" s="21"/>
      <c r="I9" s="21"/>
      <c r="J9" s="21"/>
      <c r="K9" s="215" t="s">
        <v>0</v>
      </c>
      <c r="L9" s="216"/>
      <c r="M9" s="216"/>
      <c r="N9" s="217"/>
      <c r="O9" s="259"/>
      <c r="P9" s="260"/>
      <c r="Q9" s="261"/>
      <c r="R9" s="273" t="s">
        <v>9</v>
      </c>
      <c r="S9" s="224"/>
      <c r="T9" s="224"/>
      <c r="U9" s="212"/>
      <c r="V9" s="212"/>
      <c r="W9" s="212"/>
      <c r="X9" s="212"/>
      <c r="Y9" s="212"/>
      <c r="Z9" s="212"/>
      <c r="AA9" s="224" t="s">
        <v>8</v>
      </c>
      <c r="AB9" s="224"/>
      <c r="AC9" s="224"/>
      <c r="AD9" s="212"/>
      <c r="AE9" s="212"/>
      <c r="AF9" s="212"/>
      <c r="AG9" s="212"/>
      <c r="AH9" s="212"/>
      <c r="AI9" s="212"/>
      <c r="AJ9" s="225" t="s">
        <v>5</v>
      </c>
      <c r="AK9" s="225"/>
      <c r="AL9" s="226"/>
      <c r="AM9" s="21"/>
      <c r="AN9" s="21"/>
      <c r="AO9" s="21"/>
      <c r="AP9" s="21"/>
      <c r="AQ9" s="21"/>
      <c r="AR9" s="21"/>
      <c r="AS9" s="21"/>
      <c r="AT9" s="33"/>
      <c r="AU9" s="97"/>
      <c r="AV9" s="113"/>
    </row>
    <row r="10" spans="1:48" ht="52.5" customHeight="1" x14ac:dyDescent="0.15">
      <c r="A10" s="116"/>
      <c r="B10" s="98"/>
      <c r="C10" s="35"/>
      <c r="D10" s="34"/>
      <c r="E10" s="34"/>
      <c r="F10" s="34"/>
      <c r="G10" s="34"/>
      <c r="H10" s="34"/>
      <c r="I10" s="34"/>
      <c r="J10" s="34"/>
      <c r="K10" s="218"/>
      <c r="L10" s="219"/>
      <c r="M10" s="219"/>
      <c r="N10" s="220"/>
      <c r="O10" s="352" t="str">
        <f>IF(AI15="","",IF(LEN(AI15)&lt;7,"",IF(LEN(AI15)=7,"\",MID(AI15,LEN(AI15)-7,1))))</f>
        <v/>
      </c>
      <c r="P10" s="353"/>
      <c r="Q10" s="354"/>
      <c r="R10" s="355" t="str">
        <f>IF(AI15="","",IF(LEN(AI15)&lt;6,"",IF(LEN(AI15)=6,"\",MID(AI15,LEN(AI15)-6,1))))</f>
        <v/>
      </c>
      <c r="S10" s="348"/>
      <c r="T10" s="348"/>
      <c r="U10" s="348" t="str">
        <f>IF(AI15="","",IF(LEN(AI15)&lt;5,"",IF(LEN(AI15)=5,"\",MID(AI15,LEN(AI15)-5,1))))</f>
        <v>\</v>
      </c>
      <c r="V10" s="348"/>
      <c r="W10" s="348"/>
      <c r="X10" s="348" t="str">
        <f>IF(AI15="","",IF(LEN(AI15)&lt;4,"",IF(LEN(AI15)=4,"\",MID(AI15,LEN(AI15)-4,1))))</f>
        <v>6</v>
      </c>
      <c r="Y10" s="348"/>
      <c r="Z10" s="348"/>
      <c r="AA10" s="348" t="str">
        <f>IF(AI15="","",IF(LEN(AI15)&lt;3,"",IF(LEN(AI15)=3,"\",MID(AI15,LEN(AI15)-3,1))))</f>
        <v>6</v>
      </c>
      <c r="AB10" s="348"/>
      <c r="AC10" s="348"/>
      <c r="AD10" s="348" t="str">
        <f>IF(AI15="","",IF(LEN(AI15)&lt;2,"",IF(LEN(AI15)=2,"\",MID(AI15,LEN(AI15)-2,1))))</f>
        <v>8</v>
      </c>
      <c r="AE10" s="348"/>
      <c r="AF10" s="348"/>
      <c r="AG10" s="348" t="str">
        <f>IF(AI15="","",IF(LEN(AI15)=1,"\",MID(AI15,LEN(AI15)-1,1)))</f>
        <v>1</v>
      </c>
      <c r="AH10" s="348"/>
      <c r="AI10" s="348"/>
      <c r="AJ10" s="350" t="str">
        <f>IF(AI15="","",MID(AI15,LEN(AI15),1))</f>
        <v>6</v>
      </c>
      <c r="AK10" s="350"/>
      <c r="AL10" s="351"/>
      <c r="AM10" s="34"/>
      <c r="AN10" s="34"/>
      <c r="AO10" s="34"/>
      <c r="AP10" s="34"/>
      <c r="AQ10" s="34"/>
      <c r="AR10" s="34"/>
      <c r="AS10" s="34"/>
      <c r="AT10" s="36"/>
      <c r="AU10" s="99"/>
      <c r="AV10" s="120"/>
    </row>
    <row r="11" spans="1:48" ht="18.75" customHeight="1" x14ac:dyDescent="0.15">
      <c r="A11" s="116"/>
      <c r="B11" s="98"/>
      <c r="C11" s="3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36"/>
      <c r="AU11" s="99"/>
      <c r="AV11" s="120"/>
    </row>
    <row r="12" spans="1:48" ht="18.75" customHeight="1" x14ac:dyDescent="0.15">
      <c r="A12" s="116"/>
      <c r="B12" s="98"/>
      <c r="C12" s="3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36"/>
      <c r="AU12" s="99"/>
      <c r="AV12" s="120"/>
    </row>
    <row r="13" spans="1:48" ht="52.5" customHeight="1" x14ac:dyDescent="0.15">
      <c r="A13" s="117"/>
      <c r="B13" s="100"/>
      <c r="C13" s="37"/>
      <c r="D13" s="21"/>
      <c r="E13" s="329" t="s">
        <v>36</v>
      </c>
      <c r="F13" s="330"/>
      <c r="G13" s="330"/>
      <c r="H13" s="331">
        <v>6</v>
      </c>
      <c r="I13" s="331"/>
      <c r="J13" s="331"/>
      <c r="K13" s="332" t="s">
        <v>1</v>
      </c>
      <c r="L13" s="332"/>
      <c r="M13" s="332"/>
      <c r="N13" s="333">
        <v>5</v>
      </c>
      <c r="O13" s="333"/>
      <c r="P13" s="333"/>
      <c r="Q13" s="330" t="s">
        <v>2</v>
      </c>
      <c r="R13" s="330"/>
      <c r="S13" s="3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21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21"/>
      <c r="AT13" s="39"/>
      <c r="AU13" s="101"/>
      <c r="AV13" s="116"/>
    </row>
    <row r="14" spans="1:48" ht="24" customHeight="1" x14ac:dyDescent="0.15">
      <c r="A14" s="117"/>
      <c r="B14" s="100"/>
      <c r="C14" s="37"/>
      <c r="D14" s="40"/>
      <c r="E14" s="336" t="s">
        <v>42</v>
      </c>
      <c r="F14" s="336"/>
      <c r="G14" s="336"/>
      <c r="H14" s="336"/>
      <c r="I14" s="336"/>
      <c r="J14" s="336"/>
      <c r="K14" s="336"/>
      <c r="L14" s="336"/>
      <c r="M14" s="336"/>
      <c r="N14" s="336"/>
      <c r="O14" s="336" t="s">
        <v>12</v>
      </c>
      <c r="P14" s="336"/>
      <c r="Q14" s="336"/>
      <c r="R14" s="336"/>
      <c r="S14" s="336"/>
      <c r="T14" s="328"/>
      <c r="U14" s="328"/>
      <c r="V14" s="328"/>
      <c r="W14" s="328"/>
      <c r="X14" s="328"/>
      <c r="Y14" s="328" t="s">
        <v>13</v>
      </c>
      <c r="Z14" s="328"/>
      <c r="AA14" s="328"/>
      <c r="AB14" s="328"/>
      <c r="AC14" s="328"/>
      <c r="AD14" s="328"/>
      <c r="AE14" s="328"/>
      <c r="AF14" s="328"/>
      <c r="AG14" s="328"/>
      <c r="AH14" s="328"/>
      <c r="AI14" s="320" t="s">
        <v>11</v>
      </c>
      <c r="AJ14" s="321"/>
      <c r="AK14" s="321"/>
      <c r="AL14" s="321"/>
      <c r="AM14" s="321"/>
      <c r="AN14" s="321"/>
      <c r="AO14" s="321"/>
      <c r="AP14" s="321"/>
      <c r="AQ14" s="321"/>
      <c r="AR14" s="322"/>
      <c r="AS14" s="11"/>
      <c r="AT14" s="39"/>
      <c r="AU14" s="101"/>
      <c r="AV14" s="113"/>
    </row>
    <row r="15" spans="1:48" ht="52.5" customHeight="1" x14ac:dyDescent="0.15">
      <c r="A15" s="117"/>
      <c r="B15" s="100"/>
      <c r="C15" s="37"/>
      <c r="D15" s="21"/>
      <c r="E15" s="340">
        <v>3</v>
      </c>
      <c r="F15" s="340"/>
      <c r="G15" s="341"/>
      <c r="H15" s="337" t="s">
        <v>3</v>
      </c>
      <c r="I15" s="338"/>
      <c r="J15" s="340">
        <v>4</v>
      </c>
      <c r="K15" s="340"/>
      <c r="L15" s="341"/>
      <c r="M15" s="334" t="s">
        <v>4</v>
      </c>
      <c r="N15" s="342"/>
      <c r="O15" s="325">
        <v>67200</v>
      </c>
      <c r="P15" s="326"/>
      <c r="Q15" s="326"/>
      <c r="R15" s="326"/>
      <c r="S15" s="326"/>
      <c r="T15" s="326"/>
      <c r="U15" s="326"/>
      <c r="V15" s="327"/>
      <c r="W15" s="332" t="s">
        <v>5</v>
      </c>
      <c r="X15" s="344"/>
      <c r="Y15" s="325">
        <v>384</v>
      </c>
      <c r="Z15" s="326"/>
      <c r="AA15" s="326"/>
      <c r="AB15" s="326"/>
      <c r="AC15" s="326"/>
      <c r="AD15" s="326"/>
      <c r="AE15" s="326"/>
      <c r="AF15" s="327"/>
      <c r="AG15" s="323" t="s">
        <v>5</v>
      </c>
      <c r="AH15" s="324"/>
      <c r="AI15" s="325">
        <f>IF(O15="","",O15-Y15)</f>
        <v>66816</v>
      </c>
      <c r="AJ15" s="326"/>
      <c r="AK15" s="326"/>
      <c r="AL15" s="326"/>
      <c r="AM15" s="326"/>
      <c r="AN15" s="326"/>
      <c r="AO15" s="326"/>
      <c r="AP15" s="327"/>
      <c r="AQ15" s="323" t="s">
        <v>5</v>
      </c>
      <c r="AR15" s="324"/>
      <c r="AS15" s="11"/>
      <c r="AT15" s="39"/>
      <c r="AU15" s="101"/>
      <c r="AV15" s="113"/>
    </row>
    <row r="16" spans="1:48" ht="18.75" customHeight="1" x14ac:dyDescent="0.15">
      <c r="A16" s="117"/>
      <c r="B16" s="100"/>
      <c r="C16" s="37"/>
      <c r="D16" s="40"/>
      <c r="E16" s="4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39"/>
      <c r="AU16" s="101"/>
      <c r="AV16" s="116"/>
    </row>
    <row r="17" spans="1:48" ht="37.5" customHeight="1" x14ac:dyDescent="0.15">
      <c r="A17" s="117"/>
      <c r="B17" s="100"/>
      <c r="C17" s="37"/>
      <c r="D17" s="343" t="s">
        <v>6</v>
      </c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21"/>
      <c r="S17" s="21"/>
      <c r="T17" s="21"/>
      <c r="U17" s="21"/>
      <c r="V17" s="21"/>
      <c r="W17" s="21"/>
      <c r="X17" s="21"/>
      <c r="Y17" s="21"/>
      <c r="Z17" s="295"/>
      <c r="AA17" s="295"/>
      <c r="AB17" s="295"/>
      <c r="AC17" s="339" t="s">
        <v>36</v>
      </c>
      <c r="AD17" s="339"/>
      <c r="AE17" s="339"/>
      <c r="AF17" s="313"/>
      <c r="AG17" s="313"/>
      <c r="AH17" s="339" t="s">
        <v>1</v>
      </c>
      <c r="AI17" s="339"/>
      <c r="AJ17" s="339"/>
      <c r="AK17" s="339"/>
      <c r="AL17" s="313" t="s">
        <v>37</v>
      </c>
      <c r="AM17" s="313"/>
      <c r="AN17" s="339"/>
      <c r="AO17" s="339"/>
      <c r="AP17" s="313" t="s">
        <v>7</v>
      </c>
      <c r="AQ17" s="313"/>
      <c r="AR17" s="21"/>
      <c r="AS17" s="21"/>
      <c r="AT17" s="39"/>
      <c r="AU17" s="101"/>
      <c r="AV17" s="116"/>
    </row>
    <row r="18" spans="1:48" ht="18.75" customHeight="1" x14ac:dyDescent="0.15">
      <c r="A18" s="117"/>
      <c r="B18" s="100"/>
      <c r="C18" s="37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39"/>
      <c r="AU18" s="101"/>
      <c r="AV18" s="116"/>
    </row>
    <row r="19" spans="1:48" ht="18.75" customHeight="1" x14ac:dyDescent="0.15">
      <c r="A19" s="117"/>
      <c r="B19" s="100"/>
      <c r="C19" s="37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39"/>
      <c r="AU19" s="101"/>
      <c r="AV19" s="116"/>
    </row>
    <row r="20" spans="1:48" ht="26.25" customHeight="1" x14ac:dyDescent="0.15">
      <c r="A20" s="117"/>
      <c r="B20" s="100"/>
      <c r="C20" s="37"/>
      <c r="D20" s="40"/>
      <c r="E20" s="294" t="s">
        <v>15</v>
      </c>
      <c r="F20" s="294"/>
      <c r="G20" s="294"/>
      <c r="H20" s="294"/>
      <c r="I20" s="294"/>
      <c r="J20" s="294"/>
      <c r="K20" s="294"/>
      <c r="L20" s="299" t="s">
        <v>43</v>
      </c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1"/>
      <c r="AS20" s="21"/>
      <c r="AT20" s="39"/>
      <c r="AU20" s="101"/>
      <c r="AV20" s="116"/>
    </row>
    <row r="21" spans="1:48" ht="26.25" customHeight="1" x14ac:dyDescent="0.15">
      <c r="A21" s="117"/>
      <c r="B21" s="100"/>
      <c r="C21" s="37"/>
      <c r="D21" s="40"/>
      <c r="E21" s="294"/>
      <c r="F21" s="294"/>
      <c r="G21" s="294"/>
      <c r="H21" s="294"/>
      <c r="I21" s="294"/>
      <c r="J21" s="294"/>
      <c r="K21" s="294"/>
      <c r="L21" s="302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4"/>
      <c r="AS21" s="21"/>
      <c r="AT21" s="39"/>
      <c r="AU21" s="101"/>
      <c r="AV21" s="116"/>
    </row>
    <row r="22" spans="1:48" ht="10.5" customHeight="1" x14ac:dyDescent="0.15">
      <c r="A22" s="117"/>
      <c r="B22" s="100"/>
      <c r="C22" s="37"/>
      <c r="D22" s="40"/>
      <c r="E22" s="46"/>
      <c r="F22" s="47"/>
      <c r="G22" s="47"/>
      <c r="H22" s="47"/>
      <c r="I22" s="47"/>
      <c r="J22" s="47"/>
      <c r="K22" s="48"/>
      <c r="L22" s="307" t="s">
        <v>17</v>
      </c>
      <c r="M22" s="308"/>
      <c r="N22" s="308"/>
      <c r="O22" s="308"/>
      <c r="P22" s="308"/>
      <c r="Q22" s="309"/>
      <c r="R22" s="21"/>
      <c r="S22" s="11"/>
      <c r="T22" s="21"/>
      <c r="U22" s="21"/>
      <c r="V22" s="21"/>
      <c r="W22" s="21"/>
      <c r="X22" s="21"/>
      <c r="Y22" s="21"/>
      <c r="Z22" s="21"/>
      <c r="AA22" s="21"/>
      <c r="AB22" s="74"/>
      <c r="AC22" s="74"/>
      <c r="AD22" s="75"/>
      <c r="AE22" s="75"/>
      <c r="AF22" s="21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7"/>
      <c r="AR22" s="78"/>
      <c r="AS22" s="21"/>
      <c r="AT22" s="39"/>
      <c r="AU22" s="101"/>
      <c r="AV22" s="116"/>
    </row>
    <row r="23" spans="1:48" ht="18.75" customHeight="1" x14ac:dyDescent="0.15">
      <c r="A23" s="117"/>
      <c r="B23" s="100"/>
      <c r="C23" s="37"/>
      <c r="D23" s="40"/>
      <c r="E23" s="35"/>
      <c r="F23" s="34"/>
      <c r="G23" s="34"/>
      <c r="H23" s="34"/>
      <c r="I23" s="34"/>
      <c r="J23" s="34"/>
      <c r="K23" s="39"/>
      <c r="L23" s="307"/>
      <c r="M23" s="308"/>
      <c r="N23" s="308"/>
      <c r="O23" s="308"/>
      <c r="P23" s="308"/>
      <c r="Q23" s="309"/>
      <c r="R23" s="11"/>
      <c r="S23" s="79" t="s">
        <v>20</v>
      </c>
      <c r="T23" s="123">
        <v>1</v>
      </c>
      <c r="U23" s="124">
        <v>6</v>
      </c>
      <c r="V23" s="124">
        <v>6</v>
      </c>
      <c r="W23" s="127" t="s">
        <v>21</v>
      </c>
      <c r="X23" s="124">
        <v>8</v>
      </c>
      <c r="Y23" s="124">
        <v>5</v>
      </c>
      <c r="Z23" s="125">
        <v>7</v>
      </c>
      <c r="AA23" s="125">
        <v>0</v>
      </c>
      <c r="AB23" s="74"/>
      <c r="AC23" s="74"/>
      <c r="AD23" s="75"/>
      <c r="AE23" s="75"/>
      <c r="AF23" s="21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8"/>
      <c r="AS23" s="21"/>
      <c r="AT23" s="39"/>
      <c r="AU23" s="101"/>
      <c r="AV23" s="116"/>
    </row>
    <row r="24" spans="1:48" ht="18.75" customHeight="1" x14ac:dyDescent="0.15">
      <c r="A24" s="117"/>
      <c r="B24" s="100"/>
      <c r="C24" s="37"/>
      <c r="D24" s="40"/>
      <c r="E24" s="35"/>
      <c r="F24" s="34"/>
      <c r="G24" s="34"/>
      <c r="H24" s="34"/>
      <c r="I24" s="34"/>
      <c r="J24" s="34"/>
      <c r="K24" s="39"/>
      <c r="L24" s="307"/>
      <c r="M24" s="308"/>
      <c r="N24" s="308"/>
      <c r="O24" s="308"/>
      <c r="P24" s="308"/>
      <c r="Q24" s="309"/>
      <c r="R24" s="73"/>
      <c r="S24" s="305" t="s">
        <v>32</v>
      </c>
      <c r="T24" s="305"/>
      <c r="U24" s="305"/>
      <c r="V24" s="305"/>
      <c r="W24" s="305"/>
      <c r="X24" s="305"/>
      <c r="Y24" s="305"/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  <c r="AK24" s="305"/>
      <c r="AL24" s="305"/>
      <c r="AM24" s="305"/>
      <c r="AN24" s="305"/>
      <c r="AO24" s="305"/>
      <c r="AP24" s="305"/>
      <c r="AQ24" s="305"/>
      <c r="AR24" s="65"/>
      <c r="AS24" s="21"/>
      <c r="AT24" s="39"/>
      <c r="AU24" s="101"/>
      <c r="AV24" s="116"/>
    </row>
    <row r="25" spans="1:48" ht="18.75" customHeight="1" x14ac:dyDescent="0.15">
      <c r="A25" s="117"/>
      <c r="B25" s="100"/>
      <c r="C25" s="37"/>
      <c r="D25" s="40"/>
      <c r="E25" s="35"/>
      <c r="F25" s="34"/>
      <c r="G25" s="34"/>
      <c r="H25" s="34"/>
      <c r="I25" s="34"/>
      <c r="J25" s="34"/>
      <c r="K25" s="39"/>
      <c r="L25" s="307"/>
      <c r="M25" s="308"/>
      <c r="N25" s="308"/>
      <c r="O25" s="308"/>
      <c r="P25" s="308"/>
      <c r="Q25" s="309"/>
      <c r="R25" s="73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6"/>
      <c r="AO25" s="306"/>
      <c r="AP25" s="306"/>
      <c r="AQ25" s="306"/>
      <c r="AR25" s="65"/>
      <c r="AS25" s="21"/>
      <c r="AT25" s="39"/>
      <c r="AU25" s="101"/>
      <c r="AV25" s="116"/>
    </row>
    <row r="26" spans="1:48" ht="18.75" customHeight="1" x14ac:dyDescent="0.15">
      <c r="A26" s="117"/>
      <c r="B26" s="100"/>
      <c r="C26" s="37"/>
      <c r="D26" s="40"/>
      <c r="E26" s="35"/>
      <c r="F26" s="34"/>
      <c r="G26" s="34"/>
      <c r="H26" s="34"/>
      <c r="I26" s="34"/>
      <c r="J26" s="34"/>
      <c r="K26" s="39"/>
      <c r="L26" s="310" t="s">
        <v>31</v>
      </c>
      <c r="M26" s="311"/>
      <c r="N26" s="311"/>
      <c r="O26" s="311"/>
      <c r="P26" s="311"/>
      <c r="Q26" s="312"/>
      <c r="R26" s="54"/>
      <c r="S26" s="55"/>
      <c r="T26" s="55"/>
      <c r="U26" s="55"/>
      <c r="V26" s="55"/>
      <c r="W26" s="55"/>
      <c r="X26" s="55"/>
      <c r="Y26" s="55"/>
      <c r="Z26" s="56"/>
      <c r="AA26" s="57"/>
      <c r="AB26" s="57"/>
      <c r="AC26" s="57"/>
      <c r="AD26" s="58"/>
      <c r="AE26" s="58"/>
      <c r="AF26" s="55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60"/>
      <c r="AS26" s="21"/>
      <c r="AT26" s="39"/>
      <c r="AU26" s="101"/>
      <c r="AV26" s="116"/>
    </row>
    <row r="27" spans="1:48" ht="18.75" customHeight="1" x14ac:dyDescent="0.15">
      <c r="A27" s="117"/>
      <c r="B27" s="100"/>
      <c r="C27" s="37"/>
      <c r="D27" s="40"/>
      <c r="E27" s="35"/>
      <c r="F27" s="34"/>
      <c r="G27" s="34"/>
      <c r="H27" s="34"/>
      <c r="I27" s="34"/>
      <c r="J27" s="34"/>
      <c r="K27" s="39"/>
      <c r="L27" s="310"/>
      <c r="M27" s="311"/>
      <c r="N27" s="311"/>
      <c r="O27" s="311"/>
      <c r="P27" s="311"/>
      <c r="Q27" s="312"/>
      <c r="R27" s="61"/>
      <c r="S27" s="305" t="s">
        <v>33</v>
      </c>
      <c r="T27" s="305"/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305"/>
      <c r="AL27" s="305"/>
      <c r="AM27" s="305"/>
      <c r="AN27" s="305"/>
      <c r="AO27" s="305"/>
      <c r="AP27" s="305"/>
      <c r="AQ27" s="305"/>
      <c r="AR27" s="65"/>
      <c r="AS27" s="21"/>
      <c r="AT27" s="39"/>
      <c r="AU27" s="101"/>
      <c r="AV27" s="116"/>
    </row>
    <row r="28" spans="1:48" ht="18.75" customHeight="1" x14ac:dyDescent="0.15">
      <c r="A28" s="117"/>
      <c r="B28" s="100"/>
      <c r="C28" s="37"/>
      <c r="D28" s="40"/>
      <c r="E28" s="296" t="s">
        <v>14</v>
      </c>
      <c r="F28" s="297"/>
      <c r="G28" s="297"/>
      <c r="H28" s="297"/>
      <c r="I28" s="297"/>
      <c r="J28" s="297"/>
      <c r="K28" s="298"/>
      <c r="L28" s="310"/>
      <c r="M28" s="311"/>
      <c r="N28" s="311"/>
      <c r="O28" s="311"/>
      <c r="P28" s="311"/>
      <c r="Q28" s="312"/>
      <c r="R28" s="66"/>
      <c r="S28" s="53"/>
      <c r="T28" s="53"/>
      <c r="U28" s="53"/>
      <c r="V28" s="53"/>
      <c r="W28" s="53"/>
      <c r="X28" s="53"/>
      <c r="Y28" s="53"/>
      <c r="Z28" s="67"/>
      <c r="AA28" s="68"/>
      <c r="AB28" s="68"/>
      <c r="AC28" s="68"/>
      <c r="AD28" s="69"/>
      <c r="AE28" s="69"/>
      <c r="AF28" s="53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1"/>
      <c r="AS28" s="21"/>
      <c r="AT28" s="39"/>
      <c r="AU28" s="101"/>
      <c r="AV28" s="116"/>
    </row>
    <row r="29" spans="1:48" ht="18.75" customHeight="1" x14ac:dyDescent="0.15">
      <c r="A29" s="117"/>
      <c r="B29" s="100"/>
      <c r="C29" s="37"/>
      <c r="D29" s="40"/>
      <c r="E29" s="35"/>
      <c r="F29" s="335" t="s">
        <v>18</v>
      </c>
      <c r="G29" s="335"/>
      <c r="H29" s="335"/>
      <c r="I29" s="335"/>
      <c r="J29" s="335"/>
      <c r="K29" s="39"/>
      <c r="L29" s="310" t="s">
        <v>16</v>
      </c>
      <c r="M29" s="311"/>
      <c r="N29" s="311"/>
      <c r="O29" s="311"/>
      <c r="P29" s="311"/>
      <c r="Q29" s="312"/>
      <c r="R29" s="73"/>
      <c r="S29" s="72"/>
      <c r="T29" s="72"/>
      <c r="U29" s="72"/>
      <c r="V29" s="72"/>
      <c r="W29" s="72"/>
      <c r="X29" s="72"/>
      <c r="Y29" s="72"/>
      <c r="Z29" s="51"/>
      <c r="AA29" s="62"/>
      <c r="AB29" s="62"/>
      <c r="AC29" s="62"/>
      <c r="AD29" s="63"/>
      <c r="AE29" s="63"/>
      <c r="AF29" s="72"/>
      <c r="AG29" s="64"/>
      <c r="AH29" s="64"/>
      <c r="AI29" s="64"/>
      <c r="AJ29" s="64"/>
      <c r="AK29" s="64"/>
      <c r="AL29" s="59"/>
      <c r="AM29" s="59"/>
      <c r="AN29" s="59"/>
      <c r="AO29" s="59"/>
      <c r="AP29" s="59"/>
      <c r="AQ29" s="59"/>
      <c r="AR29" s="60"/>
      <c r="AS29" s="21"/>
      <c r="AT29" s="39"/>
      <c r="AU29" s="101"/>
      <c r="AV29" s="116"/>
    </row>
    <row r="30" spans="1:48" ht="18.75" customHeight="1" x14ac:dyDescent="0.15">
      <c r="A30" s="117"/>
      <c r="B30" s="100"/>
      <c r="C30" s="37"/>
      <c r="D30" s="40"/>
      <c r="E30" s="35"/>
      <c r="F30" s="52"/>
      <c r="G30" s="52"/>
      <c r="H30" s="52"/>
      <c r="I30" s="52"/>
      <c r="J30" s="52"/>
      <c r="K30" s="39"/>
      <c r="L30" s="310"/>
      <c r="M30" s="311"/>
      <c r="N30" s="311"/>
      <c r="O30" s="311"/>
      <c r="P30" s="311"/>
      <c r="Q30" s="312"/>
      <c r="R30" s="73"/>
      <c r="S30" s="305" t="s">
        <v>24</v>
      </c>
      <c r="T30" s="305"/>
      <c r="U30" s="305"/>
      <c r="V30" s="305"/>
      <c r="W30" s="305"/>
      <c r="X30" s="305"/>
      <c r="Y30" s="305"/>
      <c r="Z30" s="305"/>
      <c r="AA30" s="305"/>
      <c r="AB30" s="305"/>
      <c r="AC30" s="305"/>
      <c r="AD30" s="305"/>
      <c r="AE30" s="305"/>
      <c r="AF30" s="305"/>
      <c r="AG30" s="305"/>
      <c r="AH30" s="305"/>
      <c r="AI30" s="305"/>
      <c r="AJ30" s="305"/>
      <c r="AK30" s="305"/>
      <c r="AL30" s="305"/>
      <c r="AM30" s="305"/>
      <c r="AN30" s="305"/>
      <c r="AO30" s="305"/>
      <c r="AP30" s="305"/>
      <c r="AQ30" s="305"/>
      <c r="AR30" s="65"/>
      <c r="AS30" s="21"/>
      <c r="AT30" s="39"/>
      <c r="AU30" s="101"/>
      <c r="AV30" s="116"/>
    </row>
    <row r="31" spans="1:48" ht="18.75" customHeight="1" x14ac:dyDescent="0.15">
      <c r="A31" s="117"/>
      <c r="B31" s="100"/>
      <c r="C31" s="37"/>
      <c r="D31" s="40"/>
      <c r="E31" s="35"/>
      <c r="F31" s="52"/>
      <c r="G31" s="52"/>
      <c r="H31" s="52"/>
      <c r="I31" s="52"/>
      <c r="J31" s="52"/>
      <c r="K31" s="39"/>
      <c r="L31" s="310"/>
      <c r="M31" s="311"/>
      <c r="N31" s="311"/>
      <c r="O31" s="311"/>
      <c r="P31" s="311"/>
      <c r="Q31" s="312"/>
      <c r="R31" s="73"/>
      <c r="S31" s="305" t="s">
        <v>23</v>
      </c>
      <c r="T31" s="305"/>
      <c r="U31" s="305"/>
      <c r="V31" s="305"/>
      <c r="W31" s="305"/>
      <c r="X31" s="305"/>
      <c r="Y31" s="305"/>
      <c r="Z31" s="305"/>
      <c r="AA31" s="305"/>
      <c r="AB31" s="305"/>
      <c r="AC31" s="305"/>
      <c r="AD31" s="305"/>
      <c r="AE31" s="305"/>
      <c r="AF31" s="305"/>
      <c r="AG31" s="305"/>
      <c r="AH31" s="305"/>
      <c r="AI31" s="305"/>
      <c r="AJ31" s="305"/>
      <c r="AK31" s="305"/>
      <c r="AL31" s="305"/>
      <c r="AM31" s="305"/>
      <c r="AN31" s="305"/>
      <c r="AO31" s="305"/>
      <c r="AP31" s="305"/>
      <c r="AQ31" s="305"/>
      <c r="AR31" s="65"/>
      <c r="AS31" s="21"/>
      <c r="AT31" s="39"/>
      <c r="AU31" s="101"/>
      <c r="AV31" s="116"/>
    </row>
    <row r="32" spans="1:48" ht="18.75" customHeight="1" x14ac:dyDescent="0.15">
      <c r="A32" s="117"/>
      <c r="B32" s="100"/>
      <c r="C32" s="37"/>
      <c r="D32" s="40"/>
      <c r="E32" s="35"/>
      <c r="F32" s="52"/>
      <c r="G32" s="52"/>
      <c r="H32" s="52"/>
      <c r="I32" s="52"/>
      <c r="J32" s="52"/>
      <c r="K32" s="39"/>
      <c r="L32" s="310"/>
      <c r="M32" s="311"/>
      <c r="N32" s="311"/>
      <c r="O32" s="311"/>
      <c r="P32" s="311"/>
      <c r="Q32" s="312"/>
      <c r="R32" s="73"/>
      <c r="S32" s="72"/>
      <c r="T32" s="72"/>
      <c r="U32" s="72"/>
      <c r="V32" s="72"/>
      <c r="W32" s="72"/>
      <c r="X32" s="72"/>
      <c r="Y32" s="72"/>
      <c r="Z32" s="51"/>
      <c r="AA32" s="62"/>
      <c r="AB32" s="62"/>
      <c r="AC32" s="62"/>
      <c r="AD32" s="63"/>
      <c r="AE32" s="63"/>
      <c r="AF32" s="72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5"/>
      <c r="AS32" s="21"/>
      <c r="AT32" s="39"/>
      <c r="AU32" s="101"/>
      <c r="AV32" s="116"/>
    </row>
    <row r="33" spans="1:48" ht="18.75" customHeight="1" x14ac:dyDescent="0.15">
      <c r="A33" s="117"/>
      <c r="B33" s="100"/>
      <c r="C33" s="37"/>
      <c r="D33" s="40"/>
      <c r="E33" s="35"/>
      <c r="F33" s="34"/>
      <c r="G33" s="34"/>
      <c r="H33" s="34"/>
      <c r="I33" s="34"/>
      <c r="J33" s="34"/>
      <c r="K33" s="39"/>
      <c r="L33" s="314" t="s">
        <v>19</v>
      </c>
      <c r="M33" s="315"/>
      <c r="N33" s="315"/>
      <c r="O33" s="315"/>
      <c r="P33" s="315"/>
      <c r="Q33" s="316"/>
      <c r="R33" s="80"/>
      <c r="S33" s="81"/>
      <c r="T33" s="81"/>
      <c r="U33" s="81"/>
      <c r="V33" s="81"/>
      <c r="W33" s="81"/>
      <c r="X33" s="81"/>
      <c r="Y33" s="81"/>
      <c r="Z33" s="56"/>
      <c r="AA33" s="57"/>
      <c r="AB33" s="57"/>
      <c r="AC33" s="57"/>
      <c r="AD33" s="58"/>
      <c r="AE33" s="58"/>
      <c r="AF33" s="81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60"/>
      <c r="AS33" s="21"/>
      <c r="AT33" s="39"/>
      <c r="AU33" s="101"/>
      <c r="AV33" s="116"/>
    </row>
    <row r="34" spans="1:48" ht="18.75" customHeight="1" x14ac:dyDescent="0.15">
      <c r="A34" s="117"/>
      <c r="B34" s="100"/>
      <c r="C34" s="37"/>
      <c r="D34" s="40"/>
      <c r="E34" s="35"/>
      <c r="F34" s="34"/>
      <c r="G34" s="34"/>
      <c r="H34" s="34"/>
      <c r="I34" s="34"/>
      <c r="J34" s="34"/>
      <c r="K34" s="39"/>
      <c r="L34" s="307"/>
      <c r="M34" s="308"/>
      <c r="N34" s="308"/>
      <c r="O34" s="308"/>
      <c r="P34" s="308"/>
      <c r="Q34" s="309"/>
      <c r="R34" s="73"/>
      <c r="S34" s="305" t="s">
        <v>22</v>
      </c>
      <c r="T34" s="305"/>
      <c r="U34" s="305"/>
      <c r="V34" s="305"/>
      <c r="W34" s="305"/>
      <c r="X34" s="305"/>
      <c r="Y34" s="305"/>
      <c r="Z34" s="305"/>
      <c r="AA34" s="305"/>
      <c r="AB34" s="305"/>
      <c r="AC34" s="305"/>
      <c r="AD34" s="305"/>
      <c r="AE34" s="305"/>
      <c r="AF34" s="305"/>
      <c r="AG34" s="305"/>
      <c r="AH34" s="305"/>
      <c r="AI34" s="305"/>
      <c r="AJ34" s="305"/>
      <c r="AK34" s="305"/>
      <c r="AL34" s="305"/>
      <c r="AM34" s="305"/>
      <c r="AN34" s="358" t="s">
        <v>34</v>
      </c>
      <c r="AO34" s="358"/>
      <c r="AP34" s="64"/>
      <c r="AQ34" s="64"/>
      <c r="AR34" s="65"/>
      <c r="AS34" s="21"/>
      <c r="AT34" s="39"/>
      <c r="AU34" s="101"/>
      <c r="AV34" s="116"/>
    </row>
    <row r="35" spans="1:48" ht="18.75" customHeight="1" x14ac:dyDescent="0.15">
      <c r="A35" s="117"/>
      <c r="B35" s="100"/>
      <c r="C35" s="37"/>
      <c r="D35" s="21"/>
      <c r="E35" s="49"/>
      <c r="F35" s="50"/>
      <c r="G35" s="50"/>
      <c r="H35" s="50"/>
      <c r="I35" s="50"/>
      <c r="J35" s="50"/>
      <c r="K35" s="45"/>
      <c r="L35" s="317"/>
      <c r="M35" s="318"/>
      <c r="N35" s="318"/>
      <c r="O35" s="318"/>
      <c r="P35" s="318"/>
      <c r="Q35" s="319"/>
      <c r="R35" s="82"/>
      <c r="S35" s="83"/>
      <c r="T35" s="83"/>
      <c r="U35" s="83"/>
      <c r="V35" s="83"/>
      <c r="W35" s="83"/>
      <c r="X35" s="83"/>
      <c r="Y35" s="83"/>
      <c r="Z35" s="84"/>
      <c r="AA35" s="85"/>
      <c r="AB35" s="85"/>
      <c r="AC35" s="85"/>
      <c r="AD35" s="86"/>
      <c r="AE35" s="86"/>
      <c r="AF35" s="83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8"/>
      <c r="AS35" s="21"/>
      <c r="AT35" s="39"/>
      <c r="AU35" s="101"/>
      <c r="AV35" s="116"/>
    </row>
    <row r="36" spans="1:48" ht="18.75" customHeight="1" x14ac:dyDescent="0.15">
      <c r="A36" s="117"/>
      <c r="B36" s="100"/>
      <c r="C36" s="37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38"/>
      <c r="AS36" s="38"/>
      <c r="AT36" s="39"/>
      <c r="AU36" s="101"/>
      <c r="AV36" s="116"/>
    </row>
    <row r="37" spans="1:48" ht="18.75" customHeight="1" x14ac:dyDescent="0.15">
      <c r="A37" s="117"/>
      <c r="B37" s="100"/>
      <c r="C37" s="41"/>
      <c r="D37" s="44"/>
      <c r="E37" s="44"/>
      <c r="F37" s="44"/>
      <c r="G37" s="44"/>
      <c r="H37" s="44"/>
      <c r="I37" s="44"/>
      <c r="J37" s="44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3"/>
      <c r="AL37" s="43"/>
      <c r="AM37" s="43"/>
      <c r="AN37" s="43"/>
      <c r="AO37" s="43"/>
      <c r="AP37" s="43"/>
      <c r="AQ37" s="43"/>
      <c r="AR37" s="43"/>
      <c r="AS37" s="43"/>
      <c r="AT37" s="45"/>
      <c r="AU37" s="101"/>
      <c r="AV37" s="116"/>
    </row>
    <row r="38" spans="1:48" ht="18.75" customHeight="1" x14ac:dyDescent="0.15">
      <c r="A38" s="117"/>
      <c r="B38" s="100"/>
      <c r="C38" s="210"/>
      <c r="D38" s="40"/>
      <c r="E38" s="40"/>
      <c r="F38" s="40"/>
      <c r="G38" s="40"/>
      <c r="H38" s="40"/>
      <c r="I38" s="40"/>
      <c r="J38" s="40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38"/>
      <c r="AL38" s="38"/>
      <c r="AM38" s="38"/>
      <c r="AN38" s="38"/>
      <c r="AO38" s="38"/>
      <c r="AP38" s="38"/>
      <c r="AQ38" s="38"/>
      <c r="AR38" s="38"/>
      <c r="AS38" s="38"/>
      <c r="AT38" s="34"/>
      <c r="AU38" s="101"/>
      <c r="AV38" s="116"/>
    </row>
    <row r="39" spans="1:48" ht="18.75" customHeight="1" thickBot="1" x14ac:dyDescent="0.2">
      <c r="A39" s="117"/>
      <c r="B39" s="102"/>
      <c r="C39" s="110"/>
      <c r="D39" s="103"/>
      <c r="E39" s="103"/>
      <c r="F39" s="103"/>
      <c r="G39" s="103"/>
      <c r="H39" s="103"/>
      <c r="I39" s="103"/>
      <c r="J39" s="103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357" t="s">
        <v>40</v>
      </c>
      <c r="AF39" s="357"/>
      <c r="AG39" s="357"/>
      <c r="AH39" s="357"/>
      <c r="AI39" s="357"/>
      <c r="AJ39" s="357"/>
      <c r="AK39" s="357"/>
      <c r="AL39" s="357"/>
      <c r="AM39" s="357"/>
      <c r="AN39" s="357"/>
      <c r="AO39" s="356">
        <v>123</v>
      </c>
      <c r="AP39" s="356"/>
      <c r="AQ39" s="356"/>
      <c r="AR39" s="293" t="s">
        <v>38</v>
      </c>
      <c r="AS39" s="293"/>
      <c r="AT39" s="111"/>
      <c r="AU39" s="105"/>
      <c r="AV39" s="116"/>
    </row>
    <row r="40" spans="1:48" ht="144.75" customHeight="1" thickTop="1" x14ac:dyDescent="0.15">
      <c r="A40" s="117"/>
      <c r="B40" s="117"/>
      <c r="C40" s="117"/>
      <c r="D40" s="121"/>
      <c r="E40" s="121"/>
      <c r="F40" s="121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22"/>
      <c r="AT40" s="116"/>
      <c r="AU40" s="116"/>
      <c r="AV40" s="116"/>
    </row>
  </sheetData>
  <mergeCells count="65">
    <mergeCell ref="X9:Z9"/>
    <mergeCell ref="AA9:AC9"/>
    <mergeCell ref="AD9:AF9"/>
    <mergeCell ref="AG9:AI9"/>
    <mergeCell ref="AO39:AQ39"/>
    <mergeCell ref="AN17:AO17"/>
    <mergeCell ref="AL17:AM17"/>
    <mergeCell ref="AJ17:AK17"/>
    <mergeCell ref="AH17:AI17"/>
    <mergeCell ref="AE39:AN39"/>
    <mergeCell ref="S30:AQ30"/>
    <mergeCell ref="S31:AQ31"/>
    <mergeCell ref="AN34:AO34"/>
    <mergeCell ref="S34:AM34"/>
    <mergeCell ref="AJ3:AK3"/>
    <mergeCell ref="K9:N10"/>
    <mergeCell ref="O9:Q9"/>
    <mergeCell ref="AJ9:AL9"/>
    <mergeCell ref="C6:K6"/>
    <mergeCell ref="AG10:AI10"/>
    <mergeCell ref="I4:AN4"/>
    <mergeCell ref="AJ10:AL10"/>
    <mergeCell ref="R9:T9"/>
    <mergeCell ref="O10:Q10"/>
    <mergeCell ref="R10:T10"/>
    <mergeCell ref="U10:W10"/>
    <mergeCell ref="X10:Z10"/>
    <mergeCell ref="AA10:AC10"/>
    <mergeCell ref="AD10:AF10"/>
    <mergeCell ref="U9:W9"/>
    <mergeCell ref="E14:N14"/>
    <mergeCell ref="H15:I15"/>
    <mergeCell ref="AC17:AE17"/>
    <mergeCell ref="J15:L15"/>
    <mergeCell ref="M15:N15"/>
    <mergeCell ref="D17:Q17"/>
    <mergeCell ref="Y15:AF15"/>
    <mergeCell ref="E15:G15"/>
    <mergeCell ref="O14:X14"/>
    <mergeCell ref="O15:V15"/>
    <mergeCell ref="W15:X15"/>
    <mergeCell ref="E13:G13"/>
    <mergeCell ref="H13:J13"/>
    <mergeCell ref="K13:M13"/>
    <mergeCell ref="N13:P13"/>
    <mergeCell ref="Q13:S13"/>
    <mergeCell ref="AI14:AR14"/>
    <mergeCell ref="AQ15:AR15"/>
    <mergeCell ref="AI15:AP15"/>
    <mergeCell ref="Y14:AH14"/>
    <mergeCell ref="AG15:AH15"/>
    <mergeCell ref="AR39:AS39"/>
    <mergeCell ref="E20:K21"/>
    <mergeCell ref="Z17:AB17"/>
    <mergeCell ref="E28:K28"/>
    <mergeCell ref="L20:AR21"/>
    <mergeCell ref="S24:AQ25"/>
    <mergeCell ref="L22:Q25"/>
    <mergeCell ref="L26:Q28"/>
    <mergeCell ref="AF17:AG17"/>
    <mergeCell ref="L33:Q35"/>
    <mergeCell ref="L29:Q32"/>
    <mergeCell ref="F29:J29"/>
    <mergeCell ref="S27:AQ27"/>
    <mergeCell ref="AP17:AQ17"/>
  </mergeCells>
  <phoneticPr fontId="2"/>
  <printOptions horizontalCentered="1" verticalCentered="1"/>
  <pageMargins left="0.59055118110236227" right="0.59055118110236227" top="0.59055118110236227" bottom="0.59055118110236227" header="0.23622047244094491" footer="0.19685039370078741"/>
  <pageSetup paperSize="9" scale="69" orientation="portrait" r:id="rId1"/>
  <headerFooter alignWithMargins="0">
    <oddHeader>&amp;L&amp;9&amp;A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>杉並区役所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kanda-shuya</cp:lastModifiedBy>
  <cp:lastPrinted>2019-06-19T08:01:52Z</cp:lastPrinted>
  <dcterms:created xsi:type="dcterms:W3CDTF">2006-08-15T07:49:08Z</dcterms:created>
  <dcterms:modified xsi:type="dcterms:W3CDTF">2023-08-03T07:45:26Z</dcterms:modified>
</cp:coreProperties>
</file>