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\\RDS-FILESV00\Share\NAKAHARA-RIKU\Downloads\"/>
    </mc:Choice>
  </mc:AlternateContent>
  <xr:revisionPtr revIDLastSave="0" documentId="13_ncr:1_{44AD38BE-3198-483E-8092-A7A6A3804100}" xr6:coauthVersionLast="36" xr6:coauthVersionMax="47" xr10:uidLastSave="{00000000-0000-0000-0000-000000000000}"/>
  <bookViews>
    <workbookView xWindow="0" yWindow="0" windowWidth="19200" windowHeight="8060" xr2:uid="{2718D7AB-13E9-4A70-8368-BAA21FE5F469}"/>
  </bookViews>
  <sheets>
    <sheet name="＜杉並区移動支援書式K＞" sheetId="1" r:id="rId1"/>
    <sheet name="リスト" sheetId="2" r:id="rId2"/>
  </sheets>
  <definedNames>
    <definedName name="_xlnm.Print_Area" localSheetId="0">'＜杉並区移動支援書式K＞'!$A$1:$J$40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22" i="1"/>
</calcChain>
</file>

<file path=xl/sharedStrings.xml><?xml version="1.0" encoding="utf-8"?>
<sst xmlns="http://schemas.openxmlformats.org/spreadsheetml/2006/main" count="29" uniqueCount="28">
  <si>
    <t>グループ支援届出書</t>
    <phoneticPr fontId="1"/>
  </si>
  <si>
    <t xml:space="preserve">※支援実施前に、障害者施策課管理係へ提出してください。
</t>
    <phoneticPr fontId="1"/>
  </si>
  <si>
    <t>※要件や注意点等はガイドラインを参照してください。</t>
    <phoneticPr fontId="1"/>
  </si>
  <si>
    <t>事業所名</t>
    <rPh sb="0" eb="4">
      <t>ジギョウショメイ</t>
    </rPh>
    <phoneticPr fontId="1"/>
  </si>
  <si>
    <t>担当者氏名</t>
    <rPh sb="0" eb="3">
      <t>タントウシャ</t>
    </rPh>
    <rPh sb="3" eb="5">
      <t>シメイ</t>
    </rPh>
    <phoneticPr fontId="1"/>
  </si>
  <si>
    <t>グループ支援内容</t>
    <rPh sb="4" eb="6">
      <t>シエン</t>
    </rPh>
    <rPh sb="6" eb="8">
      <t>ナイヨウ</t>
    </rPh>
    <phoneticPr fontId="1"/>
  </si>
  <si>
    <t>受給者番号</t>
    <rPh sb="0" eb="3">
      <t>ジュキュウシャ</t>
    </rPh>
    <rPh sb="3" eb="5">
      <t>バンゴウ</t>
    </rPh>
    <phoneticPr fontId="1"/>
  </si>
  <si>
    <t>受給者氏名</t>
    <rPh sb="0" eb="3">
      <t>ジュキュウシャ</t>
    </rPh>
    <rPh sb="3" eb="5">
      <t>シメイ</t>
    </rPh>
    <phoneticPr fontId="1"/>
  </si>
  <si>
    <t>同意欄（印又はサイン）</t>
    <rPh sb="0" eb="2">
      <t>ドウイ</t>
    </rPh>
    <rPh sb="2" eb="3">
      <t>ラン</t>
    </rPh>
    <rPh sb="4" eb="5">
      <t>イン</t>
    </rPh>
    <rPh sb="5" eb="6">
      <t>マタ</t>
    </rPh>
    <phoneticPr fontId="1"/>
  </si>
  <si>
    <t>担当ヘルパー氏名</t>
    <rPh sb="0" eb="2">
      <t>タントウ</t>
    </rPh>
    <rPh sb="6" eb="8">
      <t>シメイ</t>
    </rPh>
    <phoneticPr fontId="1"/>
  </si>
  <si>
    <t>日時</t>
    <rPh sb="0" eb="2">
      <t>ニチジ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</si>
  <si>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</si>
  <si>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</si>
  <si>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</si>
  <si>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</si>
  <si>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杉障策契第</t>
    <phoneticPr fontId="1"/>
  </si>
  <si>
    <t>契約番号</t>
    <phoneticPr fontId="1"/>
  </si>
  <si>
    <t>電話番号</t>
    <phoneticPr fontId="1"/>
  </si>
  <si>
    <t>個別支援</t>
    <rPh sb="0" eb="4">
      <t>コベツシエン</t>
    </rPh>
    <phoneticPr fontId="1"/>
  </si>
  <si>
    <t>行先①</t>
    <rPh sb="0" eb="2">
      <t>イキサキ</t>
    </rPh>
    <phoneticPr fontId="1"/>
  </si>
  <si>
    <t>行先②</t>
    <rPh sb="0" eb="2">
      <t>イキサキ</t>
    </rPh>
    <phoneticPr fontId="1"/>
  </si>
  <si>
    <t>行先③</t>
    <rPh sb="0" eb="2">
      <t>イキサキ</t>
    </rPh>
    <phoneticPr fontId="1"/>
  </si>
  <si>
    <t>行先④</t>
    <rPh sb="0" eb="2">
      <t>イキサキ</t>
    </rPh>
    <phoneticPr fontId="1"/>
  </si>
  <si>
    <t>受給者氏名</t>
    <rPh sb="0" eb="5">
      <t>ジュキュウシャシメイ</t>
    </rPh>
    <phoneticPr fontId="1"/>
  </si>
  <si>
    <t>ヘルパー氏名</t>
    <rPh sb="4" eb="6">
      <t>シメイ</t>
    </rPh>
    <phoneticPr fontId="1"/>
  </si>
  <si>
    <t>※受給者が18歳未満の場合は、保護者の同意が必要です。</t>
    <rPh sb="19" eb="21">
      <t>ドウイ</t>
    </rPh>
    <rPh sb="22" eb="24">
      <t>ヒツヨウ</t>
    </rPh>
    <phoneticPr fontId="1"/>
  </si>
  <si>
    <t>担当ヘルパー2人まで確認</t>
    <rPh sb="0" eb="2">
      <t>タントウ</t>
    </rPh>
    <rPh sb="7" eb="8">
      <t>ヒト</t>
    </rPh>
    <rPh sb="10" eb="12">
      <t>カクニン</t>
    </rPh>
    <phoneticPr fontId="1"/>
  </si>
  <si>
    <t>担当ヘルパー個別支援重複確認</t>
    <rPh sb="0" eb="2">
      <t>タントウ</t>
    </rPh>
    <rPh sb="6" eb="8">
      <t>コベツ</t>
    </rPh>
    <rPh sb="8" eb="10">
      <t>シエン</t>
    </rPh>
    <rPh sb="10" eb="12">
      <t>チョウフク</t>
    </rPh>
    <rPh sb="12" eb="1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</si>
</sst>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号&quot;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176" fontId="0" fillId="0" borderId="9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089C-B9C1-4238-A7AD-FAFA00B52A7A}">
  <sheetPr>
    <pageSetUpPr fitToPage="1"/>
  </sheetPr>
  <dimension ref="A1:L40"/>
  <sheetViews>
    <sheetView tabSelected="1" view="pageBreakPreview" zoomScaleNormal="100" zoomScaleSheetLayoutView="100" zoomScalePageLayoutView="80" workbookViewId="0">
      <selection activeCell="C6" sqref="C6:E6"/>
    </sheetView>
  </sheetViews>
  <sheetFormatPr defaultRowHeight="18" x14ac:dyDescent="0.55000000000000004"/>
  <cols>
    <col min="1" max="10" width="8" customWidth="1"/>
    <col min="11" max="11" width="24" bestFit="1" customWidth="1"/>
    <col min="12" max="12" width="29" bestFit="1" customWidth="1"/>
  </cols>
  <sheetData>
    <row r="1" spans="1:10" x14ac:dyDescent="0.5500000000000000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5500000000000000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55000000000000004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55000000000000004">
      <c r="A4" t="s">
        <v>1</v>
      </c>
    </row>
    <row r="5" spans="1:10" x14ac:dyDescent="0.55000000000000004">
      <c r="A5" t="s">
        <v>2</v>
      </c>
    </row>
    <row r="6" spans="1:10" x14ac:dyDescent="0.55000000000000004">
      <c r="A6" s="22" t="s">
        <v>3</v>
      </c>
      <c r="B6" s="22"/>
      <c r="C6" s="23"/>
      <c r="D6" s="23"/>
      <c r="E6" s="23"/>
      <c r="F6" s="22" t="s">
        <v>16</v>
      </c>
      <c r="G6" s="22"/>
      <c r="H6" s="24" t="s">
        <v>15</v>
      </c>
      <c r="I6" s="24"/>
      <c r="J6" s="5"/>
    </row>
    <row r="7" spans="1:10" x14ac:dyDescent="0.55000000000000004">
      <c r="A7" s="22" t="s">
        <v>4</v>
      </c>
      <c r="B7" s="22"/>
      <c r="C7" s="23"/>
      <c r="D7" s="23"/>
      <c r="E7" s="23"/>
      <c r="F7" s="22" t="s">
        <v>17</v>
      </c>
      <c r="G7" s="22"/>
      <c r="H7" s="28"/>
      <c r="I7" s="28"/>
      <c r="J7" s="29"/>
    </row>
    <row r="9" spans="1:10" x14ac:dyDescent="0.55000000000000004">
      <c r="A9" t="s">
        <v>5</v>
      </c>
    </row>
    <row r="10" spans="1:10" ht="12.5" customHeight="1" x14ac:dyDescent="0.55000000000000004">
      <c r="A10" s="22" t="s">
        <v>10</v>
      </c>
      <c r="B10" s="22"/>
      <c r="C10" s="15" t="s">
        <v>14</v>
      </c>
      <c r="D10" s="12"/>
      <c r="E10" s="17" t="s">
        <v>13</v>
      </c>
      <c r="F10" s="12"/>
      <c r="G10" s="17" t="s">
        <v>12</v>
      </c>
      <c r="H10" s="12"/>
      <c r="I10" s="17" t="s">
        <v>11</v>
      </c>
      <c r="J10" s="19"/>
    </row>
    <row r="11" spans="1:10" ht="12.5" customHeight="1" x14ac:dyDescent="0.55000000000000004">
      <c r="A11" s="22"/>
      <c r="B11" s="22"/>
      <c r="C11" s="16"/>
      <c r="D11" s="13"/>
      <c r="E11" s="18"/>
      <c r="F11" s="13"/>
      <c r="G11" s="18"/>
      <c r="H11" s="13"/>
      <c r="I11" s="18"/>
      <c r="J11" s="20"/>
    </row>
    <row r="12" spans="1:10" ht="13" customHeight="1" x14ac:dyDescent="0.55000000000000004">
      <c r="A12" s="22" t="s">
        <v>19</v>
      </c>
      <c r="B12" s="22"/>
      <c r="C12" s="14"/>
      <c r="D12" s="14"/>
      <c r="E12" s="14"/>
      <c r="F12" s="14"/>
      <c r="G12" s="14"/>
      <c r="H12" s="14"/>
      <c r="I12" s="14"/>
      <c r="J12" s="14"/>
    </row>
    <row r="13" spans="1:10" ht="13" customHeight="1" x14ac:dyDescent="0.55000000000000004">
      <c r="A13" s="22"/>
      <c r="B13" s="22"/>
      <c r="C13" s="14"/>
      <c r="D13" s="14"/>
      <c r="E13" s="14"/>
      <c r="F13" s="14"/>
      <c r="G13" s="14"/>
      <c r="H13" s="14"/>
      <c r="I13" s="14"/>
      <c r="J13" s="14"/>
    </row>
    <row r="14" spans="1:10" ht="13" customHeight="1" x14ac:dyDescent="0.55000000000000004">
      <c r="A14" s="22" t="s">
        <v>20</v>
      </c>
      <c r="B14" s="22"/>
      <c r="C14" s="14"/>
      <c r="D14" s="14"/>
      <c r="E14" s="14"/>
      <c r="F14" s="14"/>
      <c r="G14" s="14"/>
      <c r="H14" s="14"/>
      <c r="I14" s="14"/>
      <c r="J14" s="14"/>
    </row>
    <row r="15" spans="1:10" ht="13" customHeight="1" x14ac:dyDescent="0.55000000000000004">
      <c r="A15" s="22"/>
      <c r="B15" s="22"/>
      <c r="C15" s="14"/>
      <c r="D15" s="14"/>
      <c r="E15" s="14"/>
      <c r="F15" s="14"/>
      <c r="G15" s="14"/>
      <c r="H15" s="14"/>
      <c r="I15" s="14"/>
      <c r="J15" s="14"/>
    </row>
    <row r="16" spans="1:10" ht="13" customHeight="1" x14ac:dyDescent="0.55000000000000004">
      <c r="A16" s="22" t="s">
        <v>21</v>
      </c>
      <c r="B16" s="22"/>
      <c r="C16" s="14"/>
      <c r="D16" s="14"/>
      <c r="E16" s="14"/>
      <c r="F16" s="14"/>
      <c r="G16" s="14"/>
      <c r="H16" s="14"/>
      <c r="I16" s="14"/>
      <c r="J16" s="14"/>
    </row>
    <row r="17" spans="1:12" ht="13" customHeight="1" x14ac:dyDescent="0.55000000000000004">
      <c r="A17" s="22"/>
      <c r="B17" s="22"/>
      <c r="C17" s="14"/>
      <c r="D17" s="14"/>
      <c r="E17" s="14"/>
      <c r="F17" s="14"/>
      <c r="G17" s="14"/>
      <c r="H17" s="14"/>
      <c r="I17" s="14"/>
      <c r="J17" s="14"/>
    </row>
    <row r="18" spans="1:12" ht="13" customHeight="1" x14ac:dyDescent="0.55000000000000004">
      <c r="A18" s="22" t="s">
        <v>22</v>
      </c>
      <c r="B18" s="22"/>
      <c r="C18" s="14"/>
      <c r="D18" s="14"/>
      <c r="E18" s="14"/>
      <c r="F18" s="14"/>
      <c r="G18" s="14"/>
      <c r="H18" s="14"/>
      <c r="I18" s="14"/>
      <c r="J18" s="14"/>
    </row>
    <row r="19" spans="1:12" ht="13" customHeight="1" x14ac:dyDescent="0.55000000000000004">
      <c r="A19" s="22"/>
      <c r="B19" s="22"/>
      <c r="C19" s="14"/>
      <c r="D19" s="14"/>
      <c r="E19" s="14"/>
      <c r="F19" s="14"/>
      <c r="G19" s="14"/>
      <c r="H19" s="14"/>
      <c r="I19" s="14"/>
      <c r="J19" s="14"/>
    </row>
    <row r="21" spans="1:12" x14ac:dyDescent="0.55000000000000004">
      <c r="A21" s="22" t="s">
        <v>6</v>
      </c>
      <c r="B21" s="22"/>
      <c r="C21" s="22" t="s">
        <v>7</v>
      </c>
      <c r="D21" s="22"/>
      <c r="E21" s="25" t="s">
        <v>8</v>
      </c>
      <c r="F21" s="26"/>
      <c r="G21" s="27"/>
      <c r="H21" s="7" t="s">
        <v>18</v>
      </c>
      <c r="I21" s="22" t="s">
        <v>9</v>
      </c>
      <c r="J21" s="22"/>
      <c r="K21" s="4" t="s">
        <v>26</v>
      </c>
      <c r="L21" s="4" t="s">
        <v>27</v>
      </c>
    </row>
    <row r="22" spans="1:12" ht="20" customHeight="1" x14ac:dyDescent="0.55000000000000004">
      <c r="A22" s="8"/>
      <c r="B22" s="8"/>
      <c r="C22" s="9" t="str">
        <f>IFERROR(VLOOKUP(A22,リスト!A:B,2,FALSE),"")</f>
        <v/>
      </c>
      <c r="D22" s="9"/>
      <c r="E22" s="10"/>
      <c r="F22" s="10"/>
      <c r="G22" s="10"/>
      <c r="H22" s="6"/>
      <c r="I22" s="11"/>
      <c r="J22" s="11"/>
      <c r="K22" s="4" t="str">
        <f>IF(COUNTIF($I$22:$J$39,I22)&gt;2,"エラー","")</f>
        <v/>
      </c>
      <c r="L22" s="4" t="str">
        <f>IF(COUNTIFS($I:$I,I22,$H:$H,"前後")+OR(COUNTIFS($I:$I,I22,$H:$H,"前"),COUNTIFS($I:$I,I22,$H:$H,"後"))&gt;1,"エラー","")</f>
        <v/>
      </c>
    </row>
    <row r="23" spans="1:12" ht="20" customHeight="1" x14ac:dyDescent="0.55000000000000004">
      <c r="A23" s="8"/>
      <c r="B23" s="8"/>
      <c r="C23" s="9" t="str">
        <f>IFERROR(VLOOKUP(A23,リスト!A:B,2,FALSE),"")</f>
        <v/>
      </c>
      <c r="D23" s="9"/>
      <c r="E23" s="10"/>
      <c r="F23" s="10"/>
      <c r="G23" s="10"/>
      <c r="H23" s="6"/>
      <c r="I23" s="11"/>
      <c r="J23" s="11"/>
      <c r="K23" s="4" t="str">
        <f t="shared" ref="K23:K39" si="0">IF(COUNTIF($I$22:$J$39,I23)&gt;2,"エラー","")</f>
        <v/>
      </c>
      <c r="L23" s="4" t="str">
        <f>IF(COUNTIFS($I:$I,I23,$H:$H,"前後")+OR(COUNTIFS($I:$I,I23,$H:$H,"前"),COUNTIFS($I:$I,I23,$H:$H,"後"))&gt;1,"エラー","")</f>
        <v/>
      </c>
    </row>
    <row r="24" spans="1:12" ht="20" customHeight="1" x14ac:dyDescent="0.55000000000000004">
      <c r="A24" s="8"/>
      <c r="B24" s="8"/>
      <c r="C24" s="9" t="str">
        <f>IFERROR(VLOOKUP(A24,リスト!A:B,2,FALSE),"")</f>
        <v/>
      </c>
      <c r="D24" s="9"/>
      <c r="E24" s="10"/>
      <c r="F24" s="10"/>
      <c r="G24" s="10"/>
      <c r="H24" s="6"/>
      <c r="I24" s="11"/>
      <c r="J24" s="11"/>
      <c r="K24" s="4" t="str">
        <f t="shared" si="0"/>
        <v/>
      </c>
      <c r="L24" s="4" t="str">
        <f t="shared" ref="L24:L40" si="1">IF(COUNTIFS($I:$I,I24,$H:$H,"前後")+OR(COUNTIFS($I:$I,I24,$H:$H,"前"),COUNTIFS($I:$I,I24,$H:$H,"後"))&gt;1,"エラー","")</f>
        <v/>
      </c>
    </row>
    <row r="25" spans="1:12" ht="20" customHeight="1" x14ac:dyDescent="0.55000000000000004">
      <c r="A25" s="8"/>
      <c r="B25" s="8"/>
      <c r="C25" s="9" t="str">
        <f>IFERROR(VLOOKUP(A25,リスト!A:B,2,FALSE),"")</f>
        <v/>
      </c>
      <c r="D25" s="9"/>
      <c r="E25" s="10"/>
      <c r="F25" s="10"/>
      <c r="G25" s="10"/>
      <c r="H25" s="6"/>
      <c r="I25" s="11"/>
      <c r="J25" s="11"/>
      <c r="K25" s="4" t="str">
        <f t="shared" si="0"/>
        <v/>
      </c>
      <c r="L25" s="4" t="str">
        <f t="shared" si="1"/>
        <v/>
      </c>
    </row>
    <row r="26" spans="1:12" ht="20" customHeight="1" x14ac:dyDescent="0.55000000000000004">
      <c r="A26" s="8"/>
      <c r="B26" s="8"/>
      <c r="C26" s="9" t="str">
        <f>IFERROR(VLOOKUP(A26,リスト!A:B,2,FALSE),"")</f>
        <v/>
      </c>
      <c r="D26" s="9"/>
      <c r="E26" s="10"/>
      <c r="F26" s="10"/>
      <c r="G26" s="10"/>
      <c r="H26" s="6"/>
      <c r="I26" s="11"/>
      <c r="J26" s="11"/>
      <c r="K26" s="4" t="str">
        <f t="shared" si="0"/>
        <v/>
      </c>
      <c r="L26" s="4" t="str">
        <f t="shared" si="1"/>
        <v/>
      </c>
    </row>
    <row r="27" spans="1:12" ht="20" customHeight="1" x14ac:dyDescent="0.55000000000000004">
      <c r="A27" s="8"/>
      <c r="B27" s="8"/>
      <c r="C27" s="9" t="str">
        <f>IFERROR(VLOOKUP(A27,リスト!A:B,2,FALSE),"")</f>
        <v/>
      </c>
      <c r="D27" s="9"/>
      <c r="E27" s="10"/>
      <c r="F27" s="10"/>
      <c r="G27" s="10"/>
      <c r="H27" s="6"/>
      <c r="I27" s="11"/>
      <c r="J27" s="11"/>
      <c r="K27" s="4" t="str">
        <f t="shared" si="0"/>
        <v/>
      </c>
      <c r="L27" s="4" t="str">
        <f t="shared" si="1"/>
        <v/>
      </c>
    </row>
    <row r="28" spans="1:12" ht="20" customHeight="1" x14ac:dyDescent="0.55000000000000004">
      <c r="A28" s="8"/>
      <c r="B28" s="8"/>
      <c r="C28" s="9" t="str">
        <f>IFERROR(VLOOKUP(A28,リスト!A:B,2,FALSE),"")</f>
        <v/>
      </c>
      <c r="D28" s="9"/>
      <c r="E28" s="10"/>
      <c r="F28" s="10"/>
      <c r="G28" s="10"/>
      <c r="H28" s="6"/>
      <c r="I28" s="11"/>
      <c r="J28" s="11"/>
      <c r="K28" s="4" t="str">
        <f t="shared" si="0"/>
        <v/>
      </c>
      <c r="L28" s="4" t="str">
        <f t="shared" si="1"/>
        <v/>
      </c>
    </row>
    <row r="29" spans="1:12" ht="20" customHeight="1" x14ac:dyDescent="0.55000000000000004">
      <c r="A29" s="8"/>
      <c r="B29" s="8"/>
      <c r="C29" s="9" t="str">
        <f>IFERROR(VLOOKUP(A29,リスト!A:B,2,FALSE),"")</f>
        <v/>
      </c>
      <c r="D29" s="9"/>
      <c r="E29" s="10"/>
      <c r="F29" s="10"/>
      <c r="G29" s="10"/>
      <c r="H29" s="6"/>
      <c r="I29" s="11"/>
      <c r="J29" s="11"/>
      <c r="K29" s="4" t="str">
        <f t="shared" si="0"/>
        <v/>
      </c>
      <c r="L29" s="4" t="str">
        <f t="shared" si="1"/>
        <v/>
      </c>
    </row>
    <row r="30" spans="1:12" ht="20" customHeight="1" x14ac:dyDescent="0.55000000000000004">
      <c r="A30" s="8"/>
      <c r="B30" s="8"/>
      <c r="C30" s="9" t="str">
        <f>IFERROR(VLOOKUP(A30,リスト!A:B,2,FALSE),"")</f>
        <v/>
      </c>
      <c r="D30" s="9"/>
      <c r="E30" s="10"/>
      <c r="F30" s="10"/>
      <c r="G30" s="10"/>
      <c r="H30" s="6"/>
      <c r="I30" s="11"/>
      <c r="J30" s="11"/>
      <c r="K30" s="4" t="str">
        <f t="shared" si="0"/>
        <v/>
      </c>
      <c r="L30" s="4" t="str">
        <f t="shared" si="1"/>
        <v/>
      </c>
    </row>
    <row r="31" spans="1:12" ht="20" customHeight="1" x14ac:dyDescent="0.55000000000000004">
      <c r="A31" s="8"/>
      <c r="B31" s="8"/>
      <c r="C31" s="9" t="str">
        <f>IFERROR(VLOOKUP(A31,リスト!A:B,2,FALSE),"")</f>
        <v/>
      </c>
      <c r="D31" s="9"/>
      <c r="E31" s="10"/>
      <c r="F31" s="10"/>
      <c r="G31" s="10"/>
      <c r="H31" s="6"/>
      <c r="I31" s="11"/>
      <c r="J31" s="11"/>
      <c r="K31" s="4" t="str">
        <f t="shared" si="0"/>
        <v/>
      </c>
      <c r="L31" s="4" t="str">
        <f t="shared" si="1"/>
        <v/>
      </c>
    </row>
    <row r="32" spans="1:12" ht="20" customHeight="1" x14ac:dyDescent="0.55000000000000004">
      <c r="A32" s="8"/>
      <c r="B32" s="8"/>
      <c r="C32" s="9" t="str">
        <f>IFERROR(VLOOKUP(A32,リスト!A:B,2,FALSE),"")</f>
        <v/>
      </c>
      <c r="D32" s="9"/>
      <c r="E32" s="10"/>
      <c r="F32" s="10"/>
      <c r="G32" s="10"/>
      <c r="H32" s="6"/>
      <c r="I32" s="11"/>
      <c r="J32" s="11"/>
      <c r="K32" s="4" t="str">
        <f t="shared" si="0"/>
        <v/>
      </c>
      <c r="L32" s="4" t="str">
        <f t="shared" si="1"/>
        <v/>
      </c>
    </row>
    <row r="33" spans="1:12" ht="20" customHeight="1" x14ac:dyDescent="0.55000000000000004">
      <c r="A33" s="8"/>
      <c r="B33" s="8"/>
      <c r="C33" s="9" t="str">
        <f>IFERROR(VLOOKUP(A33,リスト!A:B,2,FALSE),"")</f>
        <v/>
      </c>
      <c r="D33" s="9"/>
      <c r="E33" s="10"/>
      <c r="F33" s="10"/>
      <c r="G33" s="10"/>
      <c r="H33" s="6"/>
      <c r="I33" s="11"/>
      <c r="J33" s="11"/>
      <c r="K33" s="4" t="str">
        <f t="shared" si="0"/>
        <v/>
      </c>
      <c r="L33" s="4" t="str">
        <f t="shared" si="1"/>
        <v/>
      </c>
    </row>
    <row r="34" spans="1:12" ht="20" customHeight="1" x14ac:dyDescent="0.55000000000000004">
      <c r="A34" s="8"/>
      <c r="B34" s="8"/>
      <c r="C34" s="9" t="str">
        <f>IFERROR(VLOOKUP(A34,リスト!A:B,2,FALSE),"")</f>
        <v/>
      </c>
      <c r="D34" s="9"/>
      <c r="E34" s="10"/>
      <c r="F34" s="10"/>
      <c r="G34" s="10"/>
      <c r="H34" s="6"/>
      <c r="I34" s="11"/>
      <c r="J34" s="11"/>
      <c r="K34" s="4" t="str">
        <f t="shared" si="0"/>
        <v/>
      </c>
      <c r="L34" s="4" t="str">
        <f t="shared" si="1"/>
        <v/>
      </c>
    </row>
    <row r="35" spans="1:12" ht="20" customHeight="1" x14ac:dyDescent="0.55000000000000004">
      <c r="A35" s="8"/>
      <c r="B35" s="8"/>
      <c r="C35" s="9" t="str">
        <f>IFERROR(VLOOKUP(A35,リスト!A:B,2,FALSE),"")</f>
        <v/>
      </c>
      <c r="D35" s="9"/>
      <c r="E35" s="10"/>
      <c r="F35" s="10"/>
      <c r="G35" s="10"/>
      <c r="H35" s="6"/>
      <c r="I35" s="11"/>
      <c r="J35" s="11"/>
      <c r="K35" s="4" t="str">
        <f t="shared" si="0"/>
        <v/>
      </c>
      <c r="L35" s="4" t="str">
        <f t="shared" si="1"/>
        <v/>
      </c>
    </row>
    <row r="36" spans="1:12" ht="20" customHeight="1" x14ac:dyDescent="0.55000000000000004">
      <c r="A36" s="8"/>
      <c r="B36" s="8"/>
      <c r="C36" s="9" t="str">
        <f>IFERROR(VLOOKUP(A36,リスト!A:B,2,FALSE),"")</f>
        <v/>
      </c>
      <c r="D36" s="9"/>
      <c r="E36" s="10"/>
      <c r="F36" s="10"/>
      <c r="G36" s="10"/>
      <c r="H36" s="6"/>
      <c r="I36" s="11"/>
      <c r="J36" s="11"/>
      <c r="K36" s="4" t="str">
        <f t="shared" si="0"/>
        <v/>
      </c>
      <c r="L36" s="4" t="str">
        <f t="shared" si="1"/>
        <v/>
      </c>
    </row>
    <row r="37" spans="1:12" ht="20" customHeight="1" x14ac:dyDescent="0.55000000000000004">
      <c r="A37" s="8"/>
      <c r="B37" s="8"/>
      <c r="C37" s="9" t="str">
        <f>IFERROR(VLOOKUP(A37,リスト!A:B,2,FALSE),"")</f>
        <v/>
      </c>
      <c r="D37" s="9"/>
      <c r="E37" s="10"/>
      <c r="F37" s="10"/>
      <c r="G37" s="10"/>
      <c r="H37" s="6"/>
      <c r="I37" s="11"/>
      <c r="J37" s="11"/>
      <c r="K37" s="4" t="str">
        <f t="shared" si="0"/>
        <v/>
      </c>
      <c r="L37" s="4" t="str">
        <f t="shared" si="1"/>
        <v/>
      </c>
    </row>
    <row r="38" spans="1:12" x14ac:dyDescent="0.55000000000000004">
      <c r="A38" s="8"/>
      <c r="B38" s="8"/>
      <c r="C38" s="9" t="str">
        <f>IFERROR(VLOOKUP(A38,リスト!A:B,2,FALSE),"")</f>
        <v/>
      </c>
      <c r="D38" s="9"/>
      <c r="E38" s="10"/>
      <c r="F38" s="10"/>
      <c r="G38" s="10"/>
      <c r="H38" s="6"/>
      <c r="I38" s="11"/>
      <c r="J38" s="11"/>
      <c r="K38" s="4" t="str">
        <f t="shared" si="0"/>
        <v/>
      </c>
      <c r="L38" s="4" t="str">
        <f t="shared" si="1"/>
        <v/>
      </c>
    </row>
    <row r="39" spans="1:12" x14ac:dyDescent="0.55000000000000004">
      <c r="A39" s="8"/>
      <c r="B39" s="8"/>
      <c r="C39" s="9" t="str">
        <f>IFERROR(VLOOKUP(A39,リスト!A:B,2,FALSE),"")</f>
        <v/>
      </c>
      <c r="D39" s="9"/>
      <c r="E39" s="10"/>
      <c r="F39" s="10"/>
      <c r="G39" s="10"/>
      <c r="H39" s="6"/>
      <c r="I39" s="11"/>
      <c r="J39" s="11"/>
      <c r="K39" s="4" t="str">
        <f t="shared" si="0"/>
        <v/>
      </c>
      <c r="L39" s="4" t="str">
        <f t="shared" si="1"/>
        <v/>
      </c>
    </row>
    <row r="40" spans="1:12" x14ac:dyDescent="0.55000000000000004">
      <c r="A40" t="s">
        <v>25</v>
      </c>
      <c r="L40" t="str">
        <f t="shared" si="1"/>
        <v/>
      </c>
    </row>
  </sheetData>
  <sheetProtection sheet="1" objects="1" scenarios="1" selectLockedCells="1"/>
  <mergeCells count="102">
    <mergeCell ref="A1:J3"/>
    <mergeCell ref="A6:B6"/>
    <mergeCell ref="C6:E6"/>
    <mergeCell ref="F6:G6"/>
    <mergeCell ref="H6:I6"/>
    <mergeCell ref="A7:B7"/>
    <mergeCell ref="C7:E7"/>
    <mergeCell ref="F7:G7"/>
    <mergeCell ref="E25:G25"/>
    <mergeCell ref="A22:B22"/>
    <mergeCell ref="I22:J22"/>
    <mergeCell ref="C22:D22"/>
    <mergeCell ref="E22:G22"/>
    <mergeCell ref="A10:B11"/>
    <mergeCell ref="A21:B21"/>
    <mergeCell ref="I21:J21"/>
    <mergeCell ref="C21:D21"/>
    <mergeCell ref="E21:G21"/>
    <mergeCell ref="H7:J7"/>
    <mergeCell ref="A12:B13"/>
    <mergeCell ref="A14:B15"/>
    <mergeCell ref="A16:B17"/>
    <mergeCell ref="A18:B19"/>
    <mergeCell ref="C12:J13"/>
    <mergeCell ref="A32:B32"/>
    <mergeCell ref="I32:J32"/>
    <mergeCell ref="A33:B33"/>
    <mergeCell ref="I33:J33"/>
    <mergeCell ref="A30:B30"/>
    <mergeCell ref="I30:J30"/>
    <mergeCell ref="A31:B31"/>
    <mergeCell ref="I31:J31"/>
    <mergeCell ref="C30:D30"/>
    <mergeCell ref="E30:G30"/>
    <mergeCell ref="A36:B36"/>
    <mergeCell ref="I36:J36"/>
    <mergeCell ref="A37:B37"/>
    <mergeCell ref="I37:J37"/>
    <mergeCell ref="A34:B34"/>
    <mergeCell ref="I34:J34"/>
    <mergeCell ref="A35:B35"/>
    <mergeCell ref="I35:J35"/>
    <mergeCell ref="C34:D34"/>
    <mergeCell ref="E34:G34"/>
    <mergeCell ref="E28:G28"/>
    <mergeCell ref="C29:D29"/>
    <mergeCell ref="E29:G29"/>
    <mergeCell ref="A23:B23"/>
    <mergeCell ref="C23:D23"/>
    <mergeCell ref="E23:G23"/>
    <mergeCell ref="I23:J23"/>
    <mergeCell ref="C24:D24"/>
    <mergeCell ref="E24:G24"/>
    <mergeCell ref="A28:B28"/>
    <mergeCell ref="I28:J28"/>
    <mergeCell ref="A29:B29"/>
    <mergeCell ref="I29:J29"/>
    <mergeCell ref="A26:B26"/>
    <mergeCell ref="I26:J26"/>
    <mergeCell ref="A27:B27"/>
    <mergeCell ref="I27:J27"/>
    <mergeCell ref="C26:D26"/>
    <mergeCell ref="E26:G26"/>
    <mergeCell ref="A24:B24"/>
    <mergeCell ref="I24:J24"/>
    <mergeCell ref="A25:B25"/>
    <mergeCell ref="I25:J25"/>
    <mergeCell ref="C25:D25"/>
    <mergeCell ref="C14:J15"/>
    <mergeCell ref="C16:J17"/>
    <mergeCell ref="C18:J19"/>
    <mergeCell ref="C10:C11"/>
    <mergeCell ref="D10:D11"/>
    <mergeCell ref="E10:E11"/>
    <mergeCell ref="F10:F11"/>
    <mergeCell ref="G10:G11"/>
    <mergeCell ref="I10:I11"/>
    <mergeCell ref="J10:J11"/>
    <mergeCell ref="A38:B38"/>
    <mergeCell ref="C38:D38"/>
    <mergeCell ref="E38:G38"/>
    <mergeCell ref="I38:J38"/>
    <mergeCell ref="A39:B39"/>
    <mergeCell ref="C39:D39"/>
    <mergeCell ref="E39:G39"/>
    <mergeCell ref="I39:J39"/>
    <mergeCell ref="H10:H11"/>
    <mergeCell ref="C35:D35"/>
    <mergeCell ref="E35:G35"/>
    <mergeCell ref="C36:D36"/>
    <mergeCell ref="E36:G36"/>
    <mergeCell ref="C37:D37"/>
    <mergeCell ref="E37:G37"/>
    <mergeCell ref="C31:D31"/>
    <mergeCell ref="E31:G31"/>
    <mergeCell ref="C32:D32"/>
    <mergeCell ref="E32:G32"/>
    <mergeCell ref="C33:D33"/>
    <mergeCell ref="E33:G33"/>
    <mergeCell ref="C27:D27"/>
    <mergeCell ref="E27:G27"/>
    <mergeCell ref="C28:D28"/>
  </mergeCells>
  <phoneticPr fontId="1"/>
  <dataValidations count="2">
    <dataValidation type="whole" allowBlank="1" showInputMessage="1" showErrorMessage="1" error="101~300の整数のみご入力いただけます。" sqref="J6" xr:uid="{86950246-F8C0-4286-8AD8-9F7794423BB7}">
      <formula1>101</formula1>
      <formula2>300</formula2>
    </dataValidation>
    <dataValidation type="list" allowBlank="1" showInputMessage="1" showErrorMessage="1" sqref="H22:H39" xr:uid="{523A2F9A-0ABB-498C-818D-26DA4BD95CA7}">
      <formula1>"なし,前,後,前後"</formula1>
    </dataValidation>
  </dataValidations>
  <pageMargins left="0.7" right="0.7" top="0.75" bottom="0.75" header="0.3" footer="0.3"/>
  <pageSetup paperSize="9" orientation="portrait" r:id="rId1"/>
  <headerFooter>
    <oddHeader>&amp;L＜杉並区移動書式K＞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2BCC153-1FCA-4E71-B990-C7AA7CFDB227}">
          <x14:formula1>
            <xm:f>リスト!$D$2:$D$30</xm:f>
          </x14:formula1>
          <xm:sqref>I22:J39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0FDFC-1675-4682-B96C-1A011F0BF643}">
  <dimension ref="A1:D30"/>
  <sheetViews>
    <sheetView workbookViewId="0">
      <selection activeCell="A2" sqref="A2"/>
    </sheetView>
  </sheetViews>
  <sheetFormatPr defaultRowHeight="18" x14ac:dyDescent="0.55000000000000004"/>
  <cols>
    <col min="1" max="1" width="13.33203125" customWidth="1"/>
    <col min="2" max="2" width="20.5" customWidth="1"/>
    <col min="4" max="4" width="14.25" customWidth="1"/>
  </cols>
  <sheetData>
    <row r="1" spans="1:4" x14ac:dyDescent="0.55000000000000004">
      <c r="A1" s="2" t="s">
        <v>6</v>
      </c>
      <c r="B1" s="2" t="s">
        <v>23</v>
      </c>
      <c r="D1" s="3" t="s">
        <v>24</v>
      </c>
    </row>
    <row r="2" spans="1:4" x14ac:dyDescent="0.55000000000000004">
      <c r="A2" s="1"/>
      <c r="B2" s="1"/>
      <c r="D2" s="1"/>
    </row>
    <row r="3" spans="1:4" x14ac:dyDescent="0.55000000000000004">
      <c r="A3" s="1"/>
      <c r="B3" s="1"/>
      <c r="D3" s="1"/>
    </row>
    <row r="4" spans="1:4" x14ac:dyDescent="0.55000000000000004">
      <c r="A4" s="1"/>
      <c r="B4" s="1"/>
      <c r="D4" s="1"/>
    </row>
    <row r="5" spans="1:4" x14ac:dyDescent="0.55000000000000004">
      <c r="A5" s="1"/>
      <c r="B5" s="1"/>
      <c r="D5" s="1"/>
    </row>
    <row r="6" spans="1:4" x14ac:dyDescent="0.55000000000000004">
      <c r="A6" s="1"/>
      <c r="B6" s="1"/>
      <c r="D6" s="1"/>
    </row>
    <row r="7" spans="1:4" x14ac:dyDescent="0.55000000000000004">
      <c r="A7" s="1"/>
      <c r="B7" s="1"/>
      <c r="D7" s="1"/>
    </row>
    <row r="8" spans="1:4" x14ac:dyDescent="0.55000000000000004">
      <c r="A8" s="1"/>
      <c r="B8" s="1"/>
      <c r="D8" s="1"/>
    </row>
    <row r="9" spans="1:4" x14ac:dyDescent="0.55000000000000004">
      <c r="A9" s="1"/>
      <c r="B9" s="1"/>
      <c r="D9" s="1"/>
    </row>
    <row r="10" spans="1:4" x14ac:dyDescent="0.55000000000000004">
      <c r="A10" s="1"/>
      <c r="B10" s="1"/>
      <c r="D10" s="1"/>
    </row>
    <row r="11" spans="1:4" x14ac:dyDescent="0.55000000000000004">
      <c r="A11" s="1"/>
      <c r="B11" s="1"/>
      <c r="D11" s="1"/>
    </row>
    <row r="12" spans="1:4" x14ac:dyDescent="0.55000000000000004">
      <c r="A12" s="1"/>
      <c r="B12" s="1"/>
      <c r="D12" s="1"/>
    </row>
    <row r="13" spans="1:4" x14ac:dyDescent="0.55000000000000004">
      <c r="A13" s="1"/>
      <c r="B13" s="1"/>
      <c r="D13" s="1"/>
    </row>
    <row r="14" spans="1:4" x14ac:dyDescent="0.55000000000000004">
      <c r="A14" s="1"/>
      <c r="B14" s="1"/>
      <c r="D14" s="1"/>
    </row>
    <row r="15" spans="1:4" x14ac:dyDescent="0.55000000000000004">
      <c r="A15" s="1"/>
      <c r="B15" s="1"/>
      <c r="D15" s="1"/>
    </row>
    <row r="16" spans="1:4" x14ac:dyDescent="0.55000000000000004">
      <c r="A16" s="1"/>
      <c r="B16" s="1"/>
      <c r="D16" s="1"/>
    </row>
    <row r="17" spans="1:4" x14ac:dyDescent="0.55000000000000004">
      <c r="A17" s="1"/>
      <c r="B17" s="1"/>
      <c r="D17" s="1"/>
    </row>
    <row r="18" spans="1:4" x14ac:dyDescent="0.55000000000000004">
      <c r="A18" s="1"/>
      <c r="B18" s="1"/>
      <c r="D18" s="1"/>
    </row>
    <row r="19" spans="1:4" x14ac:dyDescent="0.55000000000000004">
      <c r="A19" s="1"/>
      <c r="B19" s="1"/>
      <c r="D19" s="1"/>
    </row>
    <row r="20" spans="1:4" x14ac:dyDescent="0.55000000000000004">
      <c r="A20" s="1"/>
      <c r="B20" s="1"/>
      <c r="D20" s="1"/>
    </row>
    <row r="21" spans="1:4" x14ac:dyDescent="0.55000000000000004">
      <c r="A21" s="1"/>
      <c r="B21" s="1"/>
      <c r="D21" s="1"/>
    </row>
    <row r="22" spans="1:4" x14ac:dyDescent="0.55000000000000004">
      <c r="A22" s="1"/>
      <c r="B22" s="1"/>
      <c r="D22" s="1"/>
    </row>
    <row r="23" spans="1:4" x14ac:dyDescent="0.55000000000000004">
      <c r="A23" s="1"/>
      <c r="B23" s="1"/>
      <c r="D23" s="1"/>
    </row>
    <row r="24" spans="1:4" x14ac:dyDescent="0.55000000000000004">
      <c r="A24" s="1"/>
      <c r="B24" s="1"/>
      <c r="D24" s="1"/>
    </row>
    <row r="25" spans="1:4" x14ac:dyDescent="0.55000000000000004">
      <c r="A25" s="1"/>
      <c r="B25" s="1"/>
      <c r="D25" s="1"/>
    </row>
    <row r="26" spans="1:4" x14ac:dyDescent="0.55000000000000004">
      <c r="A26" s="1"/>
      <c r="B26" s="1"/>
      <c r="D26" s="1"/>
    </row>
    <row r="27" spans="1:4" x14ac:dyDescent="0.55000000000000004">
      <c r="A27" s="1"/>
      <c r="B27" s="1"/>
      <c r="D27" s="1"/>
    </row>
    <row r="28" spans="1:4" x14ac:dyDescent="0.55000000000000004">
      <c r="A28" s="1"/>
      <c r="B28" s="1"/>
      <c r="D28" s="1"/>
    </row>
    <row r="29" spans="1:4" x14ac:dyDescent="0.55000000000000004">
      <c r="A29" s="1"/>
      <c r="B29" s="1"/>
      <c r="D29" s="1"/>
    </row>
    <row r="30" spans="1:4" x14ac:dyDescent="0.55000000000000004">
      <c r="A30" s="1"/>
      <c r="B30" s="1"/>
      <c r="D30" s="1"/>
    </row>
  </sheetData>
  <sheetProtection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＜杉並区移動支援書式K＞</vt:lpstr>
      <vt:lpstr>リスト</vt:lpstr>
      <vt:lpstr>'＜杉並区移動支援書式K＞'!Print_Area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　理久</dc:creator>
  <cp:lastModifiedBy>nakahara-riku@internet.local</cp:lastModifiedBy>
  <cp:lastPrinted>2026-02-05T05:32:48Z</cp:lastPrinted>
  <dcterms:created xsi:type="dcterms:W3CDTF">2026-02-04T04:19:55Z</dcterms:created>
  <dcterms:modified xsi:type="dcterms:W3CDTF">2026-03-23T00:42:02Z</dcterms:modified>
</cp:coreProperties>
</file>