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5施設利用・相談\"/>
    </mc:Choice>
  </mc:AlternateContent>
  <xr:revisionPtr revIDLastSave="0" documentId="13_ncr:1_{4D797672-36C3-41C3-AFED-998C965EBF18}" xr6:coauthVersionLast="36" xr6:coauthVersionMax="36" xr10:uidLastSave="{00000000-0000-0000-0000-000000000000}"/>
  <bookViews>
    <workbookView xWindow="0" yWindow="0" windowWidth="20490" windowHeight="7455" tabRatio="910" firstSheet="1" activeTab="1" xr2:uid="{00000000-000D-0000-FFFF-FFFF00000000}"/>
  </bookViews>
  <sheets>
    <sheet name="修正　15-15 " sheetId="55" state="hidden" r:id="rId1"/>
    <sheet name="15-16(1)" sheetId="44" r:id="rId2"/>
    <sheet name="15-16(2）" sheetId="45" r:id="rId3"/>
    <sheet name="15-16(3)" sheetId="42" r:id="rId4"/>
    <sheet name="15-16(4)" sheetId="43" r:id="rId5"/>
    <sheet name="済15-20" sheetId="49" state="hidden" r:id="rId6"/>
  </sheets>
  <calcPr calcId="191029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Q9" i="55" s="1"/>
  <c r="N13" i="55"/>
  <c r="K13" i="55"/>
  <c r="K9" i="55" s="1"/>
  <c r="H13" i="55"/>
  <c r="E13" i="55"/>
  <c r="D13" i="55"/>
  <c r="D9" i="55" s="1"/>
  <c r="C13" i="55"/>
  <c r="B13" i="55" s="1"/>
  <c r="V9" i="55"/>
  <c r="U9" i="55"/>
  <c r="T9" i="55"/>
  <c r="S9" i="55"/>
  <c r="R9" i="55"/>
  <c r="P9" i="55"/>
  <c r="O9" i="55"/>
  <c r="N9" i="55"/>
  <c r="M9" i="55"/>
  <c r="L9" i="55"/>
  <c r="J9" i="55"/>
  <c r="I9" i="55"/>
  <c r="H9" i="55"/>
  <c r="G9" i="55"/>
  <c r="F9" i="55"/>
  <c r="E9" i="55"/>
</calcChain>
</file>

<file path=xl/sharedStrings.xml><?xml version="1.0" encoding="utf-8"?>
<sst xmlns="http://schemas.openxmlformats.org/spreadsheetml/2006/main" count="384" uniqueCount="197">
  <si>
    <t>-</t>
  </si>
  <si>
    <t>1月</t>
    <rPh sb="1" eb="2">
      <t>ガツ</t>
    </rPh>
    <phoneticPr fontId="3"/>
  </si>
  <si>
    <t>資料：中央図書館（杉並区の図書館～図書館要覧～　杉並区立図書館HP／冊子）</t>
    <rPh sb="9" eb="12">
      <t>スギナミク</t>
    </rPh>
    <rPh sb="13" eb="16">
      <t>トショカン</t>
    </rPh>
    <rPh sb="17" eb="20">
      <t>トショカン</t>
    </rPh>
    <rPh sb="20" eb="22">
      <t>ヨウラン</t>
    </rPh>
    <rPh sb="24" eb="26">
      <t>スギナミ</t>
    </rPh>
    <rPh sb="26" eb="28">
      <t>クリツ</t>
    </rPh>
    <rPh sb="28" eb="31">
      <t>トショカン</t>
    </rPh>
    <rPh sb="34" eb="36">
      <t>サッシ</t>
    </rPh>
    <phoneticPr fontId="2"/>
  </si>
  <si>
    <t>資料：中央図書館</t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</si>
  <si>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</si>
  <si>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</si>
  <si>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</si>
  <si>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</si>
  <si>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</si>
  <si>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</si>
  <si>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</si>
  <si>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</si>
  <si>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</si>
  <si>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</si>
  <si>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</si>
  <si>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</si>
  <si>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</si>
  <si>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</si>
  <si>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</si>
  <si>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</si>
  <si>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</si>
  <si>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</si>
  <si>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</si>
  <si>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</si>
  <si>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</si>
  <si>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</si>
  <si>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</si>
  <si>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</si>
  <si>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</si>
  <si>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</si>
  <si>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</si>
  <si>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</si>
  <si>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</si>
  <si>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</si>
  <si>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</si>
  <si>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</si>
  <si>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</si>
  <si>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</si>
  <si>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</si>
  <si>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</si>
  <si>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</si>
  <si>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</si>
  <si>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</si>
  <si>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</si>
  <si>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</si>
  <si>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</si>
  <si>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</si>
  <si>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</si>
  <si>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</si>
  <si>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</si>
  <si>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</si>
  <si>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</si>
  <si>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</si>
  <si>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</si>
  <si>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</si>
  <si>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</si>
  <si>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</si>
  <si>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</si>
  <si>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</si>
  <si>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</si>
  <si>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</si>
  <si>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</si>
  <si>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</si>
  <si>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</si>
  <si>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</si>
  <si>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</si>
  <si>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</si>
  <si>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一般</t>
    <rPh sb="0" eb="2">
      <t>イッパン</t>
    </rPh>
    <phoneticPr fontId="3"/>
  </si>
  <si>
    <t>(4)　個人貸出状況</t>
    <rPh sb="4" eb="6">
      <t>コジン</t>
    </rPh>
    <rPh sb="6" eb="8">
      <t>カシダシ</t>
    </rPh>
    <rPh sb="8" eb="10">
      <t>ジョウキョウ</t>
    </rPh>
    <phoneticPr fontId="3"/>
  </si>
  <si>
    <t>登録者数</t>
    <rPh sb="0" eb="2">
      <t>トウロク</t>
    </rPh>
    <rPh sb="2" eb="3">
      <t>シャ</t>
    </rPh>
    <rPh sb="3" eb="4">
      <t>スウ</t>
    </rPh>
    <phoneticPr fontId="3"/>
  </si>
  <si>
    <t>貸出人数</t>
    <rPh sb="0" eb="2">
      <t>カシダシ</t>
    </rPh>
    <rPh sb="2" eb="4">
      <t>ニンズウ</t>
    </rPh>
    <phoneticPr fontId="3"/>
  </si>
  <si>
    <t>貸出冊数</t>
    <rPh sb="0" eb="2">
      <t>カシダシ</t>
    </rPh>
    <rPh sb="2" eb="4">
      <t>サッスウ</t>
    </rPh>
    <phoneticPr fontId="3"/>
  </si>
  <si>
    <t>図書館</t>
    <rPh sb="0" eb="3">
      <t>トショカン</t>
    </rPh>
    <phoneticPr fontId="3"/>
  </si>
  <si>
    <t>児童</t>
    <rPh sb="0" eb="2">
      <t>ジドウ</t>
    </rPh>
    <phoneticPr fontId="3"/>
  </si>
  <si>
    <t>(3)　入館者数</t>
    <rPh sb="4" eb="7">
      <t>ニュウカンシャ</t>
    </rPh>
    <rPh sb="7" eb="8">
      <t>スウ</t>
    </rPh>
    <phoneticPr fontId="3"/>
  </si>
  <si>
    <t>年度別
図書館</t>
    <rPh sb="0" eb="1">
      <t>トシ</t>
    </rPh>
    <rPh sb="1" eb="2">
      <t>ド</t>
    </rPh>
    <rPh sb="2" eb="3">
      <t>ベツ</t>
    </rPh>
    <rPh sb="4" eb="7">
      <t>トショカン</t>
    </rPh>
    <phoneticPr fontId="3"/>
  </si>
  <si>
    <t>１日平均</t>
    <rPh sb="1" eb="2">
      <t>ニチ</t>
    </rPh>
    <rPh sb="2" eb="4">
      <t>ヘイキン</t>
    </rPh>
    <phoneticPr fontId="3"/>
  </si>
  <si>
    <t>(2)　分類別蔵書数　</t>
    <rPh sb="4" eb="6">
      <t>ブンルイ</t>
    </rPh>
    <rPh sb="6" eb="7">
      <t>ベツ</t>
    </rPh>
    <rPh sb="7" eb="9">
      <t>ゾウショ</t>
    </rPh>
    <rPh sb="9" eb="10">
      <t>スウ</t>
    </rPh>
    <phoneticPr fontId="3"/>
  </si>
  <si>
    <t>総　　　数</t>
    <rPh sb="0" eb="1">
      <t>フサ</t>
    </rPh>
    <rPh sb="4" eb="5">
      <t>カズ</t>
    </rPh>
    <phoneticPr fontId="3"/>
  </si>
  <si>
    <t>総　　　記</t>
    <rPh sb="0" eb="1">
      <t>フサ</t>
    </rPh>
    <rPh sb="4" eb="5">
      <t>キ</t>
    </rPh>
    <phoneticPr fontId="3"/>
  </si>
  <si>
    <t>哲　　　学</t>
    <rPh sb="0" eb="1">
      <t>テツ</t>
    </rPh>
    <rPh sb="4" eb="5">
      <t>ガク</t>
    </rPh>
    <phoneticPr fontId="3"/>
  </si>
  <si>
    <t>歴史・地理</t>
    <rPh sb="0" eb="1">
      <t>レキ</t>
    </rPh>
    <rPh sb="1" eb="2">
      <t>シ</t>
    </rPh>
    <rPh sb="3" eb="5">
      <t>チリ</t>
    </rPh>
    <phoneticPr fontId="3"/>
  </si>
  <si>
    <t>社 会 科 学</t>
    <rPh sb="0" eb="1">
      <t>シャ</t>
    </rPh>
    <rPh sb="2" eb="3">
      <t>カイ</t>
    </rPh>
    <rPh sb="4" eb="5">
      <t>カ</t>
    </rPh>
    <rPh sb="6" eb="7">
      <t>ガク</t>
    </rPh>
    <phoneticPr fontId="3"/>
  </si>
  <si>
    <t>自 然 科 学</t>
    <rPh sb="0" eb="1">
      <t>ジ</t>
    </rPh>
    <rPh sb="2" eb="3">
      <t>ゼン</t>
    </rPh>
    <rPh sb="4" eb="5">
      <t>カ</t>
    </rPh>
    <rPh sb="6" eb="7">
      <t>ガク</t>
    </rPh>
    <phoneticPr fontId="3"/>
  </si>
  <si>
    <t>技　　術</t>
    <rPh sb="0" eb="1">
      <t>ワザ</t>
    </rPh>
    <rPh sb="3" eb="4">
      <t>ジュツ</t>
    </rPh>
    <phoneticPr fontId="3"/>
  </si>
  <si>
    <t>産　　業</t>
    <rPh sb="0" eb="1">
      <t>サン</t>
    </rPh>
    <rPh sb="3" eb="4">
      <t>ギョウ</t>
    </rPh>
    <phoneticPr fontId="3"/>
  </si>
  <si>
    <t>芸　　術</t>
    <rPh sb="0" eb="1">
      <t>ゲイ</t>
    </rPh>
    <rPh sb="3" eb="4">
      <t>ジュツ</t>
    </rPh>
    <phoneticPr fontId="3"/>
  </si>
  <si>
    <t>言　　語</t>
    <rPh sb="0" eb="1">
      <t>ゲン</t>
    </rPh>
    <rPh sb="3" eb="4">
      <t>ゴ</t>
    </rPh>
    <phoneticPr fontId="3"/>
  </si>
  <si>
    <t>文　　学</t>
    <rPh sb="0" eb="1">
      <t>ブン</t>
    </rPh>
    <rPh sb="3" eb="4">
      <t>ガク</t>
    </rPh>
    <phoneticPr fontId="3"/>
  </si>
  <si>
    <t>文庫・新書</t>
    <phoneticPr fontId="3"/>
  </si>
  <si>
    <t>そ の 他</t>
    <rPh sb="4" eb="5">
      <t>タ</t>
    </rPh>
    <phoneticPr fontId="3"/>
  </si>
  <si>
    <t>雑　誌</t>
    <rPh sb="0" eb="1">
      <t>ザツ</t>
    </rPh>
    <rPh sb="2" eb="3">
      <t>シ</t>
    </rPh>
    <phoneticPr fontId="3"/>
  </si>
  <si>
    <t>児童図書</t>
    <rPh sb="0" eb="2">
      <t>ジドウ</t>
    </rPh>
    <rPh sb="2" eb="4">
      <t>トショ</t>
    </rPh>
    <phoneticPr fontId="3"/>
  </si>
  <si>
    <t>中央</t>
    <rPh sb="0" eb="2">
      <t>チュウオウ</t>
    </rPh>
    <phoneticPr fontId="2"/>
  </si>
  <si>
    <t>永福</t>
    <rPh sb="0" eb="2">
      <t>エイフク</t>
    </rPh>
    <phoneticPr fontId="2"/>
  </si>
  <si>
    <t>柿木</t>
    <rPh sb="0" eb="2">
      <t>カキノキ</t>
    </rPh>
    <phoneticPr fontId="2"/>
  </si>
  <si>
    <t>高円寺</t>
    <rPh sb="0" eb="3">
      <t>コウエンジ</t>
    </rPh>
    <phoneticPr fontId="2"/>
  </si>
  <si>
    <t>宮前</t>
    <rPh sb="0" eb="2">
      <t>ミヤマエ</t>
    </rPh>
    <phoneticPr fontId="2"/>
  </si>
  <si>
    <t>成田</t>
    <rPh sb="0" eb="2">
      <t>ナリタ</t>
    </rPh>
    <phoneticPr fontId="2"/>
  </si>
  <si>
    <t>西荻</t>
    <rPh sb="0" eb="1">
      <t>ニシ</t>
    </rPh>
    <rPh sb="1" eb="2">
      <t>オギ</t>
    </rPh>
    <phoneticPr fontId="2"/>
  </si>
  <si>
    <t>阿佐谷</t>
    <rPh sb="0" eb="2">
      <t>アサ</t>
    </rPh>
    <rPh sb="2" eb="3">
      <t>ダニ</t>
    </rPh>
    <phoneticPr fontId="2"/>
  </si>
  <si>
    <t>南荻窪</t>
    <rPh sb="0" eb="1">
      <t>ミナミ</t>
    </rPh>
    <rPh sb="1" eb="3">
      <t>オギクボ</t>
    </rPh>
    <phoneticPr fontId="2"/>
  </si>
  <si>
    <t>下井草</t>
    <rPh sb="0" eb="3">
      <t>シモイグサ</t>
    </rPh>
    <phoneticPr fontId="2"/>
  </si>
  <si>
    <t>高井戸</t>
    <rPh sb="0" eb="3">
      <t>タカイド</t>
    </rPh>
    <phoneticPr fontId="2"/>
  </si>
  <si>
    <t>方南</t>
    <rPh sb="0" eb="2">
      <t>ホウナン</t>
    </rPh>
    <phoneticPr fontId="2"/>
  </si>
  <si>
    <t>今川</t>
    <rPh sb="0" eb="2">
      <t>イマガワ</t>
    </rPh>
    <phoneticPr fontId="2"/>
  </si>
  <si>
    <t>注：団体貸出、ふれあい図書室の蔵書は中央図書館に含む。</t>
    <rPh sb="0" eb="1">
      <t>チュウ</t>
    </rPh>
    <rPh sb="2" eb="4">
      <t>ダンタイ</t>
    </rPh>
    <rPh sb="4" eb="6">
      <t>カシダシ</t>
    </rPh>
    <rPh sb="11" eb="14">
      <t>トショシツ</t>
    </rPh>
    <rPh sb="15" eb="17">
      <t>ゾウショ</t>
    </rPh>
    <rPh sb="18" eb="20">
      <t>チュウオウ</t>
    </rPh>
    <rPh sb="20" eb="23">
      <t>トショカン</t>
    </rPh>
    <rPh sb="24" eb="25">
      <t>フク</t>
    </rPh>
    <phoneticPr fontId="2"/>
  </si>
  <si>
    <t>(1)　分類別個人貸出冊数　</t>
    <rPh sb="4" eb="6">
      <t>ブンルイ</t>
    </rPh>
    <rPh sb="6" eb="7">
      <t>ベツ</t>
    </rPh>
    <rPh sb="7" eb="9">
      <t>コジン</t>
    </rPh>
    <rPh sb="9" eb="11">
      <t>カシダシ</t>
    </rPh>
    <rPh sb="11" eb="13">
      <t>サツスウ</t>
    </rPh>
    <phoneticPr fontId="3"/>
  </si>
  <si>
    <t>文庫・新書</t>
    <rPh sb="0" eb="2">
      <t>ブンコ</t>
    </rPh>
    <rPh sb="3" eb="5">
      <t>シンショ</t>
    </rPh>
    <phoneticPr fontId="3"/>
  </si>
  <si>
    <t>雑　　誌</t>
    <rPh sb="0" eb="1">
      <t>ザツ</t>
    </rPh>
    <rPh sb="3" eb="4">
      <t>シ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</si>
  <si>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</si>
  <si>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</si>
  <si>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</si>
  <si>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</si>
  <si>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</si>
  <si>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</si>
  <si>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</si>
  <si>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</si>
  <si>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</si>
  <si>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</si>
  <si>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</si>
  <si>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</si>
  <si>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</si>
  <si>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</si>
  <si>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</si>
  <si>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</si>
  <si>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</si>
  <si>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</si>
  <si>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中央</t>
    <rPh sb="0" eb="2">
      <t>チュウオウ</t>
    </rPh>
    <phoneticPr fontId="1"/>
  </si>
  <si>
    <t>永福</t>
    <rPh sb="0" eb="2">
      <t>エイフク</t>
    </rPh>
    <phoneticPr fontId="1"/>
  </si>
  <si>
    <t>柿木</t>
    <rPh sb="0" eb="2">
      <t>カキノキ</t>
    </rPh>
    <phoneticPr fontId="1"/>
  </si>
  <si>
    <t>高円寺</t>
    <rPh sb="0" eb="3">
      <t>コウエンジ</t>
    </rPh>
    <phoneticPr fontId="1"/>
  </si>
  <si>
    <t>宮前</t>
    <rPh sb="0" eb="2">
      <t>ミヤマエ</t>
    </rPh>
    <phoneticPr fontId="1"/>
  </si>
  <si>
    <t>成田</t>
    <rPh sb="0" eb="2">
      <t>ナリタ</t>
    </rPh>
    <phoneticPr fontId="1"/>
  </si>
  <si>
    <t>西荻</t>
    <rPh sb="0" eb="1">
      <t>ニシ</t>
    </rPh>
    <rPh sb="1" eb="2">
      <t>オギ</t>
    </rPh>
    <phoneticPr fontId="1"/>
  </si>
  <si>
    <t>阿佐谷</t>
    <rPh sb="0" eb="2">
      <t>アサ</t>
    </rPh>
    <rPh sb="2" eb="3">
      <t>ダニ</t>
    </rPh>
    <phoneticPr fontId="1"/>
  </si>
  <si>
    <t>南荻窪</t>
    <rPh sb="0" eb="1">
      <t>ミナミ</t>
    </rPh>
    <rPh sb="1" eb="3">
      <t>オギクボ</t>
    </rPh>
    <phoneticPr fontId="1"/>
  </si>
  <si>
    <t>下井草</t>
    <rPh sb="0" eb="3">
      <t>シモイグサ</t>
    </rPh>
    <phoneticPr fontId="1"/>
  </si>
  <si>
    <t>高井戸</t>
    <rPh sb="0" eb="3">
      <t>タカイド</t>
    </rPh>
    <phoneticPr fontId="1"/>
  </si>
  <si>
    <t>方南</t>
    <rPh sb="0" eb="2">
      <t>ホウナン</t>
    </rPh>
    <phoneticPr fontId="1"/>
  </si>
  <si>
    <t>今川</t>
    <rPh sb="0" eb="2">
      <t>イマガワ</t>
    </rPh>
    <phoneticPr fontId="1"/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</si>
  <si>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</si>
  <si>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</si>
  <si>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</si>
  <si>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</si>
  <si>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</si>
  <si>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</si>
  <si>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</si>
  <si>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</si>
  <si>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</si>
  <si>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</si>
  <si>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</si>
  <si>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</si>
  <si>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</si>
  <si>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</si>
  <si>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</si>
  <si>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</si>
  <si>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</si>
  <si>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</si>
  <si>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</si>
  <si>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</si>
  <si>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</si>
  <si>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</si>
  <si>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</si>
  <si>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</si>
  <si>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</si>
  <si>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</si>
  <si>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</si>
  <si>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</si>
  <si>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</si>
  <si>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</si>
  <si>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</si>
  <si>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</si>
  <si>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</si>
  <si>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</si>
  <si>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</si>
  <si>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</si>
  <si>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</si>
  <si>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</si>
  <si>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</si>
  <si>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</si>
  <si>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</si>
  <si>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</si>
  <si>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</si>
  <si>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元</t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</si>
  <si>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</si>
  <si>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</si>
  <si>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</si>
  <si>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</si>
  <si>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15-16　図書館</t>
    <rPh sb="6" eb="9">
      <t>トショカン</t>
    </rPh>
    <phoneticPr fontId="3"/>
  </si>
  <si>
    <t>15-16　図書館（つづき）　</t>
    <rPh sb="6" eb="9">
      <t>トショカン</t>
    </rPh>
    <phoneticPr fontId="3"/>
  </si>
  <si>
    <t>15-16　図書館　（つづき）</t>
    <rPh sb="6" eb="9">
      <t>トショカン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</si>
  <si>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</si>
  <si>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</si>
  <si>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</si>
  <si>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</si>
  <si>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資料：中央図書館（杉並区の図書館～図書館要覧～　杉並区立図書館HP／冊子）</t>
    <rPh sb="9" eb="12">
      <t>スギナミク</t>
    </rPh>
    <rPh sb="13" eb="16">
      <t>トショカン</t>
    </rPh>
    <rPh sb="17" eb="20">
      <t>トショカン</t>
    </rPh>
    <rPh sb="20" eb="22">
      <t>ヨウラン</t>
    </rPh>
    <rPh sb="24" eb="28">
      <t>スギナミクリツ</t>
    </rPh>
    <rPh sb="28" eb="31">
      <t>トショカン</t>
    </rPh>
    <rPh sb="34" eb="36">
      <t>サッシ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</si>
</sst>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\ ###"/>
    <numFmt numFmtId="177" formatCode="#\ ###\ ###"/>
    <numFmt numFmtId="178" formatCode="_ * #\ ##0_ ;_*\ \-#\ ##0_ ;_*\ &quot;-&quot;\ ;_ @_ "/>
    <numFmt numFmtId="179" formatCode="#,##0_ "/>
  </numFmts>
  <fonts count="4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.5"/>
      <color indexed="6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70C0"/>
      <name val="ＭＳ Ｐ明朝"/>
      <family val="1"/>
      <charset val="128"/>
    </font>
    <font>
      <sz val="9.5"/>
      <color rgb="FF0070C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6">
    <xf numFmtId="0" fontId="0" fillId="0" borderId="0"/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284">
    <xf numFmtId="0" fontId="0" fillId="0" borderId="0" xfId="0"/>
    <xf numFmtId="176" fontId="9" fillId="0" borderId="1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/>
    </xf>
    <xf numFmtId="0" fontId="9" fillId="0" borderId="0" xfId="0" applyFont="1"/>
    <xf numFmtId="0" fontId="5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0" fontId="5" fillId="0" borderId="0" xfId="0" applyFont="1"/>
    <xf numFmtId="0" fontId="29" fillId="0" borderId="0" xfId="0" applyFont="1"/>
    <xf numFmtId="176" fontId="9" fillId="0" borderId="0" xfId="0" applyNumberFormat="1" applyFont="1" applyBorder="1" applyAlignment="1">
      <alignment horizontal="right" vertical="center" justifyLastLine="1"/>
    </xf>
    <xf numFmtId="176" fontId="5" fillId="0" borderId="0" xfId="0" applyNumberFormat="1" applyFont="1" applyBorder="1" applyAlignment="1">
      <alignment horizontal="right" vertical="center" justifyLastLine="1"/>
    </xf>
    <xf numFmtId="176" fontId="9" fillId="0" borderId="0" xfId="0" applyNumberFormat="1" applyFont="1" applyFill="1" applyBorder="1" applyAlignment="1">
      <alignment horizontal="right" vertical="center" justifyLastLine="1"/>
    </xf>
    <xf numFmtId="0" fontId="30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177" fontId="5" fillId="0" borderId="0" xfId="0" applyNumberFormat="1" applyFont="1" applyBorder="1" applyAlignment="1">
      <alignment vertic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177" fontId="9" fillId="0" borderId="0" xfId="0" applyNumberFormat="1" applyFont="1"/>
    <xf numFmtId="0" fontId="4" fillId="0" borderId="0" xfId="0" applyFont="1" applyBorder="1" applyAlignment="1">
      <alignment vertical="center"/>
    </xf>
    <xf numFmtId="0" fontId="28" fillId="0" borderId="0" xfId="0" applyFont="1" applyAlignment="1"/>
    <xf numFmtId="0" fontId="31" fillId="0" borderId="0" xfId="0" applyFont="1" applyAlignment="1"/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top"/>
    </xf>
    <xf numFmtId="177" fontId="9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28" fillId="0" borderId="0" xfId="0" applyFont="1" applyBorder="1" applyAlignment="1"/>
    <xf numFmtId="0" fontId="31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177" fontId="6" fillId="0" borderId="0" xfId="0" applyNumberFormat="1" applyFont="1"/>
    <xf numFmtId="0" fontId="8" fillId="0" borderId="0" xfId="0" applyFont="1"/>
    <xf numFmtId="0" fontId="28" fillId="0" borderId="11" xfId="0" applyFont="1" applyBorder="1" applyAlignment="1"/>
    <xf numFmtId="0" fontId="31" fillId="0" borderId="11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distributed" vertical="top" justifyLastLine="1"/>
    </xf>
    <xf numFmtId="177" fontId="33" fillId="0" borderId="0" xfId="0" applyNumberFormat="1" applyFont="1"/>
    <xf numFmtId="177" fontId="5" fillId="0" borderId="0" xfId="0" applyNumberFormat="1" applyFont="1" applyBorder="1" applyAlignment="1">
      <alignment horizontal="right" vertical="center" justifyLastLine="1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177" fontId="30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distributed" vertical="center"/>
    </xf>
    <xf numFmtId="0" fontId="30" fillId="0" borderId="0" xfId="0" applyFont="1" applyFill="1" applyBorder="1"/>
    <xf numFmtId="176" fontId="5" fillId="0" borderId="0" xfId="0" applyNumberFormat="1" applyFont="1" applyFill="1" applyBorder="1" applyAlignment="1">
      <alignment horizontal="right" vertical="center"/>
    </xf>
    <xf numFmtId="176" fontId="39" fillId="0" borderId="0" xfId="0" applyNumberFormat="1" applyFont="1" applyFill="1" applyBorder="1" applyAlignment="1">
      <alignment horizontal="right" vertical="top"/>
    </xf>
    <xf numFmtId="176" fontId="5" fillId="0" borderId="0" xfId="0" applyNumberFormat="1" applyFont="1" applyFill="1" applyBorder="1" applyAlignment="1">
      <alignment horizontal="right" vertical="top"/>
    </xf>
    <xf numFmtId="177" fontId="5" fillId="0" borderId="0" xfId="0" applyNumberFormat="1" applyFont="1" applyFill="1" applyBorder="1" applyAlignment="1">
      <alignment horizontal="right" vertical="top"/>
    </xf>
    <xf numFmtId="0" fontId="39" fillId="0" borderId="0" xfId="0" applyFont="1" applyBorder="1"/>
    <xf numFmtId="0" fontId="5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/>
    </xf>
    <xf numFmtId="176" fontId="9" fillId="0" borderId="15" xfId="0" applyNumberFormat="1" applyFont="1" applyBorder="1" applyAlignment="1">
      <alignment horizontal="distributed" vertical="center" justifyLastLine="1"/>
    </xf>
    <xf numFmtId="176" fontId="9" fillId="0" borderId="16" xfId="0" applyNumberFormat="1" applyFont="1" applyBorder="1" applyAlignment="1">
      <alignment horizontal="distributed" vertical="center" justifyLastLine="1"/>
    </xf>
    <xf numFmtId="176" fontId="9" fillId="0" borderId="17" xfId="0" applyNumberFormat="1" applyFont="1" applyBorder="1" applyAlignment="1">
      <alignment horizontal="distributed" vertical="center" justifyLastLine="1"/>
    </xf>
    <xf numFmtId="176" fontId="9" fillId="0" borderId="18" xfId="0" applyNumberFormat="1" applyFont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30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9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distributed" vertical="center" justifyLastLine="1"/>
    </xf>
    <xf numFmtId="176" fontId="2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177" fontId="5" fillId="0" borderId="0" xfId="0" applyNumberFormat="1" applyFont="1"/>
    <xf numFmtId="176" fontId="34" fillId="0" borderId="0" xfId="0" applyNumberFormat="1" applyFont="1" applyBorder="1" applyAlignment="1">
      <alignment horizontal="right" vertical="center" justifyLastLine="1"/>
    </xf>
    <xf numFmtId="0" fontId="34" fillId="0" borderId="21" xfId="0" applyFont="1" applyBorder="1" applyAlignment="1">
      <alignment horizontal="distributed" vertical="center"/>
    </xf>
    <xf numFmtId="0" fontId="34" fillId="0" borderId="0" xfId="0" applyFont="1"/>
    <xf numFmtId="0" fontId="34" fillId="0" borderId="0" xfId="0" applyFont="1" applyBorder="1"/>
    <xf numFmtId="0" fontId="35" fillId="0" borderId="0" xfId="0" applyFont="1"/>
    <xf numFmtId="0" fontId="34" fillId="0" borderId="22" xfId="0" applyFont="1" applyBorder="1" applyAlignment="1">
      <alignment horizontal="distributed" vertical="center" justifyLastLine="1"/>
    </xf>
    <xf numFmtId="38" fontId="34" fillId="0" borderId="20" xfId="0" applyNumberFormat="1" applyFont="1" applyBorder="1" applyAlignment="1">
      <alignment horizontal="distributed" vertical="center"/>
    </xf>
    <xf numFmtId="176" fontId="34" fillId="0" borderId="0" xfId="0" applyNumberFormat="1" applyFont="1" applyBorder="1" applyAlignment="1">
      <alignment horizontal="right" vertical="center"/>
    </xf>
    <xf numFmtId="176" fontId="34" fillId="0" borderId="0" xfId="0" applyNumberFormat="1" applyFont="1" applyFill="1" applyBorder="1" applyAlignment="1">
      <alignment vertical="center"/>
    </xf>
    <xf numFmtId="0" fontId="34" fillId="0" borderId="24" xfId="0" applyFont="1" applyBorder="1" applyAlignment="1">
      <alignment horizontal="distributed" justifyLastLine="1"/>
    </xf>
    <xf numFmtId="0" fontId="34" fillId="0" borderId="12" xfId="0" applyFont="1" applyBorder="1" applyAlignment="1">
      <alignment horizontal="distributed" vertical="center" justifyLastLine="1"/>
    </xf>
    <xf numFmtId="0" fontId="34" fillId="0" borderId="13" xfId="0" applyFont="1" applyBorder="1" applyAlignment="1">
      <alignment horizontal="distributed" vertical="top" justifyLastLine="1"/>
    </xf>
    <xf numFmtId="0" fontId="34" fillId="0" borderId="0" xfId="0" applyFont="1" applyFill="1" applyBorder="1" applyAlignment="1">
      <alignment horizontal="left" vertical="center"/>
    </xf>
    <xf numFmtId="177" fontId="34" fillId="0" borderId="0" xfId="0" applyNumberFormat="1" applyFont="1" applyBorder="1" applyAlignment="1">
      <alignment horizontal="right" vertical="center" justifyLastLine="1"/>
    </xf>
    <xf numFmtId="38" fontId="34" fillId="0" borderId="27" xfId="0" applyNumberFormat="1" applyFont="1" applyBorder="1" applyAlignment="1">
      <alignment horizontal="distributed" vertical="center"/>
    </xf>
    <xf numFmtId="0" fontId="34" fillId="0" borderId="0" xfId="0" applyFont="1" applyFill="1" applyBorder="1" applyAlignment="1">
      <alignment horizontal="left"/>
    </xf>
    <xf numFmtId="177" fontId="34" fillId="0" borderId="0" xfId="0" applyNumberFormat="1" applyFont="1" applyBorder="1" applyAlignment="1">
      <alignment horizontal="right" vertical="center"/>
    </xf>
    <xf numFmtId="177" fontId="34" fillId="0" borderId="0" xfId="0" applyNumberFormat="1" applyFont="1" applyFill="1" applyBorder="1" applyAlignment="1">
      <alignment horizontal="right" vertical="center"/>
    </xf>
    <xf numFmtId="0" fontId="34" fillId="0" borderId="20" xfId="0" applyFont="1" applyBorder="1" applyAlignment="1">
      <alignment horizontal="distributed" vertical="center"/>
    </xf>
    <xf numFmtId="0" fontId="34" fillId="0" borderId="13" xfId="0" applyFont="1" applyBorder="1" applyAlignment="1">
      <alignment horizontal="distributed" vertical="center" justifyLastLine="1"/>
    </xf>
    <xf numFmtId="38" fontId="34" fillId="0" borderId="20" xfId="0" applyNumberFormat="1" applyFont="1" applyFill="1" applyBorder="1" applyAlignment="1">
      <alignment horizontal="distributed" vertical="center"/>
    </xf>
    <xf numFmtId="38" fontId="34" fillId="0" borderId="27" xfId="0" applyNumberFormat="1" applyFont="1" applyFill="1" applyBorder="1" applyAlignment="1">
      <alignment horizontal="distributed" vertical="center"/>
    </xf>
    <xf numFmtId="177" fontId="34" fillId="0" borderId="0" xfId="0" applyNumberFormat="1" applyFont="1" applyFill="1" applyBorder="1" applyAlignment="1">
      <alignment vertical="center"/>
    </xf>
    <xf numFmtId="0" fontId="34" fillId="0" borderId="14" xfId="0" applyFont="1" applyBorder="1" applyAlignment="1">
      <alignment horizontal="distributed" justifyLastLine="1"/>
    </xf>
    <xf numFmtId="0" fontId="34" fillId="0" borderId="21" xfId="0" applyFont="1" applyBorder="1" applyAlignment="1">
      <alignment horizontal="distributed" vertical="top" justifyLastLine="1"/>
    </xf>
    <xf numFmtId="177" fontId="34" fillId="0" borderId="27" xfId="0" applyNumberFormat="1" applyFont="1" applyBorder="1" applyAlignment="1">
      <alignment horizontal="right" vertical="center"/>
    </xf>
    <xf numFmtId="177" fontId="34" fillId="0" borderId="27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vertical="center"/>
    </xf>
    <xf numFmtId="177" fontId="34" fillId="0" borderId="0" xfId="0" applyNumberFormat="1" applyFont="1" applyBorder="1" applyAlignment="1">
      <alignment vertical="center"/>
    </xf>
    <xf numFmtId="177" fontId="34" fillId="0" borderId="0" xfId="0" applyNumberFormat="1" applyFont="1" applyFill="1" applyBorder="1" applyAlignment="1">
      <alignment horizontal="right" vertical="top"/>
    </xf>
    <xf numFmtId="176" fontId="40" fillId="0" borderId="0" xfId="0" applyNumberFormat="1" applyFont="1" applyFill="1" applyBorder="1" applyAlignment="1">
      <alignment horizontal="right" vertical="top"/>
    </xf>
    <xf numFmtId="176" fontId="34" fillId="0" borderId="0" xfId="0" applyNumberFormat="1" applyFont="1" applyFill="1" applyBorder="1" applyAlignment="1">
      <alignment horizontal="right" vertical="top"/>
    </xf>
    <xf numFmtId="0" fontId="40" fillId="0" borderId="0" xfId="0" applyFont="1"/>
    <xf numFmtId="0" fontId="34" fillId="0" borderId="20" xfId="0" applyFont="1" applyBorder="1" applyAlignment="1">
      <alignment horizontal="center" vertical="center"/>
    </xf>
    <xf numFmtId="177" fontId="34" fillId="0" borderId="0" xfId="45" applyNumberFormat="1" applyFont="1" applyBorder="1" applyAlignment="1">
      <alignment vertical="center"/>
    </xf>
    <xf numFmtId="0" fontId="34" fillId="0" borderId="0" xfId="0" applyFont="1" applyFill="1"/>
    <xf numFmtId="0" fontId="34" fillId="0" borderId="23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textRotation="255"/>
    </xf>
    <xf numFmtId="0" fontId="34" fillId="0" borderId="19" xfId="0" applyFont="1" applyFill="1" applyBorder="1" applyAlignment="1">
      <alignment horizontal="center" vertical="center" textRotation="255"/>
    </xf>
    <xf numFmtId="0" fontId="34" fillId="0" borderId="0" xfId="0" applyFont="1" applyFill="1" applyAlignment="1">
      <alignment horizontal="left"/>
    </xf>
    <xf numFmtId="0" fontId="34" fillId="0" borderId="25" xfId="0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right" vertical="center" shrinkToFit="1"/>
    </xf>
    <xf numFmtId="178" fontId="34" fillId="0" borderId="0" xfId="0" applyNumberFormat="1" applyFont="1" applyFill="1" applyBorder="1" applyAlignment="1">
      <alignment horizontal="right" vertical="center"/>
    </xf>
    <xf numFmtId="178" fontId="34" fillId="0" borderId="0" xfId="48" applyNumberFormat="1" applyFont="1" applyFill="1" applyBorder="1" applyAlignment="1">
      <alignment horizontal="right" vertical="center" shrinkToFit="1"/>
    </xf>
    <xf numFmtId="38" fontId="34" fillId="0" borderId="0" xfId="45" applyFont="1" applyFill="1" applyBorder="1" applyAlignment="1">
      <alignment vertical="center"/>
    </xf>
    <xf numFmtId="38" fontId="34" fillId="0" borderId="0" xfId="45" applyFont="1" applyBorder="1" applyAlignment="1">
      <alignment vertical="center"/>
    </xf>
    <xf numFmtId="38" fontId="34" fillId="0" borderId="0" xfId="0" applyNumberFormat="1" applyFont="1" applyFill="1" applyBorder="1" applyAlignment="1">
      <alignment horizontal="distributed" vertical="center"/>
    </xf>
    <xf numFmtId="177" fontId="34" fillId="0" borderId="0" xfId="45" applyNumberFormat="1" applyFont="1" applyFill="1" applyBorder="1" applyAlignment="1">
      <alignment horizontal="right" vertical="center"/>
    </xf>
    <xf numFmtId="0" fontId="30" fillId="0" borderId="0" xfId="0" applyFont="1" applyBorder="1"/>
    <xf numFmtId="38" fontId="34" fillId="0" borderId="0" xfId="0" applyNumberFormat="1" applyFont="1" applyFill="1" applyBorder="1" applyAlignment="1">
      <alignment horizontal="center" vertical="center" shrinkToFit="1"/>
    </xf>
    <xf numFmtId="38" fontId="34" fillId="0" borderId="19" xfId="0" applyNumberFormat="1" applyFont="1" applyFill="1" applyBorder="1" applyAlignment="1">
      <alignment horizontal="center" shrinkToFit="1"/>
    </xf>
    <xf numFmtId="38" fontId="9" fillId="0" borderId="0" xfId="0" applyNumberFormat="1" applyFont="1" applyBorder="1" applyAlignment="1">
      <alignment horizontal="distributed" vertical="center"/>
    </xf>
    <xf numFmtId="177" fontId="34" fillId="0" borderId="0" xfId="0" applyNumberFormat="1" applyFont="1" applyBorder="1"/>
    <xf numFmtId="176" fontId="9" fillId="0" borderId="27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distributed" vertical="distributed"/>
    </xf>
    <xf numFmtId="0" fontId="34" fillId="0" borderId="0" xfId="0" applyFont="1" applyFill="1" applyBorder="1" applyAlignment="1">
      <alignment horizontal="distributed" vertical="distributed"/>
    </xf>
    <xf numFmtId="0" fontId="34" fillId="0" borderId="19" xfId="0" applyFont="1" applyFill="1" applyBorder="1" applyAlignment="1">
      <alignment horizontal="distributed" vertical="distributed"/>
    </xf>
    <xf numFmtId="179" fontId="34" fillId="0" borderId="0" xfId="0" applyNumberFormat="1" applyFont="1" applyFill="1" applyBorder="1" applyAlignment="1">
      <alignment horizontal="right" vertical="center" shrinkToFit="1"/>
    </xf>
    <xf numFmtId="38" fontId="34" fillId="0" borderId="0" xfId="0" applyNumberFormat="1" applyFont="1" applyFill="1" applyBorder="1" applyAlignment="1">
      <alignment horizontal="center" shrinkToFit="1"/>
    </xf>
    <xf numFmtId="178" fontId="35" fillId="0" borderId="0" xfId="0" applyNumberFormat="1" applyFont="1" applyFill="1" applyBorder="1" applyAlignment="1">
      <alignment horizontal="right" vertical="center"/>
    </xf>
    <xf numFmtId="178" fontId="35" fillId="0" borderId="27" xfId="0" applyNumberFormat="1" applyFont="1" applyFill="1" applyBorder="1" applyAlignment="1">
      <alignment horizontal="right" vertical="center"/>
    </xf>
    <xf numFmtId="178" fontId="34" fillId="0" borderId="27" xfId="0" applyNumberFormat="1" applyFont="1" applyFill="1" applyBorder="1" applyAlignment="1">
      <alignment horizontal="right" vertical="center"/>
    </xf>
    <xf numFmtId="178" fontId="34" fillId="0" borderId="27" xfId="48" applyNumberFormat="1" applyFont="1" applyFill="1" applyBorder="1" applyAlignment="1">
      <alignment horizontal="right" vertical="center" shrinkToFit="1"/>
    </xf>
    <xf numFmtId="178" fontId="34" fillId="0" borderId="13" xfId="48" applyNumberFormat="1" applyFont="1" applyFill="1" applyBorder="1" applyAlignment="1">
      <alignment horizontal="right" vertical="center" shrinkToFit="1"/>
    </xf>
    <xf numFmtId="178" fontId="34" fillId="0" borderId="19" xfId="0" applyNumberFormat="1" applyFont="1" applyFill="1" applyBorder="1" applyAlignment="1">
      <alignment horizontal="right" vertical="center" shrinkToFit="1"/>
    </xf>
    <xf numFmtId="178" fontId="35" fillId="0" borderId="20" xfId="0" applyNumberFormat="1" applyFont="1" applyFill="1" applyBorder="1" applyAlignment="1">
      <alignment horizontal="right" vertical="center"/>
    </xf>
    <xf numFmtId="178" fontId="34" fillId="0" borderId="20" xfId="0" applyNumberFormat="1" applyFont="1" applyFill="1" applyBorder="1" applyAlignment="1">
      <alignment horizontal="right" vertical="center"/>
    </xf>
    <xf numFmtId="178" fontId="34" fillId="0" borderId="20" xfId="0" applyNumberFormat="1" applyFont="1" applyFill="1" applyBorder="1" applyAlignment="1">
      <alignment horizontal="right" vertical="center" shrinkToFit="1"/>
    </xf>
    <xf numFmtId="178" fontId="34" fillId="0" borderId="21" xfId="0" applyNumberFormat="1" applyFont="1" applyFill="1" applyBorder="1" applyAlignment="1">
      <alignment horizontal="right" vertical="center" shrinkToFit="1"/>
    </xf>
    <xf numFmtId="0" fontId="37" fillId="0" borderId="0" xfId="0" applyFont="1"/>
    <xf numFmtId="176" fontId="34" fillId="0" borderId="19" xfId="0" applyNumberFormat="1" applyFont="1" applyFill="1" applyBorder="1" applyAlignment="1">
      <alignment horizontal="right" vertical="center"/>
    </xf>
    <xf numFmtId="177" fontId="34" fillId="0" borderId="19" xfId="0" applyNumberFormat="1" applyFont="1" applyFill="1" applyBorder="1" applyAlignment="1">
      <alignment horizontal="right" vertical="center"/>
    </xf>
    <xf numFmtId="177" fontId="34" fillId="0" borderId="19" xfId="0" applyNumberFormat="1" applyFont="1" applyFill="1" applyBorder="1"/>
    <xf numFmtId="177" fontId="34" fillId="0" borderId="19" xfId="0" applyNumberFormat="1" applyFont="1" applyBorder="1" applyAlignment="1">
      <alignment horizontal="right" vertical="center"/>
    </xf>
    <xf numFmtId="38" fontId="35" fillId="0" borderId="0" xfId="0" applyNumberFormat="1" applyFont="1" applyFill="1" applyBorder="1" applyAlignment="1">
      <alignment horizontal="distributed" vertical="center"/>
    </xf>
    <xf numFmtId="38" fontId="35" fillId="0" borderId="20" xfId="0" applyNumberFormat="1" applyFont="1" applyFill="1" applyBorder="1" applyAlignment="1">
      <alignment horizontal="distributed" vertical="center"/>
    </xf>
    <xf numFmtId="0" fontId="34" fillId="0" borderId="20" xfId="0" applyFont="1" applyFill="1" applyBorder="1" applyAlignment="1">
      <alignment horizontal="distributed" vertical="center"/>
    </xf>
    <xf numFmtId="0" fontId="34" fillId="0" borderId="21" xfId="0" applyFont="1" applyFill="1" applyBorder="1" applyAlignment="1">
      <alignment horizontal="left" vertical="center"/>
    </xf>
    <xf numFmtId="177" fontId="34" fillId="0" borderId="13" xfId="0" applyNumberFormat="1" applyFont="1" applyFill="1" applyBorder="1"/>
    <xf numFmtId="176" fontId="34" fillId="0" borderId="19" xfId="0" applyNumberFormat="1" applyFont="1" applyFill="1" applyBorder="1" applyAlignment="1">
      <alignment horizontal="right" vertical="top"/>
    </xf>
    <xf numFmtId="0" fontId="34" fillId="0" borderId="21" xfId="0" applyFont="1" applyBorder="1"/>
    <xf numFmtId="0" fontId="34" fillId="0" borderId="27" xfId="0" applyFont="1" applyFill="1" applyBorder="1" applyAlignment="1">
      <alignment horizontal="distributed" vertical="center"/>
    </xf>
    <xf numFmtId="0" fontId="34" fillId="0" borderId="13" xfId="0" applyFont="1" applyBorder="1" applyAlignment="1">
      <alignment horizontal="distributed" vertical="center"/>
    </xf>
    <xf numFmtId="38" fontId="35" fillId="0" borderId="20" xfId="0" applyNumberFormat="1" applyFont="1" applyBorder="1" applyAlignment="1">
      <alignment horizontal="distributed" vertical="center"/>
    </xf>
    <xf numFmtId="38" fontId="35" fillId="0" borderId="27" xfId="0" applyNumberFormat="1" applyFont="1" applyBorder="1" applyAlignment="1">
      <alignment horizontal="distributed" vertical="center"/>
    </xf>
    <xf numFmtId="177" fontId="34" fillId="0" borderId="13" xfId="0" applyNumberFormat="1" applyFont="1" applyFill="1" applyBorder="1" applyAlignment="1">
      <alignment horizontal="right" vertical="center" justifyLastLine="1"/>
    </xf>
    <xf numFmtId="0" fontId="35" fillId="0" borderId="27" xfId="0" applyFont="1" applyBorder="1" applyAlignment="1">
      <alignment horizontal="distributed" vertical="center"/>
    </xf>
    <xf numFmtId="0" fontId="34" fillId="0" borderId="27" xfId="0" applyFont="1" applyBorder="1" applyAlignment="1">
      <alignment horizontal="distributed" vertical="center"/>
    </xf>
    <xf numFmtId="0" fontId="34" fillId="0" borderId="13" xfId="0" applyFont="1" applyFill="1" applyBorder="1" applyAlignment="1">
      <alignment horizontal="distributed" vertical="center"/>
    </xf>
    <xf numFmtId="177" fontId="34" fillId="0" borderId="0" xfId="45" applyNumberFormat="1" applyFont="1" applyFill="1" applyBorder="1" applyAlignment="1">
      <alignment vertical="center"/>
    </xf>
    <xf numFmtId="177" fontId="34" fillId="0" borderId="20" xfId="45" applyNumberFormat="1" applyFont="1" applyFill="1" applyBorder="1" applyAlignment="1">
      <alignment vertical="center"/>
    </xf>
    <xf numFmtId="177" fontId="34" fillId="0" borderId="27" xfId="45" applyNumberFormat="1" applyFont="1" applyFill="1" applyBorder="1" applyAlignment="1">
      <alignment vertical="center"/>
    </xf>
    <xf numFmtId="177" fontId="35" fillId="0" borderId="0" xfId="0" applyNumberFormat="1" applyFont="1" applyBorder="1"/>
    <xf numFmtId="177" fontId="34" fillId="0" borderId="13" xfId="45" applyNumberFormat="1" applyFont="1" applyBorder="1" applyAlignment="1">
      <alignment horizontal="right" wrapText="1"/>
    </xf>
    <xf numFmtId="177" fontId="34" fillId="0" borderId="19" xfId="45" applyNumberFormat="1" applyFont="1" applyBorder="1" applyAlignment="1">
      <alignment vertical="center"/>
    </xf>
    <xf numFmtId="177" fontId="35" fillId="0" borderId="0" xfId="0" applyNumberFormat="1" applyFont="1" applyFill="1" applyBorder="1" applyAlignment="1">
      <alignment vertical="center"/>
    </xf>
    <xf numFmtId="0" fontId="34" fillId="0" borderId="19" xfId="0" applyFont="1" applyBorder="1" applyAlignment="1">
      <alignment horizontal="distributed" vertical="center"/>
    </xf>
    <xf numFmtId="38" fontId="27" fillId="0" borderId="0" xfId="0" applyNumberFormat="1" applyFont="1" applyBorder="1" applyAlignment="1">
      <alignment horizontal="distributed" vertical="center"/>
    </xf>
    <xf numFmtId="176" fontId="27" fillId="0" borderId="0" xfId="0" applyNumberFormat="1" applyFont="1" applyBorder="1" applyAlignment="1">
      <alignment horizontal="right" vertical="center" justifyLastLine="1"/>
    </xf>
    <xf numFmtId="0" fontId="36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distributed" vertical="center"/>
    </xf>
    <xf numFmtId="176" fontId="9" fillId="0" borderId="19" xfId="0" applyNumberFormat="1" applyFont="1" applyBorder="1" applyAlignment="1">
      <alignment horizontal="right" vertical="center" justifyLastLine="1"/>
    </xf>
    <xf numFmtId="176" fontId="9" fillId="0" borderId="27" xfId="0" applyNumberFormat="1" applyFont="1" applyBorder="1" applyAlignment="1">
      <alignment horizontal="right" vertical="center" justifyLastLine="1"/>
    </xf>
    <xf numFmtId="176" fontId="27" fillId="0" borderId="27" xfId="0" applyNumberFormat="1" applyFont="1" applyBorder="1" applyAlignment="1">
      <alignment horizontal="right" vertical="center" justifyLastLine="1"/>
    </xf>
    <xf numFmtId="176" fontId="9" fillId="0" borderId="13" xfId="0" applyNumberFormat="1" applyFont="1" applyBorder="1" applyAlignment="1">
      <alignment horizontal="right" vertical="center" justifyLastLine="1"/>
    </xf>
    <xf numFmtId="0" fontId="35" fillId="0" borderId="20" xfId="0" applyFont="1" applyBorder="1" applyAlignment="1">
      <alignment horizontal="distributed" vertical="center"/>
    </xf>
    <xf numFmtId="0" fontId="35" fillId="0" borderId="20" xfId="0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0" fontId="30" fillId="0" borderId="27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177" fontId="34" fillId="0" borderId="27" xfId="0" applyNumberFormat="1" applyFont="1" applyFill="1" applyBorder="1" applyAlignment="1">
      <alignment vertical="center"/>
    </xf>
    <xf numFmtId="177" fontId="34" fillId="0" borderId="20" xfId="0" applyNumberFormat="1" applyFont="1" applyFill="1" applyBorder="1" applyAlignment="1">
      <alignment vertical="center"/>
    </xf>
    <xf numFmtId="38" fontId="35" fillId="0" borderId="0" xfId="45" applyFont="1" applyFill="1" applyBorder="1" applyAlignment="1">
      <alignment vertical="center"/>
    </xf>
    <xf numFmtId="38" fontId="34" fillId="0" borderId="27" xfId="45" applyFont="1" applyFill="1" applyBorder="1" applyAlignment="1">
      <alignment vertical="center"/>
    </xf>
    <xf numFmtId="38" fontId="34" fillId="0" borderId="0" xfId="45" applyFont="1" applyBorder="1" applyAlignment="1"/>
    <xf numFmtId="38" fontId="34" fillId="0" borderId="20" xfId="45" applyFont="1" applyBorder="1" applyAlignment="1"/>
    <xf numFmtId="38" fontId="5" fillId="0" borderId="0" xfId="0" applyNumberFormat="1" applyFont="1"/>
    <xf numFmtId="38" fontId="35" fillId="0" borderId="0" xfId="45" applyFont="1" applyFill="1" applyBorder="1"/>
    <xf numFmtId="38" fontId="34" fillId="0" borderId="20" xfId="45" applyFont="1" applyBorder="1"/>
    <xf numFmtId="177" fontId="35" fillId="0" borderId="0" xfId="0" applyNumberFormat="1" applyFont="1" applyFill="1" applyBorder="1" applyAlignment="1">
      <alignment horizontal="right" vertical="center"/>
    </xf>
    <xf numFmtId="177" fontId="35" fillId="0" borderId="20" xfId="0" applyNumberFormat="1" applyFont="1" applyFill="1" applyBorder="1" applyAlignment="1">
      <alignment horizontal="right" vertical="center"/>
    </xf>
    <xf numFmtId="177" fontId="35" fillId="0" borderId="0" xfId="0" applyNumberFormat="1" applyFont="1" applyBorder="1" applyAlignment="1">
      <alignment horizontal="right" vertical="center"/>
    </xf>
    <xf numFmtId="38" fontId="27" fillId="0" borderId="27" xfId="0" applyNumberFormat="1" applyFont="1" applyBorder="1" applyAlignment="1">
      <alignment horizontal="distributed" vertical="center" justifyLastLine="1"/>
    </xf>
    <xf numFmtId="38" fontId="27" fillId="0" borderId="0" xfId="0" applyNumberFormat="1" applyFont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38" fontId="9" fillId="0" borderId="27" xfId="0" applyNumberFormat="1" applyFont="1" applyBorder="1" applyAlignment="1">
      <alignment horizontal="distributed" vertical="center" justifyLastLine="1"/>
    </xf>
    <xf numFmtId="38" fontId="9" fillId="0" borderId="0" xfId="0" applyNumberFormat="1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31" xfId="0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distributed" vertical="center" justifyLastLine="1"/>
    </xf>
    <xf numFmtId="176" fontId="9" fillId="0" borderId="23" xfId="0" applyNumberFormat="1" applyFont="1" applyBorder="1" applyAlignment="1">
      <alignment horizontal="distributed" vertical="center" justifyLastLine="1"/>
    </xf>
    <xf numFmtId="176" fontId="9" fillId="0" borderId="22" xfId="0" applyNumberFormat="1" applyFont="1" applyBorder="1" applyAlignment="1">
      <alignment horizontal="distributed" vertical="center" justifyLastLine="1"/>
    </xf>
    <xf numFmtId="0" fontId="9" fillId="0" borderId="27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38" fontId="9" fillId="0" borderId="29" xfId="0" applyNumberFormat="1" applyFont="1" applyBorder="1" applyAlignment="1">
      <alignment horizontal="distributed" vertical="center" justifyLastLine="1"/>
    </xf>
    <xf numFmtId="38" fontId="9" fillId="0" borderId="28" xfId="0" applyNumberFormat="1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7" fillId="0" borderId="27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34" fillId="0" borderId="26" xfId="0" applyFont="1" applyBorder="1" applyAlignment="1">
      <alignment horizontal="center" vertical="center" justifyLastLine="1"/>
    </xf>
    <xf numFmtId="0" fontId="34" fillId="0" borderId="12" xfId="0" applyFont="1" applyBorder="1" applyAlignment="1">
      <alignment horizontal="center" vertical="center" justifyLastLine="1"/>
    </xf>
    <xf numFmtId="0" fontId="34" fillId="0" borderId="24" xfId="0" applyFont="1" applyBorder="1" applyAlignment="1">
      <alignment horizontal="center" vertical="center" justifyLastLine="1"/>
    </xf>
    <xf numFmtId="0" fontId="34" fillId="0" borderId="13" xfId="0" applyFont="1" applyBorder="1" applyAlignment="1">
      <alignment horizontal="center" vertical="center" justifyLastLine="1"/>
    </xf>
    <xf numFmtId="0" fontId="34" fillId="0" borderId="24" xfId="0" applyFont="1" applyFill="1" applyBorder="1" applyAlignment="1">
      <alignment horizontal="distributed" vertical="center" wrapText="1" justifyLastLine="1"/>
    </xf>
    <xf numFmtId="0" fontId="34" fillId="0" borderId="13" xfId="0" applyFont="1" applyFill="1" applyBorder="1" applyAlignment="1">
      <alignment horizontal="distributed" vertical="center" wrapText="1" justifyLastLine="1"/>
    </xf>
    <xf numFmtId="0" fontId="34" fillId="0" borderId="26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4" xfId="0" applyFont="1" applyFill="1" applyBorder="1" applyAlignment="1">
      <alignment horizontal="distributed" vertical="center" wrapText="1" justifyLastLine="1"/>
    </xf>
    <xf numFmtId="0" fontId="34" fillId="0" borderId="21" xfId="0" applyFont="1" applyFill="1" applyBorder="1" applyAlignment="1">
      <alignment horizontal="distributed" vertical="center" wrapText="1" justifyLastLine="1"/>
    </xf>
    <xf numFmtId="0" fontId="34" fillId="0" borderId="24" xfId="0" applyFont="1" applyBorder="1" applyAlignment="1">
      <alignment horizontal="distributed" vertical="center" justifyLastLine="1"/>
    </xf>
    <xf numFmtId="0" fontId="34" fillId="0" borderId="12" xfId="0" applyFont="1" applyBorder="1" applyAlignment="1">
      <alignment horizontal="distributed" vertical="center" justifyLastLine="1"/>
    </xf>
    <xf numFmtId="0" fontId="34" fillId="0" borderId="26" xfId="0" applyFont="1" applyBorder="1" applyAlignment="1">
      <alignment horizontal="distributed" vertical="center" justifyLastLine="1"/>
    </xf>
    <xf numFmtId="0" fontId="34" fillId="0" borderId="13" xfId="0" applyFont="1" applyBorder="1" applyAlignment="1">
      <alignment horizontal="distributed" vertical="center" justifyLastLine="1"/>
    </xf>
    <xf numFmtId="0" fontId="34" fillId="0" borderId="21" xfId="0" applyFont="1" applyFill="1" applyBorder="1" applyAlignment="1">
      <alignment horizontal="distributed" vertical="center" justifyLastLine="1"/>
    </xf>
    <xf numFmtId="0" fontId="34" fillId="0" borderId="10" xfId="0" applyFont="1" applyBorder="1" applyAlignment="1">
      <alignment horizontal="distributed" vertical="center" justifyLastLine="1"/>
    </xf>
    <xf numFmtId="0" fontId="34" fillId="0" borderId="23" xfId="0" applyFont="1" applyBorder="1"/>
    <xf numFmtId="0" fontId="34" fillId="0" borderId="22" xfId="0" applyFont="1" applyBorder="1"/>
    <xf numFmtId="0" fontId="34" fillId="0" borderId="23" xfId="0" applyFont="1" applyBorder="1" applyAlignment="1">
      <alignment horizontal="distributed" vertical="center" justifyLastLine="1"/>
    </xf>
    <xf numFmtId="0" fontId="34" fillId="0" borderId="22" xfId="0" applyFont="1" applyBorder="1" applyAlignment="1">
      <alignment horizontal="distributed" vertical="center" justifyLastLine="1"/>
    </xf>
    <xf numFmtId="0" fontId="34" fillId="0" borderId="0" xfId="59" applyFont="1" applyFill="1" applyBorder="1" applyAlignment="1">
      <alignment horizontal="distributed" vertical="center" shrinkToFit="1"/>
    </xf>
    <xf numFmtId="0" fontId="34" fillId="0" borderId="30" xfId="0" applyFont="1" applyFill="1" applyBorder="1" applyAlignment="1">
      <alignment horizontal="center" vertical="center" textRotation="255"/>
    </xf>
    <xf numFmtId="0" fontId="34" fillId="0" borderId="20" xfId="0" applyFont="1" applyFill="1" applyBorder="1" applyAlignment="1">
      <alignment horizontal="center" vertical="center" textRotation="255"/>
    </xf>
    <xf numFmtId="0" fontId="34" fillId="0" borderId="21" xfId="0" applyFont="1" applyFill="1" applyBorder="1" applyAlignment="1">
      <alignment horizontal="center" vertical="center" textRotation="255"/>
    </xf>
    <xf numFmtId="0" fontId="34" fillId="0" borderId="19" xfId="59" applyFont="1" applyFill="1" applyBorder="1" applyAlignment="1">
      <alignment horizontal="distributed" vertical="center" shrinkToFit="1"/>
    </xf>
    <xf numFmtId="0" fontId="34" fillId="0" borderId="18" xfId="0" applyFont="1" applyFill="1" applyBorder="1" applyAlignment="1">
      <alignment horizontal="distributed" vertical="distributed"/>
    </xf>
    <xf numFmtId="0" fontId="7" fillId="0" borderId="0" xfId="59" applyFont="1" applyFill="1" applyBorder="1" applyAlignment="1">
      <alignment horizontal="distributed" vertical="center" shrinkToFit="1"/>
    </xf>
    <xf numFmtId="0" fontId="34" fillId="0" borderId="0" xfId="59" applyFont="1" applyFill="1" applyBorder="1" applyAlignment="1">
      <alignment horizontal="center" vertical="center" shrinkToFit="1"/>
    </xf>
    <xf numFmtId="0" fontId="9" fillId="0" borderId="0" xfId="59" applyFont="1" applyFill="1" applyBorder="1" applyAlignment="1">
      <alignment horizontal="distributed" vertical="center" shrinkToFit="1"/>
    </xf>
    <xf numFmtId="0" fontId="34" fillId="0" borderId="19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6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" xfId="45" builtinId="6"/>
    <cellStyle name="桁区切り 2" xfId="46" xr:uid="{00000000-0005-0000-0000-00002D000000}"/>
    <cellStyle name="桁区切り 2 2" xfId="47" xr:uid="{00000000-0005-0000-0000-00002E000000}"/>
    <cellStyle name="桁区切り 2 3" xfId="48" xr:uid="{00000000-0005-0000-0000-00002F000000}"/>
    <cellStyle name="桁区切り 3" xfId="49" xr:uid="{00000000-0005-0000-0000-000030000000}"/>
    <cellStyle name="見出し 1" xfId="50" builtinId="16" customBuiltin="1"/>
    <cellStyle name="見出し 2" xfId="51" builtinId="17" customBuiltin="1"/>
    <cellStyle name="見出し 3" xfId="52" builtinId="18" customBuiltin="1"/>
    <cellStyle name="見出し 4" xfId="53" builtinId="19" customBuiltin="1"/>
    <cellStyle name="集計" xfId="54" builtinId="25" customBuiltin="1"/>
    <cellStyle name="出力" xfId="55" builtinId="21" customBuiltin="1"/>
    <cellStyle name="説明文" xfId="56" builtinId="53" customBuiltin="1"/>
    <cellStyle name="入力" xfId="57" builtinId="20" customBuiltin="1"/>
    <cellStyle name="標準" xfId="0" builtinId="0"/>
    <cellStyle name="標準 2" xfId="58" xr:uid="{00000000-0005-0000-0000-00003A000000}"/>
    <cellStyle name="標準 2 2" xfId="59" xr:uid="{00000000-0005-0000-0000-00003B000000}"/>
    <cellStyle name="標準 3" xfId="60" xr:uid="{00000000-0005-0000-0000-00003C000000}"/>
    <cellStyle name="標準 4" xfId="61" xr:uid="{00000000-0005-0000-0000-00003D000000}"/>
    <cellStyle name="標準 4 2" xfId="62" xr:uid="{00000000-0005-0000-0000-00003E000000}"/>
    <cellStyle name="標準 5" xfId="63" xr:uid="{00000000-0005-0000-0000-00003F000000}"/>
    <cellStyle name="標準 6" xfId="64" xr:uid="{00000000-0005-0000-0000-000040000000}"/>
    <cellStyle name="良い" xfId="6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8" customWidth="1"/>
    <col min="2" max="14" width="8" style="8" customWidth="1"/>
    <col min="15" max="15" width="8" style="5" customWidth="1"/>
    <col min="16" max="22" width="8" style="8" customWidth="1"/>
    <col min="23" max="30" width="7.125" style="8" customWidth="1"/>
    <col min="31" max="31" width="0.625" style="8" customWidth="1"/>
    <col min="32" max="16384" width="9" style="8"/>
  </cols>
  <sheetData>
    <row r="1" spans="1:31" ht="17.25" x14ac:dyDescent="0.15">
      <c r="A1" s="15" t="s">
        <v>188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4"/>
      <c r="P1" s="15"/>
      <c r="Q1" s="15"/>
      <c r="R1" s="15"/>
      <c r="S1" s="15"/>
      <c r="T1" s="15"/>
      <c r="U1" s="15"/>
      <c r="V1" s="15"/>
      <c r="W1" s="15"/>
      <c r="X1" s="15"/>
    </row>
    <row r="2" spans="1:31" ht="10.5" customHeight="1" thickBot="1" x14ac:dyDescent="0.2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"/>
      <c r="P2" s="18"/>
      <c r="AE2" s="18"/>
    </row>
    <row r="3" spans="1:31" ht="13.5" customHeight="1" thickTop="1" x14ac:dyDescent="0.15">
      <c r="A3" s="63" t="s">
        <v>66</v>
      </c>
      <c r="B3" s="230" t="s">
        <v>25</v>
      </c>
      <c r="C3" s="231"/>
      <c r="D3" s="232"/>
      <c r="E3" s="237" t="s">
        <v>110</v>
      </c>
      <c r="F3" s="224"/>
      <c r="G3" s="225"/>
      <c r="H3" s="237" t="s">
        <v>111</v>
      </c>
      <c r="I3" s="224"/>
      <c r="J3" s="225"/>
      <c r="K3" s="1" t="s">
        <v>193</v>
      </c>
      <c r="L3" s="224" t="s">
        <v>194</v>
      </c>
      <c r="M3" s="225"/>
      <c r="N3" s="223" t="s">
        <v>112</v>
      </c>
      <c r="O3" s="223"/>
      <c r="P3" s="238"/>
      <c r="Q3" s="222" t="s">
        <v>113</v>
      </c>
      <c r="R3" s="223"/>
      <c r="S3" s="238"/>
      <c r="T3" s="222" t="s">
        <v>114</v>
      </c>
      <c r="U3" s="223"/>
      <c r="V3" s="223"/>
    </row>
    <row r="4" spans="1:31" ht="13.5" customHeight="1" x14ac:dyDescent="0.15">
      <c r="A4" s="198" t="s">
        <v>143</v>
      </c>
      <c r="B4" s="65" t="s">
        <v>25</v>
      </c>
      <c r="C4" s="65" t="s">
        <v>115</v>
      </c>
      <c r="D4" s="66" t="s">
        <v>116</v>
      </c>
      <c r="E4" s="65" t="s">
        <v>25</v>
      </c>
      <c r="F4" s="65" t="s">
        <v>115</v>
      </c>
      <c r="G4" s="66" t="s">
        <v>116</v>
      </c>
      <c r="H4" s="65" t="s">
        <v>25</v>
      </c>
      <c r="I4" s="65" t="s">
        <v>115</v>
      </c>
      <c r="J4" s="65" t="s">
        <v>116</v>
      </c>
      <c r="K4" s="67" t="s">
        <v>25</v>
      </c>
      <c r="L4" s="64" t="s">
        <v>115</v>
      </c>
      <c r="M4" s="66" t="s">
        <v>116</v>
      </c>
      <c r="N4" s="69" t="s">
        <v>144</v>
      </c>
      <c r="O4" s="69" t="s">
        <v>145</v>
      </c>
      <c r="P4" s="70" t="s">
        <v>146</v>
      </c>
      <c r="Q4" s="69" t="s">
        <v>144</v>
      </c>
      <c r="R4" s="69" t="s">
        <v>145</v>
      </c>
      <c r="S4" s="70" t="s">
        <v>146</v>
      </c>
      <c r="T4" s="69" t="s">
        <v>144</v>
      </c>
      <c r="U4" s="69" t="s">
        <v>145</v>
      </c>
      <c r="V4" s="70" t="s">
        <v>146</v>
      </c>
    </row>
    <row r="5" spans="1:31" ht="13.5" customHeight="1" x14ac:dyDescent="0.15">
      <c r="A5" s="147">
        <v>29</v>
      </c>
      <c r="B5" s="200">
        <v>485922</v>
      </c>
      <c r="C5" s="10">
        <v>353499</v>
      </c>
      <c r="D5" s="10">
        <v>132423</v>
      </c>
      <c r="E5" s="10">
        <v>35850</v>
      </c>
      <c r="F5" s="10">
        <v>26597</v>
      </c>
      <c r="G5" s="10">
        <v>9253</v>
      </c>
      <c r="H5" s="10">
        <v>41554</v>
      </c>
      <c r="I5" s="10">
        <v>30745</v>
      </c>
      <c r="J5" s="10">
        <v>10809</v>
      </c>
      <c r="K5" s="10">
        <v>44196</v>
      </c>
      <c r="L5" s="10">
        <v>30758</v>
      </c>
      <c r="M5" s="10">
        <v>13438</v>
      </c>
      <c r="N5" s="12">
        <v>77547</v>
      </c>
      <c r="O5" s="12">
        <v>50676</v>
      </c>
      <c r="P5" s="12">
        <v>26871</v>
      </c>
      <c r="Q5" s="12">
        <v>65486</v>
      </c>
      <c r="R5" s="12">
        <v>45413</v>
      </c>
      <c r="S5" s="12">
        <v>20073</v>
      </c>
      <c r="T5" s="12">
        <v>43315</v>
      </c>
      <c r="U5" s="12">
        <v>32366</v>
      </c>
      <c r="V5" s="12">
        <v>10949</v>
      </c>
    </row>
    <row r="6" spans="1:31" ht="13.5" customHeight="1" x14ac:dyDescent="0.15">
      <c r="A6" s="147">
        <v>30</v>
      </c>
      <c r="B6" s="200">
        <v>469601</v>
      </c>
      <c r="C6" s="10">
        <v>342953</v>
      </c>
      <c r="D6" s="10">
        <v>126648</v>
      </c>
      <c r="E6" s="10">
        <v>38696</v>
      </c>
      <c r="F6" s="10">
        <v>28097</v>
      </c>
      <c r="G6" s="10">
        <v>10599</v>
      </c>
      <c r="H6" s="10">
        <v>41729</v>
      </c>
      <c r="I6" s="10">
        <v>30542</v>
      </c>
      <c r="J6" s="10">
        <v>11187</v>
      </c>
      <c r="K6" s="10">
        <v>45567</v>
      </c>
      <c r="L6" s="10">
        <v>31581</v>
      </c>
      <c r="M6" s="10">
        <v>13986</v>
      </c>
      <c r="N6" s="12">
        <v>80721</v>
      </c>
      <c r="O6" s="12">
        <v>52097</v>
      </c>
      <c r="P6" s="12">
        <v>28624</v>
      </c>
      <c r="Q6" s="12">
        <v>70107</v>
      </c>
      <c r="R6" s="12">
        <v>49668</v>
      </c>
      <c r="S6" s="12">
        <v>20439</v>
      </c>
      <c r="T6" s="12">
        <v>46061</v>
      </c>
      <c r="U6" s="12">
        <v>34566</v>
      </c>
      <c r="V6" s="12">
        <v>11495</v>
      </c>
    </row>
    <row r="7" spans="1:31" ht="13.5" customHeight="1" x14ac:dyDescent="0.15">
      <c r="A7" s="147" t="s">
        <v>171</v>
      </c>
      <c r="B7" s="149">
        <v>436283</v>
      </c>
      <c r="C7" s="27">
        <v>310770</v>
      </c>
      <c r="D7" s="27">
        <v>125513</v>
      </c>
      <c r="E7" s="27">
        <v>34764</v>
      </c>
      <c r="F7" s="27">
        <v>25301</v>
      </c>
      <c r="G7" s="27">
        <v>9463</v>
      </c>
      <c r="H7" s="27">
        <v>42514</v>
      </c>
      <c r="I7" s="27">
        <v>30761</v>
      </c>
      <c r="J7" s="27">
        <v>11753</v>
      </c>
      <c r="K7" s="27">
        <v>42969</v>
      </c>
      <c r="L7" s="27">
        <v>29639</v>
      </c>
      <c r="M7" s="27">
        <v>13330</v>
      </c>
      <c r="N7" s="27">
        <v>53417</v>
      </c>
      <c r="O7" s="27">
        <v>35131</v>
      </c>
      <c r="P7" s="27">
        <v>18286</v>
      </c>
      <c r="Q7" s="27">
        <v>77553</v>
      </c>
      <c r="R7" s="27">
        <v>52733</v>
      </c>
      <c r="S7" s="27">
        <v>24820</v>
      </c>
      <c r="T7" s="27">
        <v>47514</v>
      </c>
      <c r="U7" s="27">
        <v>35111</v>
      </c>
      <c r="V7" s="27">
        <v>12403</v>
      </c>
    </row>
    <row r="8" spans="1:31" s="13" customFormat="1" ht="13.5" customHeight="1" x14ac:dyDescent="0.15">
      <c r="A8" s="147">
        <v>2</v>
      </c>
      <c r="B8" s="149">
        <v>271465</v>
      </c>
      <c r="C8" s="27">
        <v>209810</v>
      </c>
      <c r="D8" s="27">
        <v>61655</v>
      </c>
      <c r="E8" s="62" t="s">
        <v>0</v>
      </c>
      <c r="F8" s="62" t="s">
        <v>0</v>
      </c>
      <c r="G8" s="62" t="s">
        <v>0</v>
      </c>
      <c r="H8" s="62" t="s">
        <v>0</v>
      </c>
      <c r="I8" s="62" t="s">
        <v>0</v>
      </c>
      <c r="J8" s="62" t="s">
        <v>0</v>
      </c>
      <c r="K8" s="27">
        <v>14205</v>
      </c>
      <c r="L8" s="27">
        <v>11221</v>
      </c>
      <c r="M8" s="27">
        <v>2984</v>
      </c>
      <c r="N8" s="27">
        <v>30544</v>
      </c>
      <c r="O8" s="27">
        <v>23796</v>
      </c>
      <c r="P8" s="27">
        <v>6748</v>
      </c>
      <c r="Q8" s="27">
        <v>57692</v>
      </c>
      <c r="R8" s="27">
        <v>38338</v>
      </c>
      <c r="S8" s="27">
        <v>19354</v>
      </c>
      <c r="T8" s="27">
        <v>34458</v>
      </c>
      <c r="U8" s="27">
        <v>27451</v>
      </c>
      <c r="V8" s="27">
        <v>7007</v>
      </c>
      <c r="W8" s="71"/>
      <c r="X8" s="71"/>
      <c r="Y8" s="71"/>
      <c r="Z8" s="71"/>
      <c r="AA8" s="71"/>
      <c r="AB8" s="71"/>
      <c r="AC8" s="71"/>
      <c r="AD8" s="71"/>
    </row>
    <row r="9" spans="1:31" s="13" customFormat="1" ht="13.5" customHeight="1" x14ac:dyDescent="0.15">
      <c r="A9" s="194">
        <v>3</v>
      </c>
      <c r="B9" s="201">
        <v>362006</v>
      </c>
      <c r="C9" s="195">
        <v>254284</v>
      </c>
      <c r="D9" s="195">
        <f t="shared" ref="D9:V9" si="0">SUM(D11:D15)</f>
        <v>107722</v>
      </c>
      <c r="E9" s="195">
        <f>SUM(E11:E15)</f>
        <v>28973</v>
      </c>
      <c r="F9" s="195">
        <f t="shared" si="0"/>
        <v>21722</v>
      </c>
      <c r="G9" s="195">
        <f t="shared" si="0"/>
        <v>7251</v>
      </c>
      <c r="H9" s="195">
        <f t="shared" si="0"/>
        <v>42547</v>
      </c>
      <c r="I9" s="195">
        <f t="shared" si="0"/>
        <v>31546</v>
      </c>
      <c r="J9" s="195">
        <f t="shared" si="0"/>
        <v>11001</v>
      </c>
      <c r="K9" s="195">
        <f t="shared" si="0"/>
        <v>34247</v>
      </c>
      <c r="L9" s="195">
        <f t="shared" si="0"/>
        <v>22717</v>
      </c>
      <c r="M9" s="195">
        <f t="shared" si="0"/>
        <v>11530</v>
      </c>
      <c r="N9" s="195">
        <f t="shared" si="0"/>
        <v>47363</v>
      </c>
      <c r="O9" s="195">
        <f t="shared" si="0"/>
        <v>28715</v>
      </c>
      <c r="P9" s="195">
        <f t="shared" si="0"/>
        <v>18648</v>
      </c>
      <c r="Q9" s="195">
        <f>SUM(Q11:Q15)</f>
        <v>52030</v>
      </c>
      <c r="R9" s="195">
        <f>SUM(R11:R15)</f>
        <v>33260</v>
      </c>
      <c r="S9" s="195">
        <f t="shared" si="0"/>
        <v>18770</v>
      </c>
      <c r="T9" s="195">
        <f t="shared" si="0"/>
        <v>33821</v>
      </c>
      <c r="U9" s="195">
        <f t="shared" si="0"/>
        <v>24613</v>
      </c>
      <c r="V9" s="195">
        <f t="shared" si="0"/>
        <v>9208</v>
      </c>
      <c r="W9" s="71"/>
      <c r="X9" s="71"/>
      <c r="Y9" s="71"/>
      <c r="Z9" s="71"/>
      <c r="AA9" s="71"/>
      <c r="AB9" s="71"/>
      <c r="AC9" s="71"/>
      <c r="AD9" s="71"/>
    </row>
    <row r="10" spans="1:31" s="13" customFormat="1" ht="13.5" customHeight="1" x14ac:dyDescent="0.15">
      <c r="A10" s="196"/>
      <c r="B10" s="20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71"/>
      <c r="X10" s="71"/>
      <c r="Y10" s="71"/>
      <c r="Z10" s="71"/>
      <c r="AA10" s="71"/>
      <c r="AB10" s="71"/>
      <c r="AC10" s="71"/>
      <c r="AD10" s="71"/>
    </row>
    <row r="11" spans="1:31" ht="13.5" customHeight="1" x14ac:dyDescent="0.15">
      <c r="A11" s="78" t="s">
        <v>117</v>
      </c>
      <c r="B11" s="200">
        <v>10109</v>
      </c>
      <c r="C11" s="10">
        <v>6102</v>
      </c>
      <c r="D11" s="10">
        <v>4007</v>
      </c>
      <c r="E11" s="10" t="s">
        <v>170</v>
      </c>
      <c r="F11" s="10" t="s">
        <v>170</v>
      </c>
      <c r="G11" s="10" t="s">
        <v>170</v>
      </c>
      <c r="H11" s="10" t="s">
        <v>170</v>
      </c>
      <c r="I11" s="10" t="s">
        <v>170</v>
      </c>
      <c r="J11" s="10" t="s">
        <v>170</v>
      </c>
      <c r="K11" s="10" t="s">
        <v>170</v>
      </c>
      <c r="L11" s="10" t="s">
        <v>170</v>
      </c>
      <c r="M11" s="10" t="s">
        <v>170</v>
      </c>
      <c r="N11" s="10">
        <v>4623</v>
      </c>
      <c r="O11" s="10">
        <v>2693</v>
      </c>
      <c r="P11" s="10">
        <v>1930</v>
      </c>
      <c r="Q11" s="10">
        <v>5120</v>
      </c>
      <c r="R11" s="10">
        <v>3163</v>
      </c>
      <c r="S11" s="10">
        <v>1957</v>
      </c>
      <c r="T11" s="10">
        <v>366</v>
      </c>
      <c r="U11" s="10">
        <v>246</v>
      </c>
      <c r="V11" s="10">
        <v>120</v>
      </c>
      <c r="W11" s="72"/>
      <c r="X11" s="72"/>
      <c r="Y11" s="72"/>
      <c r="Z11" s="72"/>
      <c r="AA11" s="72"/>
      <c r="AB11" s="72"/>
      <c r="AC11" s="72"/>
      <c r="AD11" s="72"/>
    </row>
    <row r="12" spans="1:31" ht="13.5" customHeight="1" x14ac:dyDescent="0.15">
      <c r="A12" s="78" t="s">
        <v>118</v>
      </c>
      <c r="B12" s="200">
        <v>100407</v>
      </c>
      <c r="C12" s="10">
        <v>72617</v>
      </c>
      <c r="D12" s="10">
        <v>27790</v>
      </c>
      <c r="E12" s="10">
        <v>9257</v>
      </c>
      <c r="F12" s="10">
        <v>7016</v>
      </c>
      <c r="G12" s="10">
        <v>2241</v>
      </c>
      <c r="H12" s="10">
        <v>13876</v>
      </c>
      <c r="I12" s="10">
        <v>10367</v>
      </c>
      <c r="J12" s="10">
        <v>3509</v>
      </c>
      <c r="K12" s="10">
        <v>10569</v>
      </c>
      <c r="L12" s="10">
        <v>7501</v>
      </c>
      <c r="M12" s="10">
        <v>3068</v>
      </c>
      <c r="N12" s="10">
        <v>13902</v>
      </c>
      <c r="O12" s="10">
        <v>8938</v>
      </c>
      <c r="P12" s="10">
        <v>4964</v>
      </c>
      <c r="Q12" s="10">
        <v>14725</v>
      </c>
      <c r="R12" s="10">
        <v>9470</v>
      </c>
      <c r="S12" s="10">
        <v>5255</v>
      </c>
      <c r="T12" s="10">
        <v>10514</v>
      </c>
      <c r="U12" s="10">
        <v>7834</v>
      </c>
      <c r="V12" s="10">
        <v>2680</v>
      </c>
      <c r="W12" s="72"/>
      <c r="X12" s="72"/>
      <c r="Y12" s="72"/>
      <c r="Z12" s="72"/>
      <c r="AA12" s="72"/>
      <c r="AB12" s="72"/>
      <c r="AC12" s="72"/>
      <c r="AD12" s="72"/>
    </row>
    <row r="13" spans="1:31" ht="13.5" customHeight="1" x14ac:dyDescent="0.15">
      <c r="A13" s="197" t="s">
        <v>119</v>
      </c>
      <c r="B13" s="200">
        <f>C13+D13</f>
        <v>53757</v>
      </c>
      <c r="C13" s="10">
        <f>SUM(F13,I13,L13,O13,R13,U13,C28,F28,I28)</f>
        <v>39043</v>
      </c>
      <c r="D13" s="10">
        <f>SUM(G13,J13,M13,P13,S13,V13,D28,G28,J28)</f>
        <v>14714</v>
      </c>
      <c r="E13" s="10">
        <f>F13+G13</f>
        <v>5597</v>
      </c>
      <c r="F13" s="10">
        <v>4472</v>
      </c>
      <c r="G13" s="10">
        <v>1125</v>
      </c>
      <c r="H13" s="10">
        <f>I13+J13</f>
        <v>7748</v>
      </c>
      <c r="I13" s="10">
        <v>6035</v>
      </c>
      <c r="J13" s="10">
        <v>1713</v>
      </c>
      <c r="K13" s="10">
        <f>L13+M13</f>
        <v>6270</v>
      </c>
      <c r="L13" s="10">
        <v>3615</v>
      </c>
      <c r="M13" s="10">
        <v>2655</v>
      </c>
      <c r="N13" s="10">
        <f>O13+P13</f>
        <v>7169</v>
      </c>
      <c r="O13" s="10">
        <v>4015</v>
      </c>
      <c r="P13" s="10">
        <v>3154</v>
      </c>
      <c r="Q13" s="10">
        <f>R13+S13</f>
        <v>8354</v>
      </c>
      <c r="R13" s="10">
        <v>5848</v>
      </c>
      <c r="S13" s="10">
        <v>2506</v>
      </c>
      <c r="T13" s="10">
        <f>U13+V13</f>
        <v>5954</v>
      </c>
      <c r="U13" s="10">
        <v>4878</v>
      </c>
      <c r="V13" s="10">
        <v>1076</v>
      </c>
      <c r="W13" s="72"/>
      <c r="X13" s="72"/>
      <c r="Y13" s="72"/>
      <c r="Z13" s="72"/>
      <c r="AA13" s="72"/>
      <c r="AB13" s="72"/>
      <c r="AC13" s="72"/>
      <c r="AD13" s="72"/>
    </row>
    <row r="14" spans="1:31" ht="13.5" customHeight="1" x14ac:dyDescent="0.15">
      <c r="A14" s="78" t="s">
        <v>120</v>
      </c>
      <c r="B14" s="200">
        <v>119561</v>
      </c>
      <c r="C14" s="10">
        <v>79523</v>
      </c>
      <c r="D14" s="10">
        <v>40038</v>
      </c>
      <c r="E14" s="10">
        <v>8302</v>
      </c>
      <c r="F14" s="10">
        <v>5928</v>
      </c>
      <c r="G14" s="10">
        <v>2374</v>
      </c>
      <c r="H14" s="10">
        <v>13352</v>
      </c>
      <c r="I14" s="10">
        <v>9534</v>
      </c>
      <c r="J14" s="10">
        <v>3818</v>
      </c>
      <c r="K14" s="10">
        <v>10409</v>
      </c>
      <c r="L14" s="10">
        <v>6632</v>
      </c>
      <c r="M14" s="10">
        <v>3777</v>
      </c>
      <c r="N14" s="10">
        <v>13441</v>
      </c>
      <c r="O14" s="10">
        <v>7603</v>
      </c>
      <c r="P14" s="10">
        <v>5838</v>
      </c>
      <c r="Q14" s="10">
        <v>14908</v>
      </c>
      <c r="R14" s="10">
        <v>8757</v>
      </c>
      <c r="S14" s="10">
        <v>6151</v>
      </c>
      <c r="T14" s="10">
        <v>10865</v>
      </c>
      <c r="U14" s="10">
        <v>6876</v>
      </c>
      <c r="V14" s="10">
        <v>3989</v>
      </c>
      <c r="W14" s="72"/>
      <c r="X14" s="72"/>
      <c r="Y14" s="72"/>
      <c r="Z14" s="72"/>
      <c r="AA14" s="72"/>
      <c r="AB14" s="72"/>
      <c r="AC14" s="72"/>
      <c r="AD14" s="72"/>
    </row>
    <row r="15" spans="1:31" ht="13.5" customHeight="1" x14ac:dyDescent="0.15">
      <c r="A15" s="198" t="s">
        <v>121</v>
      </c>
      <c r="B15" s="202">
        <v>78172</v>
      </c>
      <c r="C15" s="199">
        <v>56999</v>
      </c>
      <c r="D15" s="199">
        <v>21173</v>
      </c>
      <c r="E15" s="199">
        <v>5817</v>
      </c>
      <c r="F15" s="199">
        <v>4306</v>
      </c>
      <c r="G15" s="199">
        <v>1511</v>
      </c>
      <c r="H15" s="199">
        <v>7571</v>
      </c>
      <c r="I15" s="199">
        <v>5610</v>
      </c>
      <c r="J15" s="199">
        <v>1961</v>
      </c>
      <c r="K15" s="199">
        <v>6999</v>
      </c>
      <c r="L15" s="199">
        <v>4969</v>
      </c>
      <c r="M15" s="199">
        <v>2030</v>
      </c>
      <c r="N15" s="199">
        <v>8228</v>
      </c>
      <c r="O15" s="199">
        <v>5466</v>
      </c>
      <c r="P15" s="199">
        <v>2762</v>
      </c>
      <c r="Q15" s="199">
        <v>8923</v>
      </c>
      <c r="R15" s="199">
        <v>6022</v>
      </c>
      <c r="S15" s="199">
        <v>2901</v>
      </c>
      <c r="T15" s="199">
        <v>6122</v>
      </c>
      <c r="U15" s="199">
        <v>4779</v>
      </c>
      <c r="V15" s="199">
        <v>1343</v>
      </c>
      <c r="W15" s="72"/>
      <c r="X15" s="72"/>
      <c r="Y15" s="72"/>
      <c r="Z15" s="72"/>
      <c r="AA15" s="72"/>
      <c r="AB15" s="72"/>
      <c r="AC15" s="72"/>
      <c r="AD15" s="72"/>
    </row>
    <row r="16" spans="1:31" ht="8.25" customHeight="1" x14ac:dyDescent="0.15">
      <c r="A16" s="7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3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</row>
    <row r="17" spans="1:31" s="77" customFormat="1" ht="10.5" customHeight="1" thickBot="1" x14ac:dyDescent="0.2">
      <c r="A17" s="5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5"/>
      <c r="M17" s="75"/>
      <c r="N17" s="75"/>
      <c r="O17" s="12"/>
      <c r="P17" s="74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3.5" customHeight="1" thickTop="1" x14ac:dyDescent="0.15">
      <c r="A18" s="5"/>
      <c r="B18" s="223" t="s">
        <v>122</v>
      </c>
      <c r="C18" s="223"/>
      <c r="D18" s="223"/>
      <c r="E18" s="222" t="s">
        <v>123</v>
      </c>
      <c r="F18" s="223"/>
      <c r="G18" s="238"/>
      <c r="H18" s="222" t="s">
        <v>124</v>
      </c>
      <c r="I18" s="223"/>
      <c r="J18" s="238"/>
      <c r="K18" s="237" t="s">
        <v>1</v>
      </c>
      <c r="L18" s="224"/>
      <c r="M18" s="205" t="s">
        <v>195</v>
      </c>
      <c r="N18" s="222" t="s">
        <v>125</v>
      </c>
      <c r="O18" s="223"/>
      <c r="P18" s="238"/>
      <c r="Q18" s="222" t="s">
        <v>126</v>
      </c>
      <c r="R18" s="223"/>
      <c r="S18" s="223"/>
      <c r="T18" s="228" t="s">
        <v>66</v>
      </c>
      <c r="U18" s="229"/>
    </row>
    <row r="19" spans="1:31" ht="13.5" customHeight="1" x14ac:dyDescent="0.15">
      <c r="B19" s="68" t="s">
        <v>144</v>
      </c>
      <c r="C19" s="69" t="s">
        <v>145</v>
      </c>
      <c r="D19" s="70" t="s">
        <v>146</v>
      </c>
      <c r="E19" s="21" t="s">
        <v>25</v>
      </c>
      <c r="F19" s="21" t="s">
        <v>115</v>
      </c>
      <c r="G19" s="22" t="s">
        <v>116</v>
      </c>
      <c r="H19" s="21" t="s">
        <v>25</v>
      </c>
      <c r="I19" s="21" t="s">
        <v>115</v>
      </c>
      <c r="J19" s="21" t="s">
        <v>116</v>
      </c>
      <c r="K19" s="80" t="s">
        <v>25</v>
      </c>
      <c r="L19" s="70" t="s">
        <v>115</v>
      </c>
      <c r="M19" s="68" t="s">
        <v>116</v>
      </c>
      <c r="N19" s="69" t="s">
        <v>144</v>
      </c>
      <c r="O19" s="69" t="s">
        <v>115</v>
      </c>
      <c r="P19" s="69" t="s">
        <v>116</v>
      </c>
      <c r="Q19" s="69" t="s">
        <v>25</v>
      </c>
      <c r="R19" s="69" t="s">
        <v>115</v>
      </c>
      <c r="S19" s="22" t="s">
        <v>116</v>
      </c>
      <c r="T19" s="233" t="s">
        <v>127</v>
      </c>
      <c r="U19" s="234"/>
    </row>
    <row r="20" spans="1:31" ht="13.5" customHeight="1" x14ac:dyDescent="0.15">
      <c r="B20" s="12">
        <v>38702</v>
      </c>
      <c r="C20" s="12">
        <v>29400</v>
      </c>
      <c r="D20" s="12">
        <v>9302</v>
      </c>
      <c r="E20" s="62">
        <v>30650</v>
      </c>
      <c r="F20" s="62">
        <v>23795</v>
      </c>
      <c r="G20" s="62">
        <v>6855</v>
      </c>
      <c r="H20" s="62">
        <v>24305</v>
      </c>
      <c r="I20" s="62">
        <v>19141</v>
      </c>
      <c r="J20" s="62">
        <v>5164</v>
      </c>
      <c r="K20" s="62">
        <v>22913</v>
      </c>
      <c r="L20" s="62">
        <v>18178</v>
      </c>
      <c r="M20" s="62">
        <v>4735</v>
      </c>
      <c r="N20" s="62">
        <v>27712</v>
      </c>
      <c r="O20" s="62">
        <v>21132</v>
      </c>
      <c r="P20" s="62">
        <v>6580</v>
      </c>
      <c r="Q20" s="62">
        <v>33692</v>
      </c>
      <c r="R20" s="62">
        <v>25298</v>
      </c>
      <c r="S20" s="62">
        <v>8394</v>
      </c>
      <c r="T20" s="235">
        <v>29</v>
      </c>
      <c r="U20" s="236"/>
    </row>
    <row r="21" spans="1:31" ht="13.5" customHeight="1" x14ac:dyDescent="0.15">
      <c r="B21" s="12">
        <v>40214</v>
      </c>
      <c r="C21" s="12">
        <v>30149</v>
      </c>
      <c r="D21" s="12">
        <v>10065</v>
      </c>
      <c r="E21" s="62">
        <v>25108</v>
      </c>
      <c r="F21" s="62">
        <v>20294</v>
      </c>
      <c r="G21" s="62">
        <v>4814</v>
      </c>
      <c r="H21" s="62">
        <v>19075</v>
      </c>
      <c r="I21" s="62">
        <v>15554</v>
      </c>
      <c r="J21" s="62">
        <v>3521</v>
      </c>
      <c r="K21" s="62">
        <v>18599</v>
      </c>
      <c r="L21" s="62">
        <v>15363</v>
      </c>
      <c r="M21" s="62">
        <v>3236</v>
      </c>
      <c r="N21" s="62">
        <v>16570</v>
      </c>
      <c r="O21" s="62">
        <v>13569</v>
      </c>
      <c r="P21" s="62">
        <v>3001</v>
      </c>
      <c r="Q21" s="62">
        <v>27154</v>
      </c>
      <c r="R21" s="62">
        <v>21473</v>
      </c>
      <c r="S21" s="62">
        <v>5681</v>
      </c>
      <c r="T21" s="226">
        <v>30</v>
      </c>
      <c r="U21" s="227"/>
    </row>
    <row r="22" spans="1:31" ht="13.5" customHeight="1" x14ac:dyDescent="0.15">
      <c r="B22" s="27">
        <v>38121</v>
      </c>
      <c r="C22" s="27">
        <v>27414</v>
      </c>
      <c r="D22" s="27">
        <v>10707</v>
      </c>
      <c r="E22" s="27">
        <v>29636</v>
      </c>
      <c r="F22" s="27">
        <v>22351</v>
      </c>
      <c r="G22" s="27">
        <v>7285</v>
      </c>
      <c r="H22" s="27">
        <v>24649</v>
      </c>
      <c r="I22" s="27">
        <v>19194</v>
      </c>
      <c r="J22" s="27">
        <v>5455</v>
      </c>
      <c r="K22" s="27">
        <v>19900</v>
      </c>
      <c r="L22" s="27">
        <v>14658</v>
      </c>
      <c r="M22" s="27">
        <v>5242</v>
      </c>
      <c r="N22" s="27">
        <v>18002</v>
      </c>
      <c r="O22" s="27">
        <v>13229</v>
      </c>
      <c r="P22" s="27">
        <v>4773</v>
      </c>
      <c r="Q22" s="27">
        <v>7244</v>
      </c>
      <c r="R22" s="27">
        <v>5248</v>
      </c>
      <c r="S22" s="27">
        <v>1996</v>
      </c>
      <c r="T22" s="226" t="s">
        <v>171</v>
      </c>
      <c r="U22" s="227"/>
    </row>
    <row r="23" spans="1:31" ht="13.5" customHeight="1" x14ac:dyDescent="0.15">
      <c r="B23" s="27">
        <v>26145</v>
      </c>
      <c r="C23" s="27">
        <v>21616</v>
      </c>
      <c r="D23" s="27">
        <v>4529</v>
      </c>
      <c r="E23" s="27">
        <v>23737</v>
      </c>
      <c r="F23" s="27">
        <v>19591</v>
      </c>
      <c r="G23" s="27">
        <v>4146</v>
      </c>
      <c r="H23" s="27">
        <v>20225</v>
      </c>
      <c r="I23" s="27">
        <v>16662</v>
      </c>
      <c r="J23" s="27">
        <v>3563</v>
      </c>
      <c r="K23" s="27">
        <v>18577</v>
      </c>
      <c r="L23" s="27">
        <v>14994</v>
      </c>
      <c r="M23" s="27">
        <v>3583</v>
      </c>
      <c r="N23" s="27">
        <v>22001</v>
      </c>
      <c r="O23" s="27">
        <v>17285</v>
      </c>
      <c r="P23" s="27">
        <v>4716</v>
      </c>
      <c r="Q23" s="27">
        <v>23881</v>
      </c>
      <c r="R23" s="27">
        <v>18856</v>
      </c>
      <c r="S23" s="27">
        <v>5025</v>
      </c>
      <c r="T23" s="226">
        <v>2</v>
      </c>
      <c r="U23" s="227"/>
    </row>
    <row r="24" spans="1:31" ht="13.5" customHeight="1" x14ac:dyDescent="0.15">
      <c r="B24" s="195">
        <f>SUM(B26:B30)</f>
        <v>32543</v>
      </c>
      <c r="C24" s="195">
        <f t="shared" ref="C24:S24" si="1">SUM(C26:C30)</f>
        <v>23745</v>
      </c>
      <c r="D24" s="195">
        <f t="shared" si="1"/>
        <v>8798</v>
      </c>
      <c r="E24" s="195">
        <f t="shared" si="1"/>
        <v>26303</v>
      </c>
      <c r="F24" s="195">
        <f t="shared" si="1"/>
        <v>20108</v>
      </c>
      <c r="G24" s="195">
        <f t="shared" si="1"/>
        <v>6195</v>
      </c>
      <c r="H24" s="195">
        <f t="shared" si="1"/>
        <v>18834</v>
      </c>
      <c r="I24" s="195">
        <f t="shared" si="1"/>
        <v>14407</v>
      </c>
      <c r="J24" s="195">
        <f t="shared" si="1"/>
        <v>4427</v>
      </c>
      <c r="K24" s="195">
        <f t="shared" si="1"/>
        <v>13554</v>
      </c>
      <c r="L24" s="195">
        <f t="shared" si="1"/>
        <v>10259</v>
      </c>
      <c r="M24" s="195">
        <f t="shared" si="1"/>
        <v>3295</v>
      </c>
      <c r="N24" s="195">
        <f t="shared" si="1"/>
        <v>12971</v>
      </c>
      <c r="O24" s="195">
        <f t="shared" si="1"/>
        <v>9680</v>
      </c>
      <c r="P24" s="195">
        <f t="shared" si="1"/>
        <v>3291</v>
      </c>
      <c r="Q24" s="195">
        <f t="shared" si="1"/>
        <v>18820</v>
      </c>
      <c r="R24" s="195">
        <f t="shared" si="1"/>
        <v>13512</v>
      </c>
      <c r="S24" s="195">
        <f t="shared" si="1"/>
        <v>5308</v>
      </c>
      <c r="T24" s="220">
        <v>3</v>
      </c>
      <c r="U24" s="221"/>
    </row>
    <row r="25" spans="1:31" ht="13.5" customHeight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06"/>
      <c r="U25" s="207"/>
    </row>
    <row r="26" spans="1:31" ht="13.5" customHeight="1" x14ac:dyDescent="0.15">
      <c r="B26" s="10" t="s">
        <v>170</v>
      </c>
      <c r="C26" s="10" t="s">
        <v>170</v>
      </c>
      <c r="D26" s="10" t="s">
        <v>170</v>
      </c>
      <c r="E26" s="10" t="s">
        <v>170</v>
      </c>
      <c r="F26" s="10" t="s">
        <v>170</v>
      </c>
      <c r="G26" s="10" t="s">
        <v>170</v>
      </c>
      <c r="H26" s="10" t="s">
        <v>170</v>
      </c>
      <c r="I26" s="10" t="s">
        <v>170</v>
      </c>
      <c r="J26" s="10" t="s">
        <v>170</v>
      </c>
      <c r="K26" s="10" t="s">
        <v>170</v>
      </c>
      <c r="L26" s="10" t="s">
        <v>170</v>
      </c>
      <c r="M26" s="10" t="s">
        <v>170</v>
      </c>
      <c r="N26" s="10" t="s">
        <v>170</v>
      </c>
      <c r="O26" s="10" t="s">
        <v>170</v>
      </c>
      <c r="P26" s="10" t="s">
        <v>170</v>
      </c>
      <c r="Q26" s="10" t="s">
        <v>170</v>
      </c>
      <c r="R26" s="10" t="s">
        <v>170</v>
      </c>
      <c r="S26" s="10" t="s">
        <v>170</v>
      </c>
      <c r="T26" s="233" t="s">
        <v>117</v>
      </c>
      <c r="U26" s="234"/>
    </row>
    <row r="27" spans="1:31" ht="13.5" customHeight="1" x14ac:dyDescent="0.15">
      <c r="B27" s="10">
        <v>10031</v>
      </c>
      <c r="C27" s="10">
        <v>7765</v>
      </c>
      <c r="D27" s="10">
        <v>2266</v>
      </c>
      <c r="E27" s="10">
        <v>9349</v>
      </c>
      <c r="F27" s="10">
        <v>7428</v>
      </c>
      <c r="G27" s="10">
        <v>1921</v>
      </c>
      <c r="H27" s="10">
        <v>3736</v>
      </c>
      <c r="I27" s="10">
        <v>3056</v>
      </c>
      <c r="J27" s="10">
        <v>680</v>
      </c>
      <c r="K27" s="10" t="s">
        <v>170</v>
      </c>
      <c r="L27" s="10" t="s">
        <v>170</v>
      </c>
      <c r="M27" s="10" t="s">
        <v>170</v>
      </c>
      <c r="N27" s="10" t="s">
        <v>170</v>
      </c>
      <c r="O27" s="10" t="s">
        <v>170</v>
      </c>
      <c r="P27" s="10" t="s">
        <v>170</v>
      </c>
      <c r="Q27" s="10">
        <v>4448</v>
      </c>
      <c r="R27" s="10">
        <v>3242</v>
      </c>
      <c r="S27" s="10">
        <v>1206</v>
      </c>
      <c r="T27" s="239" t="s">
        <v>118</v>
      </c>
      <c r="U27" s="240"/>
    </row>
    <row r="28" spans="1:31" ht="13.5" customHeight="1" x14ac:dyDescent="0.15">
      <c r="B28" s="10">
        <f>C28+D28</f>
        <v>5675</v>
      </c>
      <c r="C28" s="10">
        <v>4503</v>
      </c>
      <c r="D28" s="10">
        <v>1172</v>
      </c>
      <c r="E28" s="10">
        <f>F28+G28</f>
        <v>4271</v>
      </c>
      <c r="F28" s="10">
        <v>3420</v>
      </c>
      <c r="G28" s="10">
        <v>851</v>
      </c>
      <c r="H28" s="10">
        <f>I28+J28</f>
        <v>2719</v>
      </c>
      <c r="I28" s="10">
        <v>2257</v>
      </c>
      <c r="J28" s="10">
        <v>462</v>
      </c>
      <c r="K28" s="10" t="s">
        <v>170</v>
      </c>
      <c r="L28" s="10" t="s">
        <v>170</v>
      </c>
      <c r="M28" s="10" t="s">
        <v>170</v>
      </c>
      <c r="N28" s="10" t="s">
        <v>170</v>
      </c>
      <c r="O28" s="10" t="s">
        <v>170</v>
      </c>
      <c r="P28" s="10" t="s">
        <v>170</v>
      </c>
      <c r="Q28" s="10" t="s">
        <v>170</v>
      </c>
      <c r="R28" s="10" t="s">
        <v>170</v>
      </c>
      <c r="S28" s="10" t="s">
        <v>170</v>
      </c>
      <c r="T28" s="241" t="s">
        <v>119</v>
      </c>
      <c r="U28" s="242"/>
    </row>
    <row r="29" spans="1:31" ht="13.5" customHeight="1" x14ac:dyDescent="0.15">
      <c r="B29" s="10">
        <v>10744</v>
      </c>
      <c r="C29" s="10">
        <v>7123</v>
      </c>
      <c r="D29" s="10">
        <v>3621</v>
      </c>
      <c r="E29" s="10">
        <v>7014</v>
      </c>
      <c r="F29" s="10">
        <v>4979</v>
      </c>
      <c r="G29" s="10">
        <v>2035</v>
      </c>
      <c r="H29" s="10">
        <v>7355</v>
      </c>
      <c r="I29" s="10">
        <v>5202</v>
      </c>
      <c r="J29" s="10">
        <v>2153</v>
      </c>
      <c r="K29" s="10">
        <v>7560</v>
      </c>
      <c r="L29" s="10">
        <v>5681</v>
      </c>
      <c r="M29" s="10">
        <v>1879</v>
      </c>
      <c r="N29" s="10">
        <v>7243</v>
      </c>
      <c r="O29" s="10">
        <v>5338</v>
      </c>
      <c r="P29" s="10">
        <v>1905</v>
      </c>
      <c r="Q29" s="10">
        <v>8368</v>
      </c>
      <c r="R29" s="10">
        <v>5870</v>
      </c>
      <c r="S29" s="10">
        <v>2498</v>
      </c>
      <c r="T29" s="233" t="s">
        <v>120</v>
      </c>
      <c r="U29" s="234"/>
    </row>
    <row r="30" spans="1:31" ht="13.5" customHeight="1" x14ac:dyDescent="0.15">
      <c r="B30" s="199">
        <v>6093</v>
      </c>
      <c r="C30" s="199">
        <v>4354</v>
      </c>
      <c r="D30" s="199">
        <v>1739</v>
      </c>
      <c r="E30" s="199">
        <v>5669</v>
      </c>
      <c r="F30" s="199">
        <v>4281</v>
      </c>
      <c r="G30" s="199">
        <v>1388</v>
      </c>
      <c r="H30" s="199">
        <v>5024</v>
      </c>
      <c r="I30" s="199">
        <v>3892</v>
      </c>
      <c r="J30" s="199">
        <v>1132</v>
      </c>
      <c r="K30" s="199">
        <v>5994</v>
      </c>
      <c r="L30" s="199">
        <v>4578</v>
      </c>
      <c r="M30" s="199">
        <v>1416</v>
      </c>
      <c r="N30" s="199">
        <v>5728</v>
      </c>
      <c r="O30" s="199">
        <v>4342</v>
      </c>
      <c r="P30" s="199">
        <v>1386</v>
      </c>
      <c r="Q30" s="199">
        <v>6004</v>
      </c>
      <c r="R30" s="199">
        <v>4400</v>
      </c>
      <c r="S30" s="199">
        <v>1604</v>
      </c>
      <c r="T30" s="243" t="s">
        <v>121</v>
      </c>
      <c r="U30" s="244"/>
    </row>
    <row r="31" spans="1:31" ht="13.5" customHeight="1" x14ac:dyDescent="0.15">
      <c r="B31" s="3" t="s">
        <v>192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/>
      <c r="P31" s="79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72"/>
    </row>
    <row r="32" spans="1:31" ht="13.5" customHeight="1" x14ac:dyDescent="0.15">
      <c r="B32" s="3" t="s">
        <v>142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6"/>
      <c r="O32" s="79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72"/>
    </row>
    <row r="33" spans="1:31" ht="15" customHeight="1" x14ac:dyDescent="0.15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  <c r="O33" s="82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72"/>
    </row>
    <row r="34" spans="1:31" ht="15" customHeight="1" x14ac:dyDescent="0.15">
      <c r="B34" s="72"/>
      <c r="C34" s="72"/>
      <c r="D34" s="72"/>
      <c r="E34" s="72"/>
      <c r="F34" s="72" t="s">
        <v>169</v>
      </c>
      <c r="G34" s="72"/>
      <c r="H34" s="72"/>
      <c r="I34" s="72"/>
      <c r="J34" s="72"/>
      <c r="K34" s="72"/>
      <c r="L34" s="72"/>
      <c r="M34" s="72"/>
      <c r="N34" s="73"/>
      <c r="O34" s="83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72"/>
    </row>
    <row r="35" spans="1:31" ht="15" customHeight="1" x14ac:dyDescent="0.15">
      <c r="A35" s="72"/>
      <c r="B35" s="72"/>
      <c r="C35" s="72"/>
      <c r="D35" s="72"/>
      <c r="E35" s="72"/>
      <c r="F35" s="72"/>
      <c r="G35" s="72"/>
      <c r="H35" s="72"/>
      <c r="I35" s="72"/>
      <c r="J35" s="73"/>
      <c r="K35" s="83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72"/>
    </row>
    <row r="36" spans="1:31" ht="15" customHeight="1" x14ac:dyDescent="0.15">
      <c r="A36" s="72"/>
      <c r="B36" s="72"/>
      <c r="C36" s="72"/>
      <c r="D36" s="72"/>
      <c r="E36" s="72"/>
      <c r="F36" s="72"/>
      <c r="G36" s="72"/>
      <c r="H36" s="72"/>
      <c r="I36" s="72"/>
      <c r="J36" s="73"/>
      <c r="K36" s="82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72"/>
    </row>
    <row r="37" spans="1:31" ht="15" customHeight="1" x14ac:dyDescent="0.15">
      <c r="A37" s="72"/>
      <c r="B37" s="72"/>
      <c r="C37" s="72"/>
      <c r="D37" s="72"/>
      <c r="E37" s="72"/>
      <c r="F37" s="72"/>
      <c r="G37" s="72"/>
      <c r="H37" s="72"/>
      <c r="I37" s="72"/>
      <c r="J37" s="73"/>
      <c r="K37" s="82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72"/>
    </row>
    <row r="38" spans="1:31" ht="15" customHeight="1" x14ac:dyDescent="0.15">
      <c r="A38" s="72"/>
      <c r="B38" s="72"/>
      <c r="C38" s="72"/>
      <c r="D38" s="72"/>
      <c r="E38" s="72"/>
      <c r="F38" s="72"/>
      <c r="G38" s="72"/>
      <c r="H38" s="72"/>
      <c r="I38" s="72"/>
      <c r="J38" s="73"/>
      <c r="K38" s="8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72"/>
    </row>
    <row r="39" spans="1:31" ht="15" customHeight="1" x14ac:dyDescent="0.15">
      <c r="A39" s="72"/>
      <c r="B39" s="72"/>
      <c r="C39" s="72"/>
      <c r="D39" s="72"/>
      <c r="E39" s="72"/>
      <c r="F39" s="72"/>
      <c r="G39" s="72"/>
      <c r="H39" s="72"/>
      <c r="I39" s="72"/>
      <c r="J39" s="73"/>
      <c r="K39" s="8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72"/>
    </row>
    <row r="40" spans="1:31" ht="15" customHeight="1" x14ac:dyDescent="0.15">
      <c r="A40" s="72"/>
      <c r="B40" s="72"/>
      <c r="C40" s="72"/>
      <c r="D40" s="72"/>
      <c r="E40" s="72"/>
      <c r="F40" s="72"/>
      <c r="G40" s="72"/>
      <c r="H40" s="72"/>
      <c r="I40" s="72"/>
      <c r="J40" s="73"/>
      <c r="K40" s="8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72"/>
    </row>
    <row r="41" spans="1:31" ht="15" customHeight="1" x14ac:dyDescent="0.15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/>
      <c r="O41" s="57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72"/>
    </row>
    <row r="42" spans="1:31" ht="15" customHeight="1" x14ac:dyDescent="0.15"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3"/>
      <c r="O42" s="57"/>
      <c r="P42" s="12"/>
      <c r="Q42" s="12"/>
      <c r="R42" s="12"/>
      <c r="S42" s="12"/>
      <c r="T42" s="12"/>
      <c r="U42" s="12"/>
      <c r="V42" s="12"/>
      <c r="W42" s="12"/>
      <c r="X42" s="86"/>
      <c r="Y42" s="86"/>
      <c r="Z42" s="86"/>
      <c r="AA42" s="86"/>
      <c r="AB42" s="86"/>
      <c r="AC42" s="86"/>
      <c r="AD42" s="72"/>
    </row>
    <row r="43" spans="1:31" ht="15" customHeight="1" x14ac:dyDescent="0.15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3"/>
      <c r="O43" s="57"/>
      <c r="P43" s="12"/>
      <c r="Q43" s="12"/>
      <c r="R43" s="12"/>
      <c r="S43" s="12"/>
      <c r="T43" s="12"/>
      <c r="U43" s="12"/>
      <c r="V43" s="12"/>
      <c r="W43" s="12"/>
      <c r="X43" s="86"/>
      <c r="Y43" s="86"/>
      <c r="Z43" s="86"/>
      <c r="AA43" s="86"/>
      <c r="AB43" s="86"/>
      <c r="AC43" s="86"/>
      <c r="AD43" s="72"/>
    </row>
    <row r="44" spans="1:31" ht="15" customHeight="1" x14ac:dyDescent="0.15"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3"/>
      <c r="O44" s="57"/>
      <c r="P44" s="12"/>
      <c r="Q44" s="12"/>
      <c r="R44" s="12"/>
      <c r="S44" s="12"/>
      <c r="T44" s="12"/>
      <c r="U44" s="12"/>
      <c r="V44" s="12"/>
      <c r="W44" s="12"/>
      <c r="X44" s="86"/>
      <c r="Y44" s="86"/>
      <c r="Z44" s="86"/>
      <c r="AA44" s="86"/>
      <c r="AB44" s="86"/>
      <c r="AC44" s="86"/>
      <c r="AD44" s="72"/>
    </row>
    <row r="45" spans="1:31" ht="15" customHeight="1" x14ac:dyDescent="0.15"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3"/>
      <c r="P45" s="57"/>
      <c r="Q45" s="12"/>
      <c r="R45" s="12"/>
      <c r="S45" s="12"/>
      <c r="T45" s="12"/>
      <c r="U45" s="12"/>
      <c r="V45" s="12"/>
      <c r="W45" s="12"/>
      <c r="X45" s="12"/>
      <c r="Y45" s="86"/>
      <c r="Z45" s="86"/>
      <c r="AA45" s="86"/>
      <c r="AB45" s="86"/>
      <c r="AC45" s="86"/>
      <c r="AD45" s="86"/>
      <c r="AE45" s="72"/>
    </row>
    <row r="46" spans="1:31" ht="15" customHeight="1" x14ac:dyDescent="0.15"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3"/>
      <c r="P46" s="57"/>
      <c r="Q46" s="87"/>
      <c r="R46" s="87"/>
      <c r="S46" s="87"/>
      <c r="T46" s="88"/>
      <c r="U46" s="88"/>
      <c r="V46" s="88"/>
      <c r="W46" s="88"/>
      <c r="X46" s="88"/>
      <c r="Y46" s="88"/>
      <c r="Z46" s="88"/>
      <c r="AA46" s="88"/>
      <c r="AB46" s="73"/>
      <c r="AC46" s="73"/>
      <c r="AD46" s="73"/>
      <c r="AE46" s="72"/>
    </row>
    <row r="47" spans="1:31" x14ac:dyDescent="0.15"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3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</row>
    <row r="48" spans="1:31" x14ac:dyDescent="0.15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3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</row>
  </sheetData>
  <mergeCells count="25">
    <mergeCell ref="T26:U26"/>
    <mergeCell ref="T27:U27"/>
    <mergeCell ref="T28:U28"/>
    <mergeCell ref="T29:U29"/>
    <mergeCell ref="T30:U30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4:U24"/>
    <mergeCell ref="T3:V3"/>
    <mergeCell ref="L3:M3"/>
    <mergeCell ref="T23:U23"/>
    <mergeCell ref="T18:U18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"/>
  <sheetViews>
    <sheetView tabSelected="1" zoomScaleNormal="100" workbookViewId="0">
      <selection activeCell="C1" sqref="C1"/>
    </sheetView>
  </sheetViews>
  <sheetFormatPr defaultRowHeight="12.75" x14ac:dyDescent="0.15"/>
  <cols>
    <col min="1" max="1" width="12.625" style="8" customWidth="1"/>
    <col min="2" max="2" width="11.125" style="8" customWidth="1"/>
    <col min="3" max="8" width="10.875" style="8" customWidth="1"/>
    <col min="9" max="16" width="9.75" style="8" customWidth="1"/>
    <col min="17" max="17" width="12.625" style="8" customWidth="1"/>
    <col min="18" max="18" width="2.125" style="8" customWidth="1"/>
    <col min="19" max="16384" width="9" style="8"/>
  </cols>
  <sheetData>
    <row r="1" spans="1:24" ht="17.25" x14ac:dyDescent="0.15">
      <c r="A1" s="15" t="s">
        <v>189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4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5" customHeight="1" x14ac:dyDescent="0.15">
      <c r="A2" s="15"/>
    </row>
    <row r="3" spans="1:24" ht="17.25" customHeight="1" thickBot="1" x14ac:dyDescent="0.2">
      <c r="A3" s="58" t="s">
        <v>107</v>
      </c>
      <c r="B3" s="59"/>
      <c r="C3" s="60"/>
      <c r="D3" s="60"/>
      <c r="E3" s="60"/>
      <c r="F3" s="60"/>
      <c r="G3" s="60"/>
      <c r="H3" s="60"/>
      <c r="I3" s="61"/>
      <c r="J3" s="61"/>
      <c r="K3" s="61"/>
      <c r="L3" s="61"/>
      <c r="M3" s="61"/>
      <c r="N3" s="40"/>
      <c r="O3" s="40"/>
      <c r="Q3" s="16"/>
    </row>
    <row r="4" spans="1:24" ht="15" customHeight="1" thickTop="1" x14ac:dyDescent="0.15">
      <c r="A4" s="253" t="s">
        <v>75</v>
      </c>
      <c r="B4" s="245" t="s">
        <v>78</v>
      </c>
      <c r="C4" s="245" t="s">
        <v>79</v>
      </c>
      <c r="D4" s="245" t="s">
        <v>80</v>
      </c>
      <c r="E4" s="245" t="s">
        <v>81</v>
      </c>
      <c r="F4" s="245" t="s">
        <v>82</v>
      </c>
      <c r="G4" s="245" t="s">
        <v>83</v>
      </c>
      <c r="H4" s="247" t="s">
        <v>84</v>
      </c>
      <c r="I4" s="245" t="s">
        <v>85</v>
      </c>
      <c r="J4" s="251" t="s">
        <v>86</v>
      </c>
      <c r="K4" s="251" t="s">
        <v>87</v>
      </c>
      <c r="L4" s="245" t="s">
        <v>88</v>
      </c>
      <c r="M4" s="245" t="s">
        <v>108</v>
      </c>
      <c r="N4" s="245" t="s">
        <v>63</v>
      </c>
      <c r="O4" s="245" t="s">
        <v>109</v>
      </c>
      <c r="P4" s="245" t="s">
        <v>92</v>
      </c>
      <c r="Q4" s="249" t="s">
        <v>75</v>
      </c>
    </row>
    <row r="5" spans="1:24" ht="15" customHeight="1" x14ac:dyDescent="0.15">
      <c r="A5" s="254"/>
      <c r="B5" s="246"/>
      <c r="C5" s="246"/>
      <c r="D5" s="246"/>
      <c r="E5" s="246"/>
      <c r="F5" s="246"/>
      <c r="G5" s="246"/>
      <c r="H5" s="248"/>
      <c r="I5" s="246"/>
      <c r="J5" s="252"/>
      <c r="K5" s="252"/>
      <c r="L5" s="246"/>
      <c r="M5" s="246"/>
      <c r="N5" s="246"/>
      <c r="O5" s="246"/>
      <c r="P5" s="246"/>
      <c r="Q5" s="250"/>
    </row>
    <row r="6" spans="1:24" ht="15.95" customHeight="1" x14ac:dyDescent="0.15">
      <c r="A6" s="110">
        <v>30</v>
      </c>
      <c r="B6" s="107">
        <v>4373269</v>
      </c>
      <c r="C6" s="107">
        <v>45594</v>
      </c>
      <c r="D6" s="107">
        <v>113864</v>
      </c>
      <c r="E6" s="107">
        <v>164041</v>
      </c>
      <c r="F6" s="107">
        <v>255271</v>
      </c>
      <c r="G6" s="107">
        <v>239079</v>
      </c>
      <c r="H6" s="97">
        <v>335217</v>
      </c>
      <c r="I6" s="97">
        <v>80947</v>
      </c>
      <c r="J6" s="97">
        <v>246595</v>
      </c>
      <c r="K6" s="97">
        <v>48061</v>
      </c>
      <c r="L6" s="106">
        <v>958149</v>
      </c>
      <c r="M6" s="90">
        <v>652866</v>
      </c>
      <c r="N6" s="90">
        <v>184811</v>
      </c>
      <c r="O6" s="90">
        <v>203494</v>
      </c>
      <c r="P6" s="103">
        <v>845280</v>
      </c>
      <c r="Q6" s="111">
        <v>30</v>
      </c>
    </row>
    <row r="7" spans="1:24" ht="15.95" customHeight="1" x14ac:dyDescent="0.15">
      <c r="A7" s="110" t="s">
        <v>171</v>
      </c>
      <c r="B7" s="107">
        <v>3722738</v>
      </c>
      <c r="C7" s="107">
        <v>39266</v>
      </c>
      <c r="D7" s="107">
        <v>91477</v>
      </c>
      <c r="E7" s="107">
        <v>136315</v>
      </c>
      <c r="F7" s="107">
        <v>213960</v>
      </c>
      <c r="G7" s="107">
        <v>211022</v>
      </c>
      <c r="H7" s="97">
        <v>275451</v>
      </c>
      <c r="I7" s="97">
        <v>69288</v>
      </c>
      <c r="J7" s="97">
        <v>200024</v>
      </c>
      <c r="K7" s="97">
        <v>40329</v>
      </c>
      <c r="L7" s="106">
        <v>811931</v>
      </c>
      <c r="M7" s="90">
        <v>564951</v>
      </c>
      <c r="N7" s="98">
        <v>152890</v>
      </c>
      <c r="O7" s="90">
        <v>166963</v>
      </c>
      <c r="P7" s="112">
        <v>748871</v>
      </c>
      <c r="Q7" s="111" t="s">
        <v>171</v>
      </c>
    </row>
    <row r="8" spans="1:24" ht="15.95" customHeight="1" x14ac:dyDescent="0.15">
      <c r="A8" s="110">
        <v>2</v>
      </c>
      <c r="B8" s="208">
        <v>3456241</v>
      </c>
      <c r="C8" s="112">
        <v>39600</v>
      </c>
      <c r="D8" s="112">
        <v>87447</v>
      </c>
      <c r="E8" s="112">
        <v>123771</v>
      </c>
      <c r="F8" s="112">
        <v>214473</v>
      </c>
      <c r="G8" s="112">
        <v>196580</v>
      </c>
      <c r="H8" s="98">
        <v>258357</v>
      </c>
      <c r="I8" s="98">
        <v>66020</v>
      </c>
      <c r="J8" s="98">
        <v>181769</v>
      </c>
      <c r="K8" s="98">
        <v>36087</v>
      </c>
      <c r="L8" s="112">
        <v>769787</v>
      </c>
      <c r="M8" s="98">
        <v>475081</v>
      </c>
      <c r="N8" s="98">
        <v>87212</v>
      </c>
      <c r="O8" s="98">
        <v>154696</v>
      </c>
      <c r="P8" s="209">
        <v>765361</v>
      </c>
      <c r="Q8" s="142">
        <v>2</v>
      </c>
    </row>
    <row r="9" spans="1:24" ht="15.95" customHeight="1" x14ac:dyDescent="0.15">
      <c r="A9" s="142">
        <v>3</v>
      </c>
      <c r="B9" s="188">
        <v>4510273</v>
      </c>
      <c r="C9" s="186">
        <v>53820</v>
      </c>
      <c r="D9" s="186">
        <v>114083</v>
      </c>
      <c r="E9" s="186">
        <v>159598</v>
      </c>
      <c r="F9" s="186">
        <v>282718</v>
      </c>
      <c r="G9" s="186">
        <v>268942</v>
      </c>
      <c r="H9" s="186">
        <v>324669</v>
      </c>
      <c r="I9" s="186">
        <v>90295</v>
      </c>
      <c r="J9" s="186">
        <v>239129</v>
      </c>
      <c r="K9" s="186">
        <v>44584</v>
      </c>
      <c r="L9" s="186">
        <v>988189</v>
      </c>
      <c r="M9" s="186">
        <v>597221</v>
      </c>
      <c r="N9" s="186">
        <v>111839</v>
      </c>
      <c r="O9" s="186">
        <v>187003</v>
      </c>
      <c r="P9" s="187">
        <v>1048183</v>
      </c>
      <c r="Q9" s="142">
        <v>3</v>
      </c>
    </row>
    <row r="10" spans="1:24" s="13" customFormat="1" ht="15.95" customHeight="1" x14ac:dyDescent="0.15">
      <c r="A10" s="172">
        <v>4</v>
      </c>
      <c r="B10" s="217">
        <v>4101887</v>
      </c>
      <c r="C10" s="217">
        <v>50325</v>
      </c>
      <c r="D10" s="217">
        <v>105734</v>
      </c>
      <c r="E10" s="217">
        <v>145411</v>
      </c>
      <c r="F10" s="217">
        <v>258647</v>
      </c>
      <c r="G10" s="217">
        <v>244183</v>
      </c>
      <c r="H10" s="217">
        <v>282852</v>
      </c>
      <c r="I10" s="217">
        <v>79933</v>
      </c>
      <c r="J10" s="217">
        <v>209774</v>
      </c>
      <c r="K10" s="217">
        <v>40374</v>
      </c>
      <c r="L10" s="217">
        <v>889602</v>
      </c>
      <c r="M10" s="217">
        <v>554547</v>
      </c>
      <c r="N10" s="217">
        <v>130147</v>
      </c>
      <c r="O10" s="217">
        <v>169771</v>
      </c>
      <c r="P10" s="218">
        <v>940587</v>
      </c>
      <c r="Q10" s="171">
        <v>4</v>
      </c>
    </row>
    <row r="11" spans="1:24" ht="15.95" customHeight="1" x14ac:dyDescent="0.15">
      <c r="A11" s="173"/>
      <c r="B11" s="211"/>
      <c r="C11" s="140"/>
      <c r="D11" s="140"/>
      <c r="E11" s="140"/>
      <c r="F11" s="140"/>
      <c r="G11" s="140"/>
      <c r="H11" s="141"/>
      <c r="I11" s="141"/>
      <c r="J11" s="141"/>
      <c r="K11" s="141"/>
      <c r="L11" s="141"/>
      <c r="M11" s="141"/>
      <c r="N11" s="141"/>
      <c r="O11" s="212"/>
      <c r="P11" s="213"/>
      <c r="Q11" s="178"/>
    </row>
    <row r="12" spans="1:24" ht="15.95" customHeight="1" x14ac:dyDescent="0.15">
      <c r="A12" s="173" t="s">
        <v>93</v>
      </c>
      <c r="B12" s="107">
        <v>650659</v>
      </c>
      <c r="C12" s="107">
        <v>9127</v>
      </c>
      <c r="D12" s="107">
        <v>19350</v>
      </c>
      <c r="E12" s="107">
        <v>26239</v>
      </c>
      <c r="F12" s="107">
        <v>49298</v>
      </c>
      <c r="G12" s="107">
        <v>41435</v>
      </c>
      <c r="H12" s="107">
        <v>54613</v>
      </c>
      <c r="I12" s="107">
        <v>14591</v>
      </c>
      <c r="J12" s="107">
        <v>36742</v>
      </c>
      <c r="K12" s="107">
        <v>6932</v>
      </c>
      <c r="L12" s="107">
        <v>145059</v>
      </c>
      <c r="M12" s="107">
        <v>76515</v>
      </c>
      <c r="N12" s="107">
        <v>20363</v>
      </c>
      <c r="O12" s="107">
        <v>21640</v>
      </c>
      <c r="P12" s="107">
        <v>128755</v>
      </c>
      <c r="Q12" s="178" t="s">
        <v>93</v>
      </c>
    </row>
    <row r="13" spans="1:24" ht="15.95" customHeight="1" x14ac:dyDescent="0.15">
      <c r="A13" s="173" t="s">
        <v>94</v>
      </c>
      <c r="B13" s="107">
        <v>347210</v>
      </c>
      <c r="C13" s="107">
        <v>3994</v>
      </c>
      <c r="D13" s="107">
        <v>8434</v>
      </c>
      <c r="E13" s="107">
        <v>11464</v>
      </c>
      <c r="F13" s="107">
        <v>22671</v>
      </c>
      <c r="G13" s="107">
        <v>19448</v>
      </c>
      <c r="H13" s="107">
        <v>19711</v>
      </c>
      <c r="I13" s="107">
        <v>6379</v>
      </c>
      <c r="J13" s="107">
        <v>15719</v>
      </c>
      <c r="K13" s="107">
        <v>2676</v>
      </c>
      <c r="L13" s="107">
        <v>73861</v>
      </c>
      <c r="M13" s="107">
        <v>51918</v>
      </c>
      <c r="N13" s="107">
        <v>12231</v>
      </c>
      <c r="O13" s="107">
        <v>12612</v>
      </c>
      <c r="P13" s="107">
        <v>86092</v>
      </c>
      <c r="Q13" s="178" t="s">
        <v>94</v>
      </c>
    </row>
    <row r="14" spans="1:24" ht="15.95" customHeight="1" x14ac:dyDescent="0.15">
      <c r="A14" s="173" t="s">
        <v>95</v>
      </c>
      <c r="B14" s="107">
        <v>255613</v>
      </c>
      <c r="C14" s="107">
        <v>3414</v>
      </c>
      <c r="D14" s="107">
        <v>5960</v>
      </c>
      <c r="E14" s="107">
        <v>8065</v>
      </c>
      <c r="F14" s="107">
        <v>13455</v>
      </c>
      <c r="G14" s="107">
        <v>16391</v>
      </c>
      <c r="H14" s="107">
        <v>15465</v>
      </c>
      <c r="I14" s="107">
        <v>4377</v>
      </c>
      <c r="J14" s="107">
        <v>12615</v>
      </c>
      <c r="K14" s="107">
        <v>2637</v>
      </c>
      <c r="L14" s="107">
        <v>58173</v>
      </c>
      <c r="M14" s="107">
        <v>37872</v>
      </c>
      <c r="N14" s="107">
        <v>7533</v>
      </c>
      <c r="O14" s="107">
        <v>10618</v>
      </c>
      <c r="P14" s="107">
        <v>59038</v>
      </c>
      <c r="Q14" s="178" t="s">
        <v>95</v>
      </c>
    </row>
    <row r="15" spans="1:24" ht="15.95" customHeight="1" x14ac:dyDescent="0.15">
      <c r="A15" s="173" t="s">
        <v>96</v>
      </c>
      <c r="B15" s="107">
        <v>224366</v>
      </c>
      <c r="C15" s="107">
        <v>2724</v>
      </c>
      <c r="D15" s="107">
        <v>5526</v>
      </c>
      <c r="E15" s="107">
        <v>8272</v>
      </c>
      <c r="F15" s="107">
        <v>12494</v>
      </c>
      <c r="G15" s="107">
        <v>13224</v>
      </c>
      <c r="H15" s="107">
        <v>11786</v>
      </c>
      <c r="I15" s="107">
        <v>3345</v>
      </c>
      <c r="J15" s="107">
        <v>10578</v>
      </c>
      <c r="K15" s="107">
        <v>2137</v>
      </c>
      <c r="L15" s="107">
        <v>48714</v>
      </c>
      <c r="M15" s="107">
        <v>30845</v>
      </c>
      <c r="N15" s="107">
        <v>6050</v>
      </c>
      <c r="O15" s="107">
        <v>10023</v>
      </c>
      <c r="P15" s="107">
        <v>58648</v>
      </c>
      <c r="Q15" s="178" t="s">
        <v>96</v>
      </c>
    </row>
    <row r="16" spans="1:24" ht="15.95" customHeight="1" x14ac:dyDescent="0.15">
      <c r="A16" s="173" t="s">
        <v>97</v>
      </c>
      <c r="B16" s="107">
        <v>388928</v>
      </c>
      <c r="C16" s="107">
        <v>4602</v>
      </c>
      <c r="D16" s="107">
        <v>10672</v>
      </c>
      <c r="E16" s="107">
        <v>17265</v>
      </c>
      <c r="F16" s="107">
        <v>24556</v>
      </c>
      <c r="G16" s="107">
        <v>25371</v>
      </c>
      <c r="H16" s="107">
        <v>25211</v>
      </c>
      <c r="I16" s="107">
        <v>8133</v>
      </c>
      <c r="J16" s="107">
        <v>18219</v>
      </c>
      <c r="K16" s="107">
        <v>4337</v>
      </c>
      <c r="L16" s="107">
        <v>84571</v>
      </c>
      <c r="M16" s="107">
        <v>54709</v>
      </c>
      <c r="N16" s="107">
        <v>11394</v>
      </c>
      <c r="O16" s="107">
        <v>16806</v>
      </c>
      <c r="P16" s="107">
        <v>83082</v>
      </c>
      <c r="Q16" s="178" t="s">
        <v>97</v>
      </c>
    </row>
    <row r="17" spans="1:17" ht="6" customHeight="1" x14ac:dyDescent="0.15">
      <c r="A17" s="173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78"/>
    </row>
    <row r="18" spans="1:17" ht="15.95" customHeight="1" x14ac:dyDescent="0.15">
      <c r="A18" s="173" t="s">
        <v>98</v>
      </c>
      <c r="B18" s="107">
        <v>297721</v>
      </c>
      <c r="C18" s="107">
        <v>3384</v>
      </c>
      <c r="D18" s="107">
        <v>6950</v>
      </c>
      <c r="E18" s="107">
        <v>9046</v>
      </c>
      <c r="F18" s="107">
        <v>16859</v>
      </c>
      <c r="G18" s="107">
        <v>17602</v>
      </c>
      <c r="H18" s="107">
        <v>21148</v>
      </c>
      <c r="I18" s="107">
        <v>5481</v>
      </c>
      <c r="J18" s="107">
        <v>15267</v>
      </c>
      <c r="K18" s="107">
        <v>2945</v>
      </c>
      <c r="L18" s="107">
        <v>64496</v>
      </c>
      <c r="M18" s="107">
        <v>42267</v>
      </c>
      <c r="N18" s="107">
        <v>7980</v>
      </c>
      <c r="O18" s="107">
        <v>12958</v>
      </c>
      <c r="P18" s="107">
        <v>71338</v>
      </c>
      <c r="Q18" s="178" t="s">
        <v>98</v>
      </c>
    </row>
    <row r="19" spans="1:17" ht="15.95" customHeight="1" x14ac:dyDescent="0.15">
      <c r="A19" s="173" t="s">
        <v>99</v>
      </c>
      <c r="B19" s="107">
        <v>263528</v>
      </c>
      <c r="C19" s="107">
        <v>2989</v>
      </c>
      <c r="D19" s="107">
        <v>7091</v>
      </c>
      <c r="E19" s="107">
        <v>9264</v>
      </c>
      <c r="F19" s="107">
        <v>16897</v>
      </c>
      <c r="G19" s="107">
        <v>15007</v>
      </c>
      <c r="H19" s="107">
        <v>18407</v>
      </c>
      <c r="I19" s="107">
        <v>4892</v>
      </c>
      <c r="J19" s="107">
        <v>14915</v>
      </c>
      <c r="K19" s="107">
        <v>2500</v>
      </c>
      <c r="L19" s="107">
        <v>59655</v>
      </c>
      <c r="M19" s="107">
        <v>38159</v>
      </c>
      <c r="N19" s="107">
        <v>8305</v>
      </c>
      <c r="O19" s="107">
        <v>11077</v>
      </c>
      <c r="P19" s="107">
        <v>54370</v>
      </c>
      <c r="Q19" s="178" t="s">
        <v>99</v>
      </c>
    </row>
    <row r="20" spans="1:17" ht="15.95" customHeight="1" x14ac:dyDescent="0.15">
      <c r="A20" s="173" t="s">
        <v>100</v>
      </c>
      <c r="B20" s="107">
        <v>275494</v>
      </c>
      <c r="C20" s="107">
        <v>3475</v>
      </c>
      <c r="D20" s="107">
        <v>8906</v>
      </c>
      <c r="E20" s="107">
        <v>9187</v>
      </c>
      <c r="F20" s="107">
        <v>18141</v>
      </c>
      <c r="G20" s="107">
        <v>16104</v>
      </c>
      <c r="H20" s="107">
        <v>20202</v>
      </c>
      <c r="I20" s="107">
        <v>5413</v>
      </c>
      <c r="J20" s="107">
        <v>13464</v>
      </c>
      <c r="K20" s="107">
        <v>2667</v>
      </c>
      <c r="L20" s="107">
        <v>58458</v>
      </c>
      <c r="M20" s="107">
        <v>39040</v>
      </c>
      <c r="N20" s="107">
        <v>10433</v>
      </c>
      <c r="O20" s="107">
        <v>10946</v>
      </c>
      <c r="P20" s="107">
        <v>59058</v>
      </c>
      <c r="Q20" s="178" t="s">
        <v>100</v>
      </c>
    </row>
    <row r="21" spans="1:17" ht="15.95" customHeight="1" x14ac:dyDescent="0.15">
      <c r="A21" s="173" t="s">
        <v>101</v>
      </c>
      <c r="B21" s="107">
        <v>292130</v>
      </c>
      <c r="C21" s="107">
        <v>3285</v>
      </c>
      <c r="D21" s="107">
        <v>6327</v>
      </c>
      <c r="E21" s="107">
        <v>9365</v>
      </c>
      <c r="F21" s="107">
        <v>17040</v>
      </c>
      <c r="G21" s="107">
        <v>16603</v>
      </c>
      <c r="H21" s="107">
        <v>21343</v>
      </c>
      <c r="I21" s="107">
        <v>5807</v>
      </c>
      <c r="J21" s="107">
        <v>15410</v>
      </c>
      <c r="K21" s="107">
        <v>2896</v>
      </c>
      <c r="L21" s="107">
        <v>63596</v>
      </c>
      <c r="M21" s="107">
        <v>37198</v>
      </c>
      <c r="N21" s="107">
        <v>8883</v>
      </c>
      <c r="O21" s="107">
        <v>11563</v>
      </c>
      <c r="P21" s="107">
        <v>72814</v>
      </c>
      <c r="Q21" s="178" t="s">
        <v>101</v>
      </c>
    </row>
    <row r="22" spans="1:17" ht="15.95" customHeight="1" x14ac:dyDescent="0.15">
      <c r="A22" s="173" t="s">
        <v>102</v>
      </c>
      <c r="B22" s="107">
        <v>260018</v>
      </c>
      <c r="C22" s="107">
        <v>3451</v>
      </c>
      <c r="D22" s="107">
        <v>6198</v>
      </c>
      <c r="E22" s="107">
        <v>8060</v>
      </c>
      <c r="F22" s="107">
        <v>17147</v>
      </c>
      <c r="G22" s="107">
        <v>16654</v>
      </c>
      <c r="H22" s="107">
        <v>17271</v>
      </c>
      <c r="I22" s="107">
        <v>6266</v>
      </c>
      <c r="J22" s="107">
        <v>12914</v>
      </c>
      <c r="K22" s="107">
        <v>2645</v>
      </c>
      <c r="L22" s="107">
        <v>53487</v>
      </c>
      <c r="M22" s="107">
        <v>36568</v>
      </c>
      <c r="N22" s="107">
        <v>8921</v>
      </c>
      <c r="O22" s="107">
        <v>13550</v>
      </c>
      <c r="P22" s="107">
        <v>56886</v>
      </c>
      <c r="Q22" s="178" t="s">
        <v>102</v>
      </c>
    </row>
    <row r="23" spans="1:17" ht="6" customHeight="1" x14ac:dyDescent="0.15">
      <c r="A23" s="173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78"/>
    </row>
    <row r="24" spans="1:17" ht="15.95" customHeight="1" x14ac:dyDescent="0.15">
      <c r="A24" s="173" t="s">
        <v>103</v>
      </c>
      <c r="B24" s="107">
        <v>282340</v>
      </c>
      <c r="C24" s="107">
        <v>3359</v>
      </c>
      <c r="D24" s="107">
        <v>7135</v>
      </c>
      <c r="E24" s="107">
        <v>10615</v>
      </c>
      <c r="F24" s="107">
        <v>17969</v>
      </c>
      <c r="G24" s="107">
        <v>14613</v>
      </c>
      <c r="H24" s="107">
        <v>17233</v>
      </c>
      <c r="I24" s="107">
        <v>4501</v>
      </c>
      <c r="J24" s="107">
        <v>16570</v>
      </c>
      <c r="K24" s="107">
        <v>2902</v>
      </c>
      <c r="L24" s="107">
        <v>62561</v>
      </c>
      <c r="M24" s="107">
        <v>44105</v>
      </c>
      <c r="N24" s="107">
        <v>10595</v>
      </c>
      <c r="O24" s="107">
        <v>11929</v>
      </c>
      <c r="P24" s="107">
        <v>58253</v>
      </c>
      <c r="Q24" s="178" t="s">
        <v>103</v>
      </c>
    </row>
    <row r="25" spans="1:17" ht="15.95" customHeight="1" x14ac:dyDescent="0.15">
      <c r="A25" s="173" t="s">
        <v>104</v>
      </c>
      <c r="B25" s="107">
        <v>261513</v>
      </c>
      <c r="C25" s="107">
        <v>2869</v>
      </c>
      <c r="D25" s="107">
        <v>5873</v>
      </c>
      <c r="E25" s="107">
        <v>9204</v>
      </c>
      <c r="F25" s="107">
        <v>15457</v>
      </c>
      <c r="G25" s="107">
        <v>14209</v>
      </c>
      <c r="H25" s="107">
        <v>17134</v>
      </c>
      <c r="I25" s="107">
        <v>4951</v>
      </c>
      <c r="J25" s="107">
        <v>11348</v>
      </c>
      <c r="K25" s="107">
        <v>2142</v>
      </c>
      <c r="L25" s="107">
        <v>51692</v>
      </c>
      <c r="M25" s="107">
        <v>28430</v>
      </c>
      <c r="N25" s="107">
        <v>7701</v>
      </c>
      <c r="O25" s="107">
        <v>12111</v>
      </c>
      <c r="P25" s="107">
        <v>78392</v>
      </c>
      <c r="Q25" s="178" t="s">
        <v>104</v>
      </c>
    </row>
    <row r="26" spans="1:17" ht="15.95" customHeight="1" x14ac:dyDescent="0.15">
      <c r="A26" s="173" t="s">
        <v>105</v>
      </c>
      <c r="B26" s="107">
        <v>302367</v>
      </c>
      <c r="C26" s="107">
        <v>3652</v>
      </c>
      <c r="D26" s="107">
        <v>7312</v>
      </c>
      <c r="E26" s="107">
        <v>9365</v>
      </c>
      <c r="F26" s="107">
        <v>16663</v>
      </c>
      <c r="G26" s="107">
        <v>17522</v>
      </c>
      <c r="H26" s="107">
        <v>23328</v>
      </c>
      <c r="I26" s="107">
        <v>5797</v>
      </c>
      <c r="J26" s="107">
        <v>16013</v>
      </c>
      <c r="K26" s="107">
        <v>2958</v>
      </c>
      <c r="L26" s="107">
        <v>65279</v>
      </c>
      <c r="M26" s="107">
        <v>36921</v>
      </c>
      <c r="N26" s="107">
        <v>9758</v>
      </c>
      <c r="O26" s="107">
        <v>13938</v>
      </c>
      <c r="P26" s="107">
        <v>73861</v>
      </c>
      <c r="Q26" s="178" t="s">
        <v>105</v>
      </c>
    </row>
    <row r="27" spans="1:17" ht="6" customHeight="1" x14ac:dyDescent="0.15">
      <c r="A27" s="174"/>
      <c r="B27" s="175"/>
      <c r="C27" s="169"/>
      <c r="D27" s="169"/>
      <c r="E27" s="169"/>
      <c r="F27" s="169"/>
      <c r="G27" s="169"/>
      <c r="H27" s="169"/>
      <c r="I27" s="176"/>
      <c r="J27" s="176"/>
      <c r="K27" s="176"/>
      <c r="L27" s="176"/>
      <c r="M27" s="176"/>
      <c r="N27" s="176"/>
      <c r="O27" s="176"/>
      <c r="P27" s="177"/>
      <c r="Q27" s="179"/>
    </row>
    <row r="29" spans="1:17" x14ac:dyDescent="0.15"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</row>
  </sheetData>
  <mergeCells count="17">
    <mergeCell ref="A4:A5"/>
    <mergeCell ref="B4:B5"/>
    <mergeCell ref="C4:C5"/>
    <mergeCell ref="D4:D5"/>
    <mergeCell ref="E4:E5"/>
    <mergeCell ref="F4:F5"/>
    <mergeCell ref="H4:H5"/>
    <mergeCell ref="G4:G5"/>
    <mergeCell ref="Q4:Q5"/>
    <mergeCell ref="I4:I5"/>
    <mergeCell ref="L4:L5"/>
    <mergeCell ref="M4:M5"/>
    <mergeCell ref="N4:N5"/>
    <mergeCell ref="O4:O5"/>
    <mergeCell ref="P4:P5"/>
    <mergeCell ref="J4:J5"/>
    <mergeCell ref="K4:K5"/>
  </mergeCells>
  <phoneticPr fontId="3"/>
  <pageMargins left="0.33" right="0.46" top="0.98399999999999999" bottom="0.98399999999999999" header="0.51200000000000001" footer="0.51200000000000001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5"/>
  <sheetViews>
    <sheetView zoomScaleNormal="100" workbookViewId="0">
      <selection activeCell="I4" sqref="I4:I5"/>
    </sheetView>
  </sheetViews>
  <sheetFormatPr defaultRowHeight="12.75" x14ac:dyDescent="0.15"/>
  <cols>
    <col min="1" max="1" width="12.625" style="8" customWidth="1"/>
    <col min="2" max="2" width="11.125" style="8" customWidth="1"/>
    <col min="3" max="8" width="10.875" style="8" customWidth="1"/>
    <col min="9" max="16" width="9.75" style="8" customWidth="1"/>
    <col min="17" max="17" width="12.625" style="8" customWidth="1"/>
    <col min="18" max="18" width="1.125" style="8" customWidth="1"/>
    <col min="19" max="16384" width="9" style="8"/>
  </cols>
  <sheetData>
    <row r="1" spans="1:17" ht="17.25" customHeight="1" x14ac:dyDescent="0.15">
      <c r="A1" s="24" t="s">
        <v>190</v>
      </c>
    </row>
    <row r="2" spans="1:17" ht="15" customHeight="1" x14ac:dyDescent="0.15">
      <c r="A2" s="24"/>
    </row>
    <row r="3" spans="1:17" ht="17.25" customHeight="1" thickBot="1" x14ac:dyDescent="0.2">
      <c r="A3" s="38" t="s">
        <v>77</v>
      </c>
      <c r="B3" s="39"/>
      <c r="C3" s="39"/>
      <c r="D3" s="39"/>
      <c r="E3" s="39"/>
      <c r="F3" s="39"/>
      <c r="G3" s="39"/>
      <c r="H3" s="39"/>
      <c r="I3" s="40"/>
      <c r="J3" s="40"/>
      <c r="K3" s="40"/>
      <c r="L3" s="40"/>
      <c r="M3" s="40"/>
      <c r="N3" s="40"/>
      <c r="O3" s="40"/>
    </row>
    <row r="4" spans="1:17" s="92" customFormat="1" ht="15" customHeight="1" thickTop="1" x14ac:dyDescent="0.15">
      <c r="A4" s="113" t="s">
        <v>66</v>
      </c>
      <c r="B4" s="245" t="s">
        <v>78</v>
      </c>
      <c r="C4" s="245" t="s">
        <v>79</v>
      </c>
      <c r="D4" s="245" t="s">
        <v>80</v>
      </c>
      <c r="E4" s="245" t="s">
        <v>81</v>
      </c>
      <c r="F4" s="245" t="s">
        <v>82</v>
      </c>
      <c r="G4" s="245" t="s">
        <v>83</v>
      </c>
      <c r="H4" s="247" t="s">
        <v>84</v>
      </c>
      <c r="I4" s="245" t="s">
        <v>85</v>
      </c>
      <c r="J4" s="245" t="s">
        <v>86</v>
      </c>
      <c r="K4" s="245" t="s">
        <v>87</v>
      </c>
      <c r="L4" s="245" t="s">
        <v>88</v>
      </c>
      <c r="M4" s="245" t="s">
        <v>89</v>
      </c>
      <c r="N4" s="247" t="s">
        <v>90</v>
      </c>
      <c r="O4" s="245" t="s">
        <v>91</v>
      </c>
      <c r="P4" s="247" t="s">
        <v>92</v>
      </c>
      <c r="Q4" s="99" t="s">
        <v>66</v>
      </c>
    </row>
    <row r="5" spans="1:17" s="92" customFormat="1" ht="15" customHeight="1" x14ac:dyDescent="0.15">
      <c r="A5" s="114" t="s">
        <v>72</v>
      </c>
      <c r="B5" s="246"/>
      <c r="C5" s="246"/>
      <c r="D5" s="246"/>
      <c r="E5" s="246"/>
      <c r="F5" s="246"/>
      <c r="G5" s="246"/>
      <c r="H5" s="248"/>
      <c r="I5" s="246"/>
      <c r="J5" s="246"/>
      <c r="K5" s="246"/>
      <c r="L5" s="246"/>
      <c r="M5" s="246"/>
      <c r="N5" s="248"/>
      <c r="O5" s="246"/>
      <c r="P5" s="248"/>
      <c r="Q5" s="101" t="s">
        <v>72</v>
      </c>
    </row>
    <row r="6" spans="1:17" s="92" customFormat="1" ht="15.95" customHeight="1" x14ac:dyDescent="0.15">
      <c r="A6" s="96">
        <v>30</v>
      </c>
      <c r="B6" s="106">
        <v>2164880</v>
      </c>
      <c r="C6" s="106">
        <v>29369</v>
      </c>
      <c r="D6" s="106">
        <v>53444</v>
      </c>
      <c r="E6" s="106">
        <v>100679</v>
      </c>
      <c r="F6" s="106">
        <v>145910</v>
      </c>
      <c r="G6" s="103">
        <v>85716</v>
      </c>
      <c r="H6" s="103">
        <v>98006</v>
      </c>
      <c r="I6" s="103">
        <v>38366</v>
      </c>
      <c r="J6" s="103">
        <v>127644</v>
      </c>
      <c r="K6" s="103">
        <v>22493</v>
      </c>
      <c r="L6" s="103">
        <v>355171</v>
      </c>
      <c r="M6" s="103">
        <v>244703</v>
      </c>
      <c r="N6" s="103">
        <v>133988</v>
      </c>
      <c r="O6" s="103">
        <v>118895</v>
      </c>
      <c r="P6" s="103">
        <v>610496</v>
      </c>
      <c r="Q6" s="104">
        <v>30</v>
      </c>
    </row>
    <row r="7" spans="1:17" s="92" customFormat="1" ht="15.95" customHeight="1" x14ac:dyDescent="0.15">
      <c r="A7" s="96" t="s">
        <v>171</v>
      </c>
      <c r="B7" s="115">
        <v>2118447</v>
      </c>
      <c r="C7" s="106">
        <v>28909</v>
      </c>
      <c r="D7" s="106">
        <v>51816</v>
      </c>
      <c r="E7" s="106">
        <v>98622</v>
      </c>
      <c r="F7" s="106">
        <v>140889</v>
      </c>
      <c r="G7" s="103">
        <v>83057</v>
      </c>
      <c r="H7" s="103">
        <v>94778</v>
      </c>
      <c r="I7" s="103">
        <v>37961</v>
      </c>
      <c r="J7" s="103">
        <v>125141</v>
      </c>
      <c r="K7" s="103">
        <v>22157</v>
      </c>
      <c r="L7" s="103">
        <v>340781</v>
      </c>
      <c r="M7" s="103">
        <v>238221</v>
      </c>
      <c r="N7" s="103">
        <v>132170</v>
      </c>
      <c r="O7" s="103">
        <v>118419</v>
      </c>
      <c r="P7" s="103">
        <v>605526</v>
      </c>
      <c r="Q7" s="104" t="s">
        <v>184</v>
      </c>
    </row>
    <row r="8" spans="1:17" s="92" customFormat="1" ht="15.95" customHeight="1" x14ac:dyDescent="0.15">
      <c r="A8" s="96">
        <v>2</v>
      </c>
      <c r="B8" s="116">
        <v>2092868</v>
      </c>
      <c r="C8" s="107">
        <v>28475</v>
      </c>
      <c r="D8" s="107">
        <v>51760</v>
      </c>
      <c r="E8" s="107">
        <v>93223</v>
      </c>
      <c r="F8" s="107">
        <v>140702</v>
      </c>
      <c r="G8" s="107">
        <v>80690</v>
      </c>
      <c r="H8" s="107">
        <v>92460</v>
      </c>
      <c r="I8" s="107">
        <v>37180</v>
      </c>
      <c r="J8" s="107">
        <v>120059</v>
      </c>
      <c r="K8" s="107">
        <v>21595</v>
      </c>
      <c r="L8" s="107">
        <v>336245</v>
      </c>
      <c r="M8" s="107">
        <v>236331</v>
      </c>
      <c r="N8" s="107">
        <v>128387</v>
      </c>
      <c r="O8" s="107">
        <v>121408</v>
      </c>
      <c r="P8" s="107">
        <v>604353</v>
      </c>
      <c r="Q8" s="104">
        <v>2</v>
      </c>
    </row>
    <row r="9" spans="1:17" s="92" customFormat="1" ht="15.95" customHeight="1" x14ac:dyDescent="0.15">
      <c r="A9" s="96">
        <v>3</v>
      </c>
      <c r="B9" s="143">
        <v>2088517</v>
      </c>
      <c r="C9" s="143">
        <v>29158</v>
      </c>
      <c r="D9" s="143">
        <v>52074</v>
      </c>
      <c r="E9" s="143">
        <v>93025</v>
      </c>
      <c r="F9" s="143">
        <v>143570</v>
      </c>
      <c r="G9" s="143">
        <v>81115</v>
      </c>
      <c r="H9" s="143">
        <v>91728</v>
      </c>
      <c r="I9" s="143">
        <v>37049</v>
      </c>
      <c r="J9" s="143">
        <v>120590</v>
      </c>
      <c r="K9" s="143">
        <v>21789</v>
      </c>
      <c r="L9" s="143">
        <v>335071</v>
      </c>
      <c r="M9" s="143">
        <v>235965</v>
      </c>
      <c r="N9" s="143">
        <v>128593</v>
      </c>
      <c r="O9" s="143">
        <v>115788</v>
      </c>
      <c r="P9" s="143">
        <v>603002</v>
      </c>
      <c r="Q9" s="104">
        <v>3</v>
      </c>
    </row>
    <row r="10" spans="1:17" s="94" customFormat="1" ht="15.95" customHeight="1" x14ac:dyDescent="0.15">
      <c r="A10" s="180">
        <v>4</v>
      </c>
      <c r="B10" s="219">
        <v>2074423</v>
      </c>
      <c r="C10" s="219">
        <v>29029</v>
      </c>
      <c r="D10" s="219">
        <v>52742</v>
      </c>
      <c r="E10" s="219">
        <v>92776</v>
      </c>
      <c r="F10" s="219">
        <v>144320</v>
      </c>
      <c r="G10" s="219">
        <v>80070</v>
      </c>
      <c r="H10" s="219">
        <v>89877</v>
      </c>
      <c r="I10" s="219">
        <v>37278</v>
      </c>
      <c r="J10" s="219">
        <v>119957</v>
      </c>
      <c r="K10" s="219">
        <v>21612</v>
      </c>
      <c r="L10" s="219">
        <v>325049</v>
      </c>
      <c r="M10" s="219">
        <v>237624</v>
      </c>
      <c r="N10" s="219">
        <v>129337</v>
      </c>
      <c r="O10" s="219">
        <v>112267</v>
      </c>
      <c r="P10" s="219">
        <v>602485</v>
      </c>
      <c r="Q10" s="181">
        <v>4</v>
      </c>
    </row>
    <row r="11" spans="1:17" s="94" customFormat="1" ht="15" customHeight="1" x14ac:dyDescent="0.15">
      <c r="A11" s="203"/>
      <c r="B11" s="210"/>
      <c r="C11" s="210"/>
      <c r="D11" s="210"/>
      <c r="E11" s="210"/>
      <c r="F11" s="210"/>
      <c r="G11" s="210"/>
      <c r="H11" s="210"/>
      <c r="I11" s="215"/>
      <c r="J11" s="215"/>
      <c r="K11" s="215"/>
      <c r="L11" s="215"/>
      <c r="M11" s="215"/>
      <c r="N11" s="215"/>
      <c r="O11" s="215"/>
      <c r="P11" s="216"/>
      <c r="Q11" s="183"/>
    </row>
    <row r="12" spans="1:17" s="92" customFormat="1" ht="15.95" customHeight="1" x14ac:dyDescent="0.15">
      <c r="A12" s="108" t="s">
        <v>128</v>
      </c>
      <c r="B12" s="106">
        <v>703128</v>
      </c>
      <c r="C12" s="106">
        <v>8417</v>
      </c>
      <c r="D12" s="106">
        <v>21342</v>
      </c>
      <c r="E12" s="106">
        <v>37553</v>
      </c>
      <c r="F12" s="106">
        <v>56516</v>
      </c>
      <c r="G12" s="106">
        <v>23903</v>
      </c>
      <c r="H12" s="106">
        <v>22375</v>
      </c>
      <c r="I12" s="106">
        <v>10887</v>
      </c>
      <c r="J12" s="106">
        <v>40343</v>
      </c>
      <c r="K12" s="106">
        <v>5672</v>
      </c>
      <c r="L12" s="106">
        <v>114176</v>
      </c>
      <c r="M12" s="106">
        <v>60243</v>
      </c>
      <c r="N12" s="106">
        <v>61458</v>
      </c>
      <c r="O12" s="106">
        <v>72774</v>
      </c>
      <c r="P12" s="106">
        <v>167469</v>
      </c>
      <c r="Q12" s="184" t="s">
        <v>93</v>
      </c>
    </row>
    <row r="13" spans="1:17" s="92" customFormat="1" ht="15.95" customHeight="1" x14ac:dyDescent="0.15">
      <c r="A13" s="108" t="s">
        <v>129</v>
      </c>
      <c r="B13" s="106">
        <v>102370</v>
      </c>
      <c r="C13" s="106">
        <v>1476</v>
      </c>
      <c r="D13" s="106">
        <v>2113</v>
      </c>
      <c r="E13" s="106">
        <v>3611</v>
      </c>
      <c r="F13" s="106">
        <v>7028</v>
      </c>
      <c r="G13" s="106">
        <v>3534</v>
      </c>
      <c r="H13" s="106">
        <v>4544</v>
      </c>
      <c r="I13" s="106">
        <v>1889</v>
      </c>
      <c r="J13" s="106">
        <v>4987</v>
      </c>
      <c r="K13" s="106">
        <v>990</v>
      </c>
      <c r="L13" s="106">
        <v>15113</v>
      </c>
      <c r="M13" s="106">
        <v>14102</v>
      </c>
      <c r="N13" s="106">
        <v>5674</v>
      </c>
      <c r="O13" s="106">
        <v>4021</v>
      </c>
      <c r="P13" s="106">
        <v>33288</v>
      </c>
      <c r="Q13" s="184" t="s">
        <v>94</v>
      </c>
    </row>
    <row r="14" spans="1:17" s="92" customFormat="1" ht="15.95" customHeight="1" x14ac:dyDescent="0.15">
      <c r="A14" s="108" t="s">
        <v>130</v>
      </c>
      <c r="B14" s="106">
        <v>110427</v>
      </c>
      <c r="C14" s="106">
        <v>1968</v>
      </c>
      <c r="D14" s="106">
        <v>2654</v>
      </c>
      <c r="E14" s="106">
        <v>5510</v>
      </c>
      <c r="F14" s="106">
        <v>7199</v>
      </c>
      <c r="G14" s="106">
        <v>5870</v>
      </c>
      <c r="H14" s="106">
        <v>5180</v>
      </c>
      <c r="I14" s="106">
        <v>1575</v>
      </c>
      <c r="J14" s="106">
        <v>6785</v>
      </c>
      <c r="K14" s="106">
        <v>1070</v>
      </c>
      <c r="L14" s="106">
        <v>19273</v>
      </c>
      <c r="M14" s="106">
        <v>14601</v>
      </c>
      <c r="N14" s="106">
        <v>6114</v>
      </c>
      <c r="O14" s="106">
        <v>2645</v>
      </c>
      <c r="P14" s="106">
        <v>29983</v>
      </c>
      <c r="Q14" s="184" t="s">
        <v>95</v>
      </c>
    </row>
    <row r="15" spans="1:17" s="92" customFormat="1" ht="15.95" customHeight="1" x14ac:dyDescent="0.15">
      <c r="A15" s="108" t="s">
        <v>131</v>
      </c>
      <c r="B15" s="106">
        <v>118628</v>
      </c>
      <c r="C15" s="106">
        <v>1573</v>
      </c>
      <c r="D15" s="106">
        <v>2323</v>
      </c>
      <c r="E15" s="106">
        <v>4198</v>
      </c>
      <c r="F15" s="106">
        <v>8325</v>
      </c>
      <c r="G15" s="106">
        <v>4445</v>
      </c>
      <c r="H15" s="106">
        <v>4780</v>
      </c>
      <c r="I15" s="106">
        <v>1918</v>
      </c>
      <c r="J15" s="106">
        <v>5982</v>
      </c>
      <c r="K15" s="106">
        <v>1130</v>
      </c>
      <c r="L15" s="106">
        <v>18726</v>
      </c>
      <c r="M15" s="106">
        <v>15082</v>
      </c>
      <c r="N15" s="106">
        <v>5598</v>
      </c>
      <c r="O15" s="106">
        <v>3679</v>
      </c>
      <c r="P15" s="106">
        <v>40869</v>
      </c>
      <c r="Q15" s="184" t="s">
        <v>96</v>
      </c>
    </row>
    <row r="16" spans="1:17" s="92" customFormat="1" ht="15.95" customHeight="1" x14ac:dyDescent="0.15">
      <c r="A16" s="108" t="s">
        <v>132</v>
      </c>
      <c r="B16" s="106">
        <v>120488</v>
      </c>
      <c r="C16" s="106">
        <v>2200</v>
      </c>
      <c r="D16" s="106">
        <v>3009</v>
      </c>
      <c r="E16" s="106">
        <v>4856</v>
      </c>
      <c r="F16" s="106">
        <v>6826</v>
      </c>
      <c r="G16" s="106">
        <v>4586</v>
      </c>
      <c r="H16" s="106">
        <v>5047</v>
      </c>
      <c r="I16" s="106">
        <v>1511</v>
      </c>
      <c r="J16" s="106">
        <v>6418</v>
      </c>
      <c r="K16" s="106">
        <v>1443</v>
      </c>
      <c r="L16" s="106">
        <v>20223</v>
      </c>
      <c r="M16" s="106">
        <v>22256</v>
      </c>
      <c r="N16" s="106">
        <v>6214</v>
      </c>
      <c r="O16" s="106">
        <v>4890</v>
      </c>
      <c r="P16" s="106">
        <v>31009</v>
      </c>
      <c r="Q16" s="184" t="s">
        <v>97</v>
      </c>
    </row>
    <row r="17" spans="1:17" s="92" customFormat="1" ht="6" customHeight="1" x14ac:dyDescent="0.15">
      <c r="A17" s="108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84"/>
    </row>
    <row r="18" spans="1:17" s="92" customFormat="1" ht="15.95" customHeight="1" x14ac:dyDescent="0.15">
      <c r="A18" s="108" t="s">
        <v>133</v>
      </c>
      <c r="B18" s="106">
        <v>89287</v>
      </c>
      <c r="C18" s="106">
        <v>1217</v>
      </c>
      <c r="D18" s="106">
        <v>2023</v>
      </c>
      <c r="E18" s="106">
        <v>3556</v>
      </c>
      <c r="F18" s="106">
        <v>6320</v>
      </c>
      <c r="G18" s="106">
        <v>3503</v>
      </c>
      <c r="H18" s="106">
        <v>4799</v>
      </c>
      <c r="I18" s="106">
        <v>1591</v>
      </c>
      <c r="J18" s="106">
        <v>7564</v>
      </c>
      <c r="K18" s="106">
        <v>1044</v>
      </c>
      <c r="L18" s="106">
        <v>14806</v>
      </c>
      <c r="M18" s="106">
        <v>10057</v>
      </c>
      <c r="N18" s="106">
        <v>3149</v>
      </c>
      <c r="O18" s="106">
        <v>1760</v>
      </c>
      <c r="P18" s="106">
        <v>27898</v>
      </c>
      <c r="Q18" s="184" t="s">
        <v>98</v>
      </c>
    </row>
    <row r="19" spans="1:17" s="92" customFormat="1" ht="15.95" customHeight="1" x14ac:dyDescent="0.15">
      <c r="A19" s="108" t="s">
        <v>134</v>
      </c>
      <c r="B19" s="106">
        <v>135327</v>
      </c>
      <c r="C19" s="106">
        <v>2323</v>
      </c>
      <c r="D19" s="106">
        <v>3028</v>
      </c>
      <c r="E19" s="106">
        <v>8278</v>
      </c>
      <c r="F19" s="106">
        <v>8555</v>
      </c>
      <c r="G19" s="106">
        <v>4905</v>
      </c>
      <c r="H19" s="106">
        <v>6079</v>
      </c>
      <c r="I19" s="106">
        <v>2164</v>
      </c>
      <c r="J19" s="106">
        <v>8302</v>
      </c>
      <c r="K19" s="106">
        <v>1690</v>
      </c>
      <c r="L19" s="106">
        <v>18766</v>
      </c>
      <c r="M19" s="106">
        <v>17708</v>
      </c>
      <c r="N19" s="106">
        <v>7864</v>
      </c>
      <c r="O19" s="106">
        <v>3566</v>
      </c>
      <c r="P19" s="106">
        <v>42099</v>
      </c>
      <c r="Q19" s="184" t="s">
        <v>99</v>
      </c>
    </row>
    <row r="20" spans="1:17" s="92" customFormat="1" ht="15.95" customHeight="1" x14ac:dyDescent="0.15">
      <c r="A20" s="108" t="s">
        <v>135</v>
      </c>
      <c r="B20" s="106">
        <v>113462</v>
      </c>
      <c r="C20" s="106">
        <v>1377</v>
      </c>
      <c r="D20" s="106">
        <v>3058</v>
      </c>
      <c r="E20" s="106">
        <v>4021</v>
      </c>
      <c r="F20" s="106">
        <v>6118</v>
      </c>
      <c r="G20" s="106">
        <v>4456</v>
      </c>
      <c r="H20" s="106">
        <v>5316</v>
      </c>
      <c r="I20" s="106">
        <v>2375</v>
      </c>
      <c r="J20" s="106">
        <v>5538</v>
      </c>
      <c r="K20" s="106">
        <v>1263</v>
      </c>
      <c r="L20" s="106">
        <v>22192</v>
      </c>
      <c r="M20" s="106">
        <v>9821</v>
      </c>
      <c r="N20" s="106">
        <v>7214</v>
      </c>
      <c r="O20" s="106">
        <v>2717</v>
      </c>
      <c r="P20" s="106">
        <v>37996</v>
      </c>
      <c r="Q20" s="184" t="s">
        <v>100</v>
      </c>
    </row>
    <row r="21" spans="1:17" s="92" customFormat="1" ht="15.95" customHeight="1" x14ac:dyDescent="0.15">
      <c r="A21" s="108" t="s">
        <v>136</v>
      </c>
      <c r="B21" s="106">
        <v>120092</v>
      </c>
      <c r="C21" s="106">
        <v>1413</v>
      </c>
      <c r="D21" s="106">
        <v>2366</v>
      </c>
      <c r="E21" s="106">
        <v>4147</v>
      </c>
      <c r="F21" s="106">
        <v>6790</v>
      </c>
      <c r="G21" s="106">
        <v>4891</v>
      </c>
      <c r="H21" s="106">
        <v>7168</v>
      </c>
      <c r="I21" s="106">
        <v>2366</v>
      </c>
      <c r="J21" s="106">
        <v>6601</v>
      </c>
      <c r="K21" s="106">
        <v>1514</v>
      </c>
      <c r="L21" s="106">
        <v>20530</v>
      </c>
      <c r="M21" s="106">
        <v>13511</v>
      </c>
      <c r="N21" s="106">
        <v>6322</v>
      </c>
      <c r="O21" s="106">
        <v>3161</v>
      </c>
      <c r="P21" s="106">
        <v>39312</v>
      </c>
      <c r="Q21" s="184" t="s">
        <v>101</v>
      </c>
    </row>
    <row r="22" spans="1:17" s="92" customFormat="1" ht="15.95" customHeight="1" x14ac:dyDescent="0.15">
      <c r="A22" s="108" t="s">
        <v>137</v>
      </c>
      <c r="B22" s="106">
        <v>118806</v>
      </c>
      <c r="C22" s="106">
        <v>1768</v>
      </c>
      <c r="D22" s="106">
        <v>2520</v>
      </c>
      <c r="E22" s="106">
        <v>3874</v>
      </c>
      <c r="F22" s="106">
        <v>7544</v>
      </c>
      <c r="G22" s="106">
        <v>4945</v>
      </c>
      <c r="H22" s="106">
        <v>5826</v>
      </c>
      <c r="I22" s="106">
        <v>3843</v>
      </c>
      <c r="J22" s="106">
        <v>6385</v>
      </c>
      <c r="K22" s="106">
        <v>896</v>
      </c>
      <c r="L22" s="106">
        <v>17804</v>
      </c>
      <c r="M22" s="106">
        <v>18320</v>
      </c>
      <c r="N22" s="106">
        <v>5953</v>
      </c>
      <c r="O22" s="106">
        <v>4394</v>
      </c>
      <c r="P22" s="106">
        <v>34734</v>
      </c>
      <c r="Q22" s="184" t="s">
        <v>102</v>
      </c>
    </row>
    <row r="23" spans="1:17" s="92" customFormat="1" ht="6" customHeight="1" x14ac:dyDescent="0.15">
      <c r="A23" s="108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84"/>
    </row>
    <row r="24" spans="1:17" s="92" customFormat="1" ht="15.95" customHeight="1" x14ac:dyDescent="0.15">
      <c r="A24" s="108" t="s">
        <v>138</v>
      </c>
      <c r="B24" s="106">
        <v>121763</v>
      </c>
      <c r="C24" s="106">
        <v>1665</v>
      </c>
      <c r="D24" s="106">
        <v>2536</v>
      </c>
      <c r="E24" s="106">
        <v>4707</v>
      </c>
      <c r="F24" s="106">
        <v>8033</v>
      </c>
      <c r="G24" s="106">
        <v>5409</v>
      </c>
      <c r="H24" s="106">
        <v>6791</v>
      </c>
      <c r="I24" s="106">
        <v>2337</v>
      </c>
      <c r="J24" s="106">
        <v>8659</v>
      </c>
      <c r="K24" s="106">
        <v>2094</v>
      </c>
      <c r="L24" s="106">
        <v>17951</v>
      </c>
      <c r="M24" s="106">
        <v>17288</v>
      </c>
      <c r="N24" s="106">
        <v>5533</v>
      </c>
      <c r="O24" s="106">
        <v>3474</v>
      </c>
      <c r="P24" s="106">
        <v>35286</v>
      </c>
      <c r="Q24" s="184" t="s">
        <v>103</v>
      </c>
    </row>
    <row r="25" spans="1:17" s="92" customFormat="1" ht="15.95" customHeight="1" x14ac:dyDescent="0.15">
      <c r="A25" s="108" t="s">
        <v>139</v>
      </c>
      <c r="B25" s="106">
        <v>108596</v>
      </c>
      <c r="C25" s="106">
        <v>1329</v>
      </c>
      <c r="D25" s="106">
        <v>2093</v>
      </c>
      <c r="E25" s="106">
        <v>3735</v>
      </c>
      <c r="F25" s="106">
        <v>8309</v>
      </c>
      <c r="G25" s="106">
        <v>4038</v>
      </c>
      <c r="H25" s="106">
        <v>5423</v>
      </c>
      <c r="I25" s="106">
        <v>2008</v>
      </c>
      <c r="J25" s="106">
        <v>4567</v>
      </c>
      <c r="K25" s="106">
        <v>1193</v>
      </c>
      <c r="L25" s="106">
        <v>11444</v>
      </c>
      <c r="M25" s="106">
        <v>9461</v>
      </c>
      <c r="N25" s="106">
        <v>3919</v>
      </c>
      <c r="O25" s="106">
        <v>2059</v>
      </c>
      <c r="P25" s="106">
        <v>49018</v>
      </c>
      <c r="Q25" s="184" t="s">
        <v>104</v>
      </c>
    </row>
    <row r="26" spans="1:17" s="92" customFormat="1" ht="15.95" customHeight="1" x14ac:dyDescent="0.15">
      <c r="A26" s="108" t="s">
        <v>140</v>
      </c>
      <c r="B26" s="106">
        <v>112049</v>
      </c>
      <c r="C26" s="106">
        <v>2303</v>
      </c>
      <c r="D26" s="106">
        <v>3677</v>
      </c>
      <c r="E26" s="106">
        <v>4730</v>
      </c>
      <c r="F26" s="106">
        <v>6757</v>
      </c>
      <c r="G26" s="106">
        <v>5585</v>
      </c>
      <c r="H26" s="106">
        <v>6549</v>
      </c>
      <c r="I26" s="106">
        <v>2814</v>
      </c>
      <c r="J26" s="106">
        <v>7826</v>
      </c>
      <c r="K26" s="106">
        <v>1613</v>
      </c>
      <c r="L26" s="106">
        <v>14045</v>
      </c>
      <c r="M26" s="106">
        <v>15174</v>
      </c>
      <c r="N26" s="106">
        <v>4325</v>
      </c>
      <c r="O26" s="106">
        <v>3127</v>
      </c>
      <c r="P26" s="106">
        <v>33524</v>
      </c>
      <c r="Q26" s="184" t="s">
        <v>105</v>
      </c>
    </row>
    <row r="27" spans="1:17" s="92" customFormat="1" ht="6" customHeight="1" x14ac:dyDescent="0.15">
      <c r="A27" s="193"/>
      <c r="B27" s="182"/>
      <c r="C27" s="176"/>
      <c r="D27" s="176"/>
      <c r="E27" s="176"/>
      <c r="F27" s="176"/>
      <c r="G27" s="176"/>
      <c r="H27" s="176"/>
      <c r="I27" s="167"/>
      <c r="J27" s="167"/>
      <c r="K27" s="167"/>
      <c r="L27" s="167"/>
      <c r="M27" s="167"/>
      <c r="N27" s="167"/>
      <c r="O27" s="168"/>
      <c r="P27" s="177"/>
      <c r="Q27" s="185"/>
    </row>
    <row r="28" spans="1:17" s="92" customFormat="1" ht="12" customHeight="1" x14ac:dyDescent="0.15">
      <c r="A28" s="102" t="s">
        <v>106</v>
      </c>
      <c r="I28" s="120"/>
      <c r="J28" s="120"/>
      <c r="K28" s="120"/>
      <c r="L28" s="120"/>
      <c r="M28" s="121"/>
      <c r="N28" s="121"/>
      <c r="O28" s="119"/>
    </row>
    <row r="29" spans="1:17" s="92" customFormat="1" ht="12" customHeight="1" x14ac:dyDescent="0.15">
      <c r="A29" s="93" t="s">
        <v>2</v>
      </c>
      <c r="I29" s="122"/>
      <c r="J29" s="122"/>
      <c r="K29" s="122"/>
      <c r="L29" s="122"/>
    </row>
    <row r="30" spans="1:17" ht="5.0999999999999996" customHeight="1" x14ac:dyDescent="0.15"/>
    <row r="31" spans="1:17" ht="15" customHeight="1" x14ac:dyDescent="0.15">
      <c r="I31" s="41"/>
      <c r="J31" s="41"/>
      <c r="K31" s="41"/>
      <c r="L31" s="41"/>
      <c r="M31" s="41"/>
      <c r="N31" s="41"/>
      <c r="O31" s="41"/>
      <c r="P31" s="5"/>
      <c r="Q31" s="41"/>
    </row>
    <row r="32" spans="1:17" ht="15" customHeight="1" x14ac:dyDescent="0.15"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42"/>
    </row>
    <row r="33" spans="2:17" ht="15.95" customHeight="1" x14ac:dyDescent="0.15">
      <c r="B33" s="43"/>
      <c r="I33" s="44"/>
      <c r="J33" s="44"/>
      <c r="K33" s="44"/>
      <c r="L33" s="44"/>
      <c r="M33" s="11"/>
      <c r="N33" s="44"/>
      <c r="O33" s="11"/>
      <c r="P33" s="44"/>
      <c r="Q33" s="45"/>
    </row>
    <row r="34" spans="2:17" ht="15.95" customHeight="1" x14ac:dyDescent="0.15">
      <c r="I34" s="44"/>
      <c r="J34" s="44"/>
      <c r="K34" s="44"/>
      <c r="L34" s="44"/>
      <c r="M34" s="44"/>
      <c r="N34" s="44"/>
      <c r="O34" s="44"/>
      <c r="P34" s="44"/>
      <c r="Q34" s="45"/>
    </row>
    <row r="35" spans="2:17" ht="15.95" customHeight="1" x14ac:dyDescent="0.15">
      <c r="I35" s="44"/>
      <c r="J35" s="44"/>
      <c r="K35" s="44"/>
      <c r="L35" s="44"/>
      <c r="M35" s="44"/>
      <c r="N35" s="44"/>
      <c r="O35" s="44"/>
      <c r="P35" s="44"/>
      <c r="Q35" s="46"/>
    </row>
    <row r="36" spans="2:17" ht="15.95" customHeight="1" x14ac:dyDescent="0.15">
      <c r="I36" s="47"/>
      <c r="J36" s="47"/>
      <c r="K36" s="47"/>
      <c r="L36" s="47"/>
      <c r="M36" s="47"/>
      <c r="N36" s="47"/>
      <c r="O36" s="47"/>
      <c r="P36" s="47"/>
      <c r="Q36" s="48"/>
    </row>
    <row r="37" spans="2:17" ht="15.95" customHeight="1" x14ac:dyDescent="0.15">
      <c r="I37" s="49"/>
      <c r="J37" s="49"/>
      <c r="K37" s="49"/>
      <c r="L37" s="49"/>
      <c r="M37" s="49"/>
      <c r="N37" s="49"/>
      <c r="O37" s="49"/>
      <c r="P37" s="49"/>
      <c r="Q37" s="50"/>
    </row>
    <row r="38" spans="2:17" ht="15" customHeight="1" x14ac:dyDescent="0.15">
      <c r="I38" s="51"/>
      <c r="J38" s="51"/>
      <c r="K38" s="51"/>
      <c r="L38" s="51"/>
      <c r="M38" s="51"/>
      <c r="N38" s="51"/>
      <c r="O38" s="51"/>
      <c r="P38" s="5"/>
      <c r="Q38" s="50"/>
    </row>
    <row r="39" spans="2:17" ht="15.95" customHeight="1" x14ac:dyDescent="0.15">
      <c r="I39" s="20"/>
      <c r="J39" s="20"/>
      <c r="K39" s="20"/>
      <c r="L39" s="20"/>
      <c r="M39" s="20"/>
      <c r="N39" s="20"/>
      <c r="O39" s="20"/>
      <c r="P39" s="20"/>
      <c r="Q39" s="48"/>
    </row>
    <row r="40" spans="2:17" ht="15.95" customHeight="1" x14ac:dyDescent="0.15">
      <c r="I40" s="20"/>
      <c r="J40" s="20"/>
      <c r="K40" s="20"/>
      <c r="L40" s="20"/>
      <c r="M40" s="20"/>
      <c r="N40" s="20"/>
      <c r="O40" s="20"/>
      <c r="P40" s="20"/>
      <c r="Q40" s="48"/>
    </row>
    <row r="41" spans="2:17" ht="15.95" customHeight="1" x14ac:dyDescent="0.15">
      <c r="I41" s="20"/>
      <c r="J41" s="20"/>
      <c r="K41" s="20"/>
      <c r="L41" s="20"/>
      <c r="M41" s="20"/>
      <c r="N41" s="20"/>
      <c r="O41" s="20"/>
      <c r="P41" s="20"/>
      <c r="Q41" s="48"/>
    </row>
    <row r="42" spans="2:17" ht="15.95" customHeight="1" x14ac:dyDescent="0.15">
      <c r="I42" s="20"/>
      <c r="J42" s="20"/>
      <c r="K42" s="20"/>
      <c r="L42" s="20"/>
      <c r="M42" s="20"/>
      <c r="N42" s="20"/>
      <c r="O42" s="20"/>
      <c r="P42" s="20"/>
      <c r="Q42" s="48"/>
    </row>
    <row r="43" spans="2:17" ht="15.95" customHeight="1" x14ac:dyDescent="0.15">
      <c r="I43" s="20"/>
      <c r="J43" s="20"/>
      <c r="K43" s="20"/>
      <c r="L43" s="20"/>
      <c r="M43" s="20"/>
      <c r="N43" s="20"/>
      <c r="O43" s="20"/>
      <c r="P43" s="20"/>
      <c r="Q43" s="48"/>
    </row>
    <row r="44" spans="2:17" ht="15.95" customHeight="1" x14ac:dyDescent="0.15">
      <c r="I44" s="20"/>
      <c r="J44" s="20"/>
      <c r="K44" s="20"/>
      <c r="L44" s="20"/>
      <c r="M44" s="20"/>
      <c r="N44" s="20"/>
      <c r="O44" s="20"/>
      <c r="P44" s="20"/>
      <c r="Q44" s="48"/>
    </row>
    <row r="45" spans="2:17" ht="15.95" customHeight="1" x14ac:dyDescent="0.15">
      <c r="I45" s="20"/>
      <c r="J45" s="20"/>
      <c r="K45" s="20"/>
      <c r="L45" s="20"/>
      <c r="M45" s="20"/>
      <c r="N45" s="20"/>
      <c r="O45" s="20"/>
      <c r="P45" s="20"/>
      <c r="Q45" s="48"/>
    </row>
    <row r="46" spans="2:17" ht="15.95" customHeight="1" x14ac:dyDescent="0.15">
      <c r="I46" s="20"/>
      <c r="J46" s="20"/>
      <c r="K46" s="20"/>
      <c r="L46" s="20"/>
      <c r="M46" s="20"/>
      <c r="N46" s="20"/>
      <c r="O46" s="20"/>
      <c r="P46" s="20"/>
      <c r="Q46" s="48"/>
    </row>
    <row r="47" spans="2:17" ht="15.95" customHeight="1" x14ac:dyDescent="0.15">
      <c r="I47" s="20"/>
      <c r="J47" s="20"/>
      <c r="K47" s="20"/>
      <c r="L47" s="20"/>
      <c r="M47" s="20"/>
      <c r="N47" s="20"/>
      <c r="O47" s="20"/>
      <c r="P47" s="20"/>
      <c r="Q47" s="48"/>
    </row>
    <row r="48" spans="2:17" ht="15.95" customHeight="1" x14ac:dyDescent="0.15">
      <c r="I48" s="20"/>
      <c r="J48" s="20"/>
      <c r="K48" s="20"/>
      <c r="L48" s="20"/>
      <c r="M48" s="20"/>
      <c r="N48" s="20"/>
      <c r="O48" s="20"/>
      <c r="P48" s="20"/>
      <c r="Q48" s="48"/>
    </row>
    <row r="49" spans="9:17" ht="15.95" customHeight="1" x14ac:dyDescent="0.15">
      <c r="I49" s="20"/>
      <c r="J49" s="20"/>
      <c r="K49" s="20"/>
      <c r="L49" s="20"/>
      <c r="M49" s="20"/>
      <c r="N49" s="20"/>
      <c r="O49" s="20"/>
      <c r="P49" s="20"/>
      <c r="Q49" s="48"/>
    </row>
    <row r="50" spans="9:17" ht="15.95" customHeight="1" x14ac:dyDescent="0.15">
      <c r="I50" s="20"/>
      <c r="J50" s="20"/>
      <c r="K50" s="20"/>
      <c r="L50" s="20"/>
      <c r="M50" s="20"/>
      <c r="N50" s="20"/>
      <c r="O50" s="20"/>
      <c r="P50" s="20"/>
      <c r="Q50" s="48"/>
    </row>
    <row r="51" spans="9:17" ht="15.95" customHeight="1" x14ac:dyDescent="0.15">
      <c r="I51" s="20"/>
      <c r="J51" s="20"/>
      <c r="K51" s="20"/>
      <c r="L51" s="20"/>
      <c r="M51" s="20"/>
      <c r="N51" s="20"/>
      <c r="O51" s="20"/>
      <c r="P51" s="20"/>
      <c r="Q51" s="48"/>
    </row>
    <row r="52" spans="9:17" ht="6" customHeight="1" x14ac:dyDescent="0.15">
      <c r="I52" s="52"/>
      <c r="J52" s="52"/>
      <c r="K52" s="52"/>
      <c r="L52" s="52"/>
      <c r="M52" s="52"/>
      <c r="N52" s="52"/>
      <c r="O52" s="47"/>
      <c r="P52" s="5"/>
      <c r="Q52" s="48"/>
    </row>
    <row r="53" spans="9:17" ht="15" customHeight="1" x14ac:dyDescent="0.15">
      <c r="I53" s="53"/>
      <c r="J53" s="53"/>
      <c r="K53" s="53"/>
      <c r="L53" s="53"/>
      <c r="M53" s="54"/>
      <c r="N53" s="54"/>
      <c r="O53" s="55"/>
      <c r="P53" s="5"/>
      <c r="Q53" s="30"/>
    </row>
    <row r="54" spans="9:17" ht="13.5" customHeight="1" x14ac:dyDescent="0.15">
      <c r="I54" s="56"/>
      <c r="J54" s="56"/>
      <c r="K54" s="56"/>
      <c r="L54" s="56"/>
      <c r="M54" s="5"/>
      <c r="N54" s="5"/>
      <c r="O54" s="5"/>
      <c r="P54" s="5"/>
      <c r="Q54" s="57"/>
    </row>
    <row r="55" spans="9:17" ht="13.5" customHeight="1" x14ac:dyDescent="0.15">
      <c r="I55" s="5"/>
      <c r="J55" s="5"/>
      <c r="K55" s="5"/>
      <c r="L55" s="5"/>
      <c r="M55" s="5"/>
      <c r="N55" s="5"/>
      <c r="O55" s="5"/>
      <c r="P55" s="5"/>
      <c r="Q55" s="5"/>
    </row>
  </sheetData>
  <mergeCells count="15">
    <mergeCell ref="P4:P5"/>
    <mergeCell ref="K4:K5"/>
    <mergeCell ref="L4:L5"/>
    <mergeCell ref="M4:M5"/>
    <mergeCell ref="N4:N5"/>
    <mergeCell ref="O4:O5"/>
    <mergeCell ref="I4:I5"/>
    <mergeCell ref="J4:J5"/>
    <mergeCell ref="B4:B5"/>
    <mergeCell ref="C4:C5"/>
    <mergeCell ref="D4:D5"/>
    <mergeCell ref="E4:E5"/>
    <mergeCell ref="F4:F5"/>
    <mergeCell ref="H4:H5"/>
    <mergeCell ref="G4:G5"/>
  </mergeCells>
  <phoneticPr fontId="3"/>
  <pageMargins left="0.39" right="0.33" top="0.98399999999999999" bottom="0.98399999999999999" header="0.51200000000000001" footer="0.51200000000000001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>
      <selection activeCell="C1" sqref="C1"/>
    </sheetView>
  </sheetViews>
  <sheetFormatPr defaultRowHeight="12.75" x14ac:dyDescent="0.15"/>
  <cols>
    <col min="1" max="1" width="12.625" style="8" customWidth="1"/>
    <col min="2" max="2" width="19.5" style="8" customWidth="1"/>
    <col min="3" max="3" width="18.125" style="8" customWidth="1"/>
    <col min="4" max="5" width="19.5" style="8" customWidth="1"/>
    <col min="6" max="6" width="1.375" style="8" customWidth="1"/>
    <col min="7" max="8" width="9" style="8"/>
    <col min="9" max="9" width="6.625" style="8" customWidth="1"/>
    <col min="10" max="16384" width="9" style="8"/>
  </cols>
  <sheetData>
    <row r="1" spans="1:8" ht="17.25" customHeight="1" x14ac:dyDescent="0.15">
      <c r="A1" s="24" t="s">
        <v>191</v>
      </c>
      <c r="B1" s="15"/>
      <c r="C1" s="15"/>
      <c r="D1" s="15"/>
      <c r="E1" s="15"/>
    </row>
    <row r="2" spans="1:8" ht="12.75" customHeight="1" x14ac:dyDescent="0.15">
      <c r="A2" s="24"/>
      <c r="B2" s="15"/>
      <c r="C2" s="15"/>
      <c r="D2" s="15"/>
      <c r="E2" s="15"/>
    </row>
    <row r="3" spans="1:8" ht="15.75" customHeight="1" thickBot="1" x14ac:dyDescent="0.2">
      <c r="A3" s="33" t="s">
        <v>74</v>
      </c>
      <c r="B3" s="34"/>
      <c r="C3" s="34"/>
      <c r="D3" s="34"/>
      <c r="E3" s="34"/>
    </row>
    <row r="4" spans="1:8" ht="9.9499999999999993" customHeight="1" thickTop="1" x14ac:dyDescent="0.15">
      <c r="A4" s="253" t="s">
        <v>75</v>
      </c>
      <c r="B4" s="255" t="s">
        <v>25</v>
      </c>
      <c r="C4" s="95"/>
      <c r="D4" s="257" t="s">
        <v>73</v>
      </c>
      <c r="E4" s="255" t="s">
        <v>67</v>
      </c>
    </row>
    <row r="5" spans="1:8" ht="20.100000000000001" customHeight="1" x14ac:dyDescent="0.15">
      <c r="A5" s="259"/>
      <c r="B5" s="256"/>
      <c r="C5" s="109" t="s">
        <v>76</v>
      </c>
      <c r="D5" s="256"/>
      <c r="E5" s="258"/>
    </row>
    <row r="6" spans="1:8" ht="15" customHeight="1" x14ac:dyDescent="0.15">
      <c r="A6" s="123">
        <v>30</v>
      </c>
      <c r="B6" s="112">
        <v>2835118</v>
      </c>
      <c r="C6" s="118">
        <v>8509</v>
      </c>
      <c r="D6" s="118">
        <v>411023</v>
      </c>
      <c r="E6" s="106">
        <v>2424095</v>
      </c>
    </row>
    <row r="7" spans="1:8" ht="15" customHeight="1" x14ac:dyDescent="0.15">
      <c r="A7" s="123" t="s">
        <v>171</v>
      </c>
      <c r="B7" s="112">
        <v>2323830</v>
      </c>
      <c r="C7" s="112">
        <v>7509</v>
      </c>
      <c r="D7" s="112">
        <v>341785</v>
      </c>
      <c r="E7" s="112">
        <v>1982045</v>
      </c>
    </row>
    <row r="8" spans="1:8" ht="15" customHeight="1" x14ac:dyDescent="0.15">
      <c r="A8" s="123">
        <v>2</v>
      </c>
      <c r="B8" s="112">
        <v>1875460</v>
      </c>
      <c r="C8" s="112">
        <v>7112</v>
      </c>
      <c r="D8" s="112">
        <v>259079</v>
      </c>
      <c r="E8" s="112">
        <v>1616381</v>
      </c>
      <c r="G8" s="35"/>
      <c r="H8" s="36"/>
    </row>
    <row r="9" spans="1:8" s="13" customFormat="1" ht="15" customHeight="1" x14ac:dyDescent="0.15">
      <c r="A9" s="123">
        <v>3</v>
      </c>
      <c r="B9" s="148">
        <v>2693467</v>
      </c>
      <c r="C9" s="148">
        <v>8157</v>
      </c>
      <c r="D9" s="148">
        <v>336858</v>
      </c>
      <c r="E9" s="148">
        <v>2356609</v>
      </c>
      <c r="H9" s="36"/>
    </row>
    <row r="10" spans="1:8" s="13" customFormat="1" ht="15" customHeight="1" x14ac:dyDescent="0.15">
      <c r="A10" s="204">
        <v>4</v>
      </c>
      <c r="B10" s="192">
        <v>2455672</v>
      </c>
      <c r="C10" s="189">
        <v>7434</v>
      </c>
      <c r="D10" s="189">
        <v>314107</v>
      </c>
      <c r="E10" s="189">
        <v>2141565</v>
      </c>
      <c r="F10" s="144"/>
      <c r="H10" s="36"/>
    </row>
    <row r="11" spans="1:8" s="13" customFormat="1" ht="9" customHeight="1" x14ac:dyDescent="0.15">
      <c r="A11" s="108"/>
      <c r="B11" s="117"/>
      <c r="C11" s="117"/>
      <c r="D11" s="117"/>
      <c r="E11" s="117"/>
      <c r="F11" s="144"/>
    </row>
    <row r="12" spans="1:8" ht="15" customHeight="1" x14ac:dyDescent="0.15">
      <c r="A12" s="108" t="s">
        <v>128</v>
      </c>
      <c r="B12" s="107">
        <v>405750</v>
      </c>
      <c r="C12" s="143">
        <v>1054</v>
      </c>
      <c r="D12" s="143">
        <v>39078</v>
      </c>
      <c r="E12" s="143">
        <v>366672</v>
      </c>
      <c r="F12" s="5"/>
    </row>
    <row r="13" spans="1:8" ht="15" customHeight="1" x14ac:dyDescent="0.15">
      <c r="A13" s="108" t="s">
        <v>129</v>
      </c>
      <c r="B13" s="112">
        <v>257155</v>
      </c>
      <c r="C13" s="124">
        <v>779</v>
      </c>
      <c r="D13" s="124">
        <v>18629</v>
      </c>
      <c r="E13" s="124">
        <v>238526</v>
      </c>
      <c r="F13" s="5"/>
    </row>
    <row r="14" spans="1:8" ht="15" customHeight="1" x14ac:dyDescent="0.15">
      <c r="A14" s="108" t="s">
        <v>130</v>
      </c>
      <c r="B14" s="112">
        <v>147833</v>
      </c>
      <c r="C14" s="124">
        <v>447</v>
      </c>
      <c r="D14" s="124">
        <v>18821</v>
      </c>
      <c r="E14" s="124">
        <v>129012</v>
      </c>
      <c r="F14" s="5"/>
    </row>
    <row r="15" spans="1:8" ht="15" customHeight="1" x14ac:dyDescent="0.15">
      <c r="A15" s="108" t="s">
        <v>131</v>
      </c>
      <c r="B15" s="112">
        <v>196503</v>
      </c>
      <c r="C15" s="124">
        <v>595</v>
      </c>
      <c r="D15" s="124">
        <v>34847</v>
      </c>
      <c r="E15" s="124">
        <v>161656</v>
      </c>
      <c r="F15" s="5"/>
    </row>
    <row r="16" spans="1:8" ht="15" customHeight="1" x14ac:dyDescent="0.15">
      <c r="A16" s="108" t="s">
        <v>132</v>
      </c>
      <c r="B16" s="112">
        <v>202787</v>
      </c>
      <c r="C16" s="124">
        <v>616</v>
      </c>
      <c r="D16" s="124">
        <v>27378</v>
      </c>
      <c r="E16" s="124">
        <v>175409</v>
      </c>
      <c r="F16" s="5"/>
    </row>
    <row r="17" spans="1:6" ht="8.1" customHeight="1" x14ac:dyDescent="0.15">
      <c r="A17" s="108"/>
      <c r="B17" s="112"/>
      <c r="C17" s="124"/>
      <c r="D17" s="124"/>
      <c r="E17" s="124"/>
      <c r="F17" s="5"/>
    </row>
    <row r="18" spans="1:6" ht="15" customHeight="1" x14ac:dyDescent="0.15">
      <c r="A18" s="108" t="s">
        <v>133</v>
      </c>
      <c r="B18" s="112">
        <v>178183</v>
      </c>
      <c r="C18" s="124">
        <v>542</v>
      </c>
      <c r="D18" s="124">
        <v>31562</v>
      </c>
      <c r="E18" s="124">
        <v>146621</v>
      </c>
      <c r="F18" s="5"/>
    </row>
    <row r="19" spans="1:6" ht="15" customHeight="1" x14ac:dyDescent="0.15">
      <c r="A19" s="108" t="s">
        <v>134</v>
      </c>
      <c r="B19" s="112">
        <v>155230</v>
      </c>
      <c r="C19" s="124">
        <v>479</v>
      </c>
      <c r="D19" s="124">
        <v>31799</v>
      </c>
      <c r="E19" s="124">
        <v>123431</v>
      </c>
      <c r="F19" s="5"/>
    </row>
    <row r="20" spans="1:6" ht="15" customHeight="1" x14ac:dyDescent="0.15">
      <c r="A20" s="108" t="s">
        <v>135</v>
      </c>
      <c r="B20" s="112">
        <v>172902</v>
      </c>
      <c r="C20" s="124">
        <v>537</v>
      </c>
      <c r="D20" s="124">
        <v>29091</v>
      </c>
      <c r="E20" s="124">
        <v>143811</v>
      </c>
      <c r="F20" s="5"/>
    </row>
    <row r="21" spans="1:6" ht="15" customHeight="1" x14ac:dyDescent="0.15">
      <c r="A21" s="108" t="s">
        <v>136</v>
      </c>
      <c r="B21" s="112">
        <v>140834</v>
      </c>
      <c r="C21" s="124">
        <v>422</v>
      </c>
      <c r="D21" s="124">
        <v>19780</v>
      </c>
      <c r="E21" s="124">
        <v>121054</v>
      </c>
      <c r="F21" s="5"/>
    </row>
    <row r="22" spans="1:6" ht="15" customHeight="1" x14ac:dyDescent="0.15">
      <c r="A22" s="108" t="s">
        <v>137</v>
      </c>
      <c r="B22" s="112">
        <v>169781</v>
      </c>
      <c r="C22" s="124">
        <v>617</v>
      </c>
      <c r="D22" s="124">
        <v>29175</v>
      </c>
      <c r="E22" s="124">
        <v>140606</v>
      </c>
      <c r="F22" s="5"/>
    </row>
    <row r="23" spans="1:6" ht="8.1" customHeight="1" x14ac:dyDescent="0.15">
      <c r="A23" s="108"/>
      <c r="B23" s="112"/>
      <c r="C23" s="124"/>
      <c r="D23" s="124"/>
      <c r="E23" s="124"/>
      <c r="F23" s="5"/>
    </row>
    <row r="24" spans="1:6" ht="15" customHeight="1" x14ac:dyDescent="0.15">
      <c r="A24" s="108" t="s">
        <v>138</v>
      </c>
      <c r="B24" s="112">
        <v>156876</v>
      </c>
      <c r="C24" s="124">
        <v>523</v>
      </c>
      <c r="D24" s="124">
        <v>18154</v>
      </c>
      <c r="E24" s="124">
        <v>138722</v>
      </c>
      <c r="F24" s="5"/>
    </row>
    <row r="25" spans="1:6" ht="15" customHeight="1" x14ac:dyDescent="0.15">
      <c r="A25" s="108" t="s">
        <v>139</v>
      </c>
      <c r="B25" s="112">
        <v>112313</v>
      </c>
      <c r="C25" s="124">
        <v>340</v>
      </c>
      <c r="D25" s="124">
        <v>8478</v>
      </c>
      <c r="E25" s="124">
        <v>103835</v>
      </c>
      <c r="F25" s="5"/>
    </row>
    <row r="26" spans="1:6" ht="15" customHeight="1" x14ac:dyDescent="0.15">
      <c r="A26" s="91" t="s">
        <v>140</v>
      </c>
      <c r="B26" s="190">
        <v>159525</v>
      </c>
      <c r="C26" s="191">
        <v>483</v>
      </c>
      <c r="D26" s="191">
        <v>7315</v>
      </c>
      <c r="E26" s="191">
        <v>152210</v>
      </c>
      <c r="F26" s="5"/>
    </row>
    <row r="27" spans="1:6" ht="12.95" customHeight="1" x14ac:dyDescent="0.15">
      <c r="A27" s="6" t="s">
        <v>3</v>
      </c>
      <c r="B27" s="5"/>
    </row>
    <row r="28" spans="1:6" ht="12.95" customHeight="1" x14ac:dyDescent="0.15">
      <c r="A28" s="31"/>
      <c r="B28" s="89"/>
      <c r="C28" s="89"/>
      <c r="D28" s="89"/>
      <c r="E28" s="89"/>
    </row>
    <row r="29" spans="1:6" ht="12.95" customHeight="1" x14ac:dyDescent="0.15">
      <c r="A29" s="37"/>
    </row>
  </sheetData>
  <mergeCells count="4">
    <mergeCell ref="B4:B5"/>
    <mergeCell ref="D4:D5"/>
    <mergeCell ref="E4:E5"/>
    <mergeCell ref="A4:A5"/>
  </mergeCells>
  <phoneticPr fontId="3"/>
  <pageMargins left="0.47" right="0.57999999999999996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workbookViewId="0">
      <selection activeCell="E1" sqref="E1"/>
    </sheetView>
  </sheetViews>
  <sheetFormatPr defaultRowHeight="12.75" x14ac:dyDescent="0.15"/>
  <cols>
    <col min="1" max="2" width="8.625" style="8" customWidth="1"/>
    <col min="3" max="3" width="7.625" style="8" customWidth="1"/>
    <col min="4" max="4" width="8.625" style="8" customWidth="1"/>
    <col min="5" max="5" width="9.625" style="8" customWidth="1"/>
    <col min="6" max="6" width="8.625" style="8" customWidth="1"/>
    <col min="7" max="8" width="9.625" style="8" customWidth="1"/>
    <col min="9" max="9" width="9.75" style="8" bestFit="1" customWidth="1"/>
    <col min="10" max="10" width="9.625" style="8" customWidth="1"/>
    <col min="11" max="11" width="1.625" style="8" customWidth="1"/>
    <col min="12" max="16384" width="9" style="8"/>
  </cols>
  <sheetData>
    <row r="1" spans="1:12" ht="17.25" x14ac:dyDescent="0.15">
      <c r="A1" s="24" t="s">
        <v>191</v>
      </c>
    </row>
    <row r="2" spans="1:12" ht="13.5" customHeight="1" x14ac:dyDescent="0.15"/>
    <row r="3" spans="1:12" ht="15.75" customHeight="1" thickBot="1" x14ac:dyDescent="0.25">
      <c r="A3" s="25" t="s">
        <v>68</v>
      </c>
      <c r="B3" s="26"/>
      <c r="C3" s="26"/>
      <c r="D3" s="26"/>
      <c r="E3" s="26"/>
      <c r="F3" s="26"/>
      <c r="G3" s="26"/>
      <c r="H3" s="26"/>
      <c r="I3" s="26"/>
    </row>
    <row r="4" spans="1:12" ht="15" customHeight="1" thickTop="1" x14ac:dyDescent="0.15">
      <c r="A4" s="113" t="s">
        <v>66</v>
      </c>
      <c r="B4" s="260" t="s">
        <v>69</v>
      </c>
      <c r="C4" s="261"/>
      <c r="D4" s="262"/>
      <c r="E4" s="260" t="s">
        <v>70</v>
      </c>
      <c r="F4" s="263"/>
      <c r="G4" s="264"/>
      <c r="H4" s="260" t="s">
        <v>71</v>
      </c>
      <c r="I4" s="263"/>
      <c r="J4" s="263"/>
      <c r="K4" s="5"/>
    </row>
    <row r="5" spans="1:12" ht="15" customHeight="1" x14ac:dyDescent="0.15">
      <c r="A5" s="114" t="s">
        <v>72</v>
      </c>
      <c r="B5" s="109" t="s">
        <v>25</v>
      </c>
      <c r="C5" s="100" t="s">
        <v>73</v>
      </c>
      <c r="D5" s="100" t="s">
        <v>67</v>
      </c>
      <c r="E5" s="109" t="s">
        <v>25</v>
      </c>
      <c r="F5" s="100" t="s">
        <v>73</v>
      </c>
      <c r="G5" s="100" t="s">
        <v>67</v>
      </c>
      <c r="H5" s="109" t="s">
        <v>25</v>
      </c>
      <c r="I5" s="100" t="s">
        <v>73</v>
      </c>
      <c r="J5" s="109" t="s">
        <v>67</v>
      </c>
      <c r="K5" s="5"/>
    </row>
    <row r="6" spans="1:12" ht="15.95" customHeight="1" x14ac:dyDescent="0.15">
      <c r="A6" s="96">
        <v>30</v>
      </c>
      <c r="B6" s="106">
        <v>188113</v>
      </c>
      <c r="C6" s="97">
        <v>27393</v>
      </c>
      <c r="D6" s="97">
        <v>160720</v>
      </c>
      <c r="E6" s="106">
        <v>1249013</v>
      </c>
      <c r="F6" s="97">
        <v>173855</v>
      </c>
      <c r="G6" s="106">
        <v>1075158</v>
      </c>
      <c r="H6" s="106">
        <v>4373269</v>
      </c>
      <c r="I6" s="97">
        <v>896382</v>
      </c>
      <c r="J6" s="106">
        <v>3476887</v>
      </c>
    </row>
    <row r="7" spans="1:12" ht="15.95" customHeight="1" x14ac:dyDescent="0.15">
      <c r="A7" s="96" t="s">
        <v>171</v>
      </c>
      <c r="B7" s="106">
        <v>190469</v>
      </c>
      <c r="C7" s="97">
        <v>23870</v>
      </c>
      <c r="D7" s="97">
        <v>166599</v>
      </c>
      <c r="E7" s="106">
        <v>1051930</v>
      </c>
      <c r="F7" s="97">
        <v>152743</v>
      </c>
      <c r="G7" s="106">
        <v>899187</v>
      </c>
      <c r="H7" s="112">
        <v>3722738</v>
      </c>
      <c r="I7" s="97">
        <v>799798</v>
      </c>
      <c r="J7" s="106">
        <v>2922940</v>
      </c>
    </row>
    <row r="8" spans="1:12" ht="15.95" customHeight="1" x14ac:dyDescent="0.15">
      <c r="A8" s="96">
        <v>2</v>
      </c>
      <c r="B8" s="112">
        <v>193397</v>
      </c>
      <c r="C8" s="98">
        <v>20451</v>
      </c>
      <c r="D8" s="98">
        <v>172946</v>
      </c>
      <c r="E8" s="112">
        <v>961559</v>
      </c>
      <c r="F8" s="98">
        <v>137867</v>
      </c>
      <c r="G8" s="112">
        <v>823692</v>
      </c>
      <c r="H8" s="112">
        <v>3456241</v>
      </c>
      <c r="I8" s="98">
        <v>754385</v>
      </c>
      <c r="J8" s="112">
        <v>2701856</v>
      </c>
    </row>
    <row r="9" spans="1:12" s="13" customFormat="1" ht="15.95" customHeight="1" x14ac:dyDescent="0.15">
      <c r="A9" s="96">
        <v>3</v>
      </c>
      <c r="B9" s="112">
        <v>155523</v>
      </c>
      <c r="C9" s="112">
        <v>19212</v>
      </c>
      <c r="D9" s="112">
        <v>136311</v>
      </c>
      <c r="E9" s="112">
        <v>1261419</v>
      </c>
      <c r="F9" s="112">
        <v>186967</v>
      </c>
      <c r="G9" s="112">
        <v>1074452</v>
      </c>
      <c r="H9" s="112">
        <v>4510273</v>
      </c>
      <c r="I9" s="112">
        <v>1016293</v>
      </c>
      <c r="J9" s="112">
        <v>3493980</v>
      </c>
      <c r="K9" s="144"/>
      <c r="L9" s="144"/>
    </row>
    <row r="10" spans="1:12" s="13" customFormat="1" ht="15.95" customHeight="1" x14ac:dyDescent="0.15">
      <c r="A10" s="180">
        <v>4</v>
      </c>
      <c r="B10" s="219">
        <v>156131</v>
      </c>
      <c r="C10" s="219">
        <v>18573</v>
      </c>
      <c r="D10" s="219">
        <v>137558</v>
      </c>
      <c r="E10" s="219">
        <v>1172416</v>
      </c>
      <c r="F10" s="219">
        <v>165714</v>
      </c>
      <c r="G10" s="219">
        <v>1006702</v>
      </c>
      <c r="H10" s="219">
        <v>4101887</v>
      </c>
      <c r="I10" s="219">
        <v>908727</v>
      </c>
      <c r="J10" s="219">
        <v>3193160</v>
      </c>
      <c r="K10" s="144"/>
    </row>
    <row r="11" spans="1:12" s="13" customFormat="1" ht="15.95" customHeight="1" x14ac:dyDescent="0.15">
      <c r="A11" s="108"/>
      <c r="B11" s="106"/>
      <c r="C11" s="106"/>
      <c r="D11" s="106"/>
      <c r="E11" s="106"/>
      <c r="F11" s="106"/>
      <c r="G11" s="106"/>
      <c r="H11" s="106"/>
      <c r="I11" s="106"/>
      <c r="J11" s="106"/>
      <c r="K11" s="144"/>
    </row>
    <row r="12" spans="1:12" ht="15.95" customHeight="1" x14ac:dyDescent="0.15">
      <c r="A12" s="108" t="s">
        <v>128</v>
      </c>
      <c r="B12" s="106">
        <v>29437</v>
      </c>
      <c r="C12" s="106">
        <v>2428</v>
      </c>
      <c r="D12" s="106">
        <v>27009</v>
      </c>
      <c r="E12" s="106">
        <v>189091</v>
      </c>
      <c r="F12" s="106">
        <v>22815</v>
      </c>
      <c r="G12" s="106">
        <v>166276</v>
      </c>
      <c r="H12" s="106">
        <v>650659</v>
      </c>
      <c r="I12" s="106">
        <v>126024</v>
      </c>
      <c r="J12" s="106">
        <v>524635</v>
      </c>
      <c r="K12" s="5"/>
    </row>
    <row r="13" spans="1:12" ht="15.95" customHeight="1" x14ac:dyDescent="0.15">
      <c r="A13" s="108" t="s">
        <v>129</v>
      </c>
      <c r="B13" s="106">
        <v>12425</v>
      </c>
      <c r="C13" s="106">
        <v>1560</v>
      </c>
      <c r="D13" s="106">
        <v>10865</v>
      </c>
      <c r="E13" s="106">
        <v>101631</v>
      </c>
      <c r="F13" s="106">
        <v>14092</v>
      </c>
      <c r="G13" s="106">
        <v>87539</v>
      </c>
      <c r="H13" s="106">
        <v>347210</v>
      </c>
      <c r="I13" s="106">
        <v>73959</v>
      </c>
      <c r="J13" s="106">
        <v>273251</v>
      </c>
      <c r="K13" s="5"/>
    </row>
    <row r="14" spans="1:12" ht="15.95" customHeight="1" x14ac:dyDescent="0.15">
      <c r="A14" s="108" t="s">
        <v>130</v>
      </c>
      <c r="B14" s="106">
        <v>7672</v>
      </c>
      <c r="C14" s="106">
        <v>1107</v>
      </c>
      <c r="D14" s="106">
        <v>6565</v>
      </c>
      <c r="E14" s="106">
        <v>71638</v>
      </c>
      <c r="F14" s="106">
        <v>11335</v>
      </c>
      <c r="G14" s="106">
        <v>60303</v>
      </c>
      <c r="H14" s="106">
        <v>255613</v>
      </c>
      <c r="I14" s="106">
        <v>65260</v>
      </c>
      <c r="J14" s="106">
        <v>190353</v>
      </c>
      <c r="K14" s="5"/>
    </row>
    <row r="15" spans="1:12" ht="15.95" customHeight="1" x14ac:dyDescent="0.15">
      <c r="A15" s="108" t="s">
        <v>131</v>
      </c>
      <c r="B15" s="106">
        <v>11998</v>
      </c>
      <c r="C15" s="106">
        <v>1275</v>
      </c>
      <c r="D15" s="106">
        <v>10723</v>
      </c>
      <c r="E15" s="106">
        <v>62270</v>
      </c>
      <c r="F15" s="106">
        <v>8585</v>
      </c>
      <c r="G15" s="106">
        <v>53685</v>
      </c>
      <c r="H15" s="106">
        <v>224366</v>
      </c>
      <c r="I15" s="106">
        <v>52365</v>
      </c>
      <c r="J15" s="106">
        <v>172001</v>
      </c>
      <c r="K15" s="5"/>
    </row>
    <row r="16" spans="1:12" ht="15.95" customHeight="1" x14ac:dyDescent="0.15">
      <c r="A16" s="108" t="s">
        <v>132</v>
      </c>
      <c r="B16" s="106">
        <v>11997</v>
      </c>
      <c r="C16" s="106">
        <v>1575</v>
      </c>
      <c r="D16" s="106">
        <v>10422</v>
      </c>
      <c r="E16" s="106">
        <v>106596</v>
      </c>
      <c r="F16" s="106">
        <v>17077</v>
      </c>
      <c r="G16" s="106">
        <v>89519</v>
      </c>
      <c r="H16" s="106">
        <v>388928</v>
      </c>
      <c r="I16" s="106">
        <v>95885</v>
      </c>
      <c r="J16" s="106">
        <v>293043</v>
      </c>
      <c r="K16" s="5"/>
    </row>
    <row r="17" spans="1:11" ht="8.1" customHeight="1" x14ac:dyDescent="0.15">
      <c r="A17" s="108"/>
      <c r="B17" s="106"/>
      <c r="C17" s="106"/>
      <c r="D17" s="106"/>
      <c r="E17" s="106"/>
      <c r="F17" s="106"/>
      <c r="G17" s="106"/>
      <c r="H17" s="106"/>
      <c r="I17" s="106"/>
      <c r="J17" s="106"/>
      <c r="K17" s="5"/>
    </row>
    <row r="18" spans="1:11" ht="15.95" customHeight="1" x14ac:dyDescent="0.15">
      <c r="A18" s="108" t="s">
        <v>133</v>
      </c>
      <c r="B18" s="106">
        <v>9648</v>
      </c>
      <c r="C18" s="106">
        <v>1288</v>
      </c>
      <c r="D18" s="106">
        <v>8360</v>
      </c>
      <c r="E18" s="106">
        <v>83995</v>
      </c>
      <c r="F18" s="106">
        <v>11929</v>
      </c>
      <c r="G18" s="106">
        <v>72066</v>
      </c>
      <c r="H18" s="106">
        <v>297721</v>
      </c>
      <c r="I18" s="106">
        <v>64687</v>
      </c>
      <c r="J18" s="106">
        <v>233034</v>
      </c>
      <c r="K18" s="5"/>
    </row>
    <row r="19" spans="1:11" ht="15.95" customHeight="1" x14ac:dyDescent="0.15">
      <c r="A19" s="108" t="s">
        <v>134</v>
      </c>
      <c r="B19" s="106">
        <v>11498</v>
      </c>
      <c r="C19" s="106">
        <v>1159</v>
      </c>
      <c r="D19" s="106">
        <v>10339</v>
      </c>
      <c r="E19" s="106">
        <v>81449</v>
      </c>
      <c r="F19" s="106">
        <v>9426</v>
      </c>
      <c r="G19" s="106">
        <v>72023</v>
      </c>
      <c r="H19" s="106">
        <v>263528</v>
      </c>
      <c r="I19" s="106">
        <v>49913</v>
      </c>
      <c r="J19" s="106">
        <v>213615</v>
      </c>
    </row>
    <row r="20" spans="1:11" ht="15.95" customHeight="1" x14ac:dyDescent="0.15">
      <c r="A20" s="108" t="s">
        <v>135</v>
      </c>
      <c r="B20" s="106">
        <v>11613</v>
      </c>
      <c r="C20" s="106">
        <v>1321</v>
      </c>
      <c r="D20" s="106">
        <v>10292</v>
      </c>
      <c r="E20" s="106">
        <v>85510</v>
      </c>
      <c r="F20" s="106">
        <v>10308</v>
      </c>
      <c r="G20" s="106">
        <v>75202</v>
      </c>
      <c r="H20" s="106">
        <v>275494</v>
      </c>
      <c r="I20" s="106">
        <v>53975</v>
      </c>
      <c r="J20" s="106">
        <v>221519</v>
      </c>
    </row>
    <row r="21" spans="1:11" ht="15.95" customHeight="1" x14ac:dyDescent="0.15">
      <c r="A21" s="108" t="s">
        <v>136</v>
      </c>
      <c r="B21" s="106">
        <v>8396</v>
      </c>
      <c r="C21" s="106">
        <v>1167</v>
      </c>
      <c r="D21" s="106">
        <v>7229</v>
      </c>
      <c r="E21" s="106">
        <v>81278</v>
      </c>
      <c r="F21" s="106">
        <v>13588</v>
      </c>
      <c r="G21" s="106">
        <v>67690</v>
      </c>
      <c r="H21" s="106">
        <v>292130</v>
      </c>
      <c r="I21" s="106">
        <v>72431</v>
      </c>
      <c r="J21" s="106">
        <v>219699</v>
      </c>
    </row>
    <row r="22" spans="1:11" ht="15.95" customHeight="1" x14ac:dyDescent="0.15">
      <c r="A22" s="108" t="s">
        <v>137</v>
      </c>
      <c r="B22" s="106">
        <v>10509</v>
      </c>
      <c r="C22" s="106">
        <v>1338</v>
      </c>
      <c r="D22" s="106">
        <v>9171</v>
      </c>
      <c r="E22" s="106">
        <v>74121</v>
      </c>
      <c r="F22" s="106">
        <v>9947</v>
      </c>
      <c r="G22" s="106">
        <v>64174</v>
      </c>
      <c r="H22" s="106">
        <v>260018</v>
      </c>
      <c r="I22" s="106">
        <v>52741</v>
      </c>
      <c r="J22" s="106">
        <v>207277</v>
      </c>
    </row>
    <row r="23" spans="1:11" ht="8.1" customHeight="1" x14ac:dyDescent="0.15">
      <c r="A23" s="108"/>
      <c r="B23" s="106"/>
      <c r="C23" s="106"/>
      <c r="D23" s="106"/>
      <c r="E23" s="106"/>
      <c r="F23" s="106"/>
      <c r="G23" s="106"/>
      <c r="H23" s="106"/>
      <c r="I23" s="106"/>
      <c r="J23" s="106"/>
    </row>
    <row r="24" spans="1:11" ht="15.95" customHeight="1" x14ac:dyDescent="0.15">
      <c r="A24" s="108" t="s">
        <v>138</v>
      </c>
      <c r="B24" s="106">
        <v>12983</v>
      </c>
      <c r="C24" s="106">
        <v>1528</v>
      </c>
      <c r="D24" s="106">
        <v>11455</v>
      </c>
      <c r="E24" s="106">
        <v>83487</v>
      </c>
      <c r="F24" s="106">
        <v>10759</v>
      </c>
      <c r="G24" s="106">
        <v>72728</v>
      </c>
      <c r="H24" s="106">
        <v>282340</v>
      </c>
      <c r="I24" s="106">
        <v>58272</v>
      </c>
      <c r="J24" s="106">
        <v>224068</v>
      </c>
    </row>
    <row r="25" spans="1:11" ht="15.95" customHeight="1" x14ac:dyDescent="0.15">
      <c r="A25" s="108" t="s">
        <v>139</v>
      </c>
      <c r="B25" s="106">
        <v>9155</v>
      </c>
      <c r="C25" s="106">
        <v>1369</v>
      </c>
      <c r="D25" s="106">
        <v>7786</v>
      </c>
      <c r="E25" s="106">
        <v>66930</v>
      </c>
      <c r="F25" s="106">
        <v>11728</v>
      </c>
      <c r="G25" s="106">
        <v>55202</v>
      </c>
      <c r="H25" s="106">
        <v>261513</v>
      </c>
      <c r="I25" s="106">
        <v>68873</v>
      </c>
      <c r="J25" s="106">
        <v>192640</v>
      </c>
    </row>
    <row r="26" spans="1:11" ht="15.95" customHeight="1" x14ac:dyDescent="0.15">
      <c r="A26" s="91" t="s">
        <v>140</v>
      </c>
      <c r="B26" s="170">
        <v>8800</v>
      </c>
      <c r="C26" s="170">
        <v>1458</v>
      </c>
      <c r="D26" s="170">
        <v>7342</v>
      </c>
      <c r="E26" s="170">
        <v>84420</v>
      </c>
      <c r="F26" s="170">
        <v>14125</v>
      </c>
      <c r="G26" s="170">
        <v>70295</v>
      </c>
      <c r="H26" s="170">
        <v>302367</v>
      </c>
      <c r="I26" s="170">
        <v>74342</v>
      </c>
      <c r="J26" s="170">
        <v>228025</v>
      </c>
      <c r="K26" s="5"/>
    </row>
    <row r="27" spans="1:11" ht="15" customHeight="1" x14ac:dyDescent="0.15">
      <c r="A27" s="102" t="s">
        <v>196</v>
      </c>
      <c r="B27" s="121"/>
      <c r="C27" s="121"/>
      <c r="D27" s="121"/>
      <c r="E27" s="121"/>
      <c r="F27" s="121"/>
      <c r="G27" s="121"/>
      <c r="H27" s="119"/>
      <c r="I27" s="121"/>
      <c r="J27" s="121"/>
      <c r="K27" s="5"/>
    </row>
    <row r="28" spans="1:11" ht="12.95" customHeight="1" x14ac:dyDescent="0.15">
      <c r="A28" s="2"/>
      <c r="B28" s="28"/>
      <c r="C28" s="28"/>
      <c r="D28" s="28"/>
      <c r="E28" s="28"/>
      <c r="F28" s="28"/>
      <c r="G28" s="28"/>
      <c r="H28" s="29"/>
      <c r="I28" s="28"/>
      <c r="J28" s="28"/>
    </row>
    <row r="29" spans="1:11" ht="12.95" customHeight="1" x14ac:dyDescent="0.15">
      <c r="A29" s="30"/>
      <c r="B29" s="23"/>
      <c r="C29" s="23"/>
      <c r="D29" s="23"/>
      <c r="E29" s="23"/>
      <c r="F29" s="23"/>
      <c r="G29" s="23"/>
      <c r="H29" s="23"/>
      <c r="I29" s="23"/>
      <c r="J29" s="23"/>
    </row>
    <row r="30" spans="1:11" ht="12.95" customHeight="1" x14ac:dyDescent="0.15">
      <c r="A30" s="31"/>
      <c r="B30" s="4"/>
      <c r="C30" s="4"/>
      <c r="D30" s="4"/>
      <c r="E30" s="4"/>
      <c r="F30" s="4"/>
      <c r="G30" s="4"/>
      <c r="H30" s="4"/>
      <c r="I30" s="4"/>
      <c r="J30" s="4"/>
    </row>
    <row r="31" spans="1:11" ht="12.95" customHeight="1" x14ac:dyDescent="0.15">
      <c r="A31" s="32"/>
      <c r="B31" s="4"/>
      <c r="C31" s="4"/>
      <c r="D31" s="4"/>
      <c r="E31" s="4"/>
      <c r="F31" s="4"/>
      <c r="G31" s="4"/>
      <c r="H31" s="4"/>
      <c r="I31" s="4"/>
      <c r="J31" s="4"/>
    </row>
    <row r="32" spans="1:11" ht="15" customHeight="1" x14ac:dyDescent="0.15"/>
  </sheetData>
  <mergeCells count="3">
    <mergeCell ref="B4:D4"/>
    <mergeCell ref="E4:G4"/>
    <mergeCell ref="H4:J4"/>
  </mergeCells>
  <phoneticPr fontId="3"/>
  <pageMargins left="0.48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9" customWidth="1"/>
    <col min="3" max="3" width="9" style="9"/>
    <col min="4" max="4" width="2.375" style="9" customWidth="1"/>
    <col min="5" max="5" width="12.125" style="9" customWidth="1"/>
    <col min="6" max="6" width="8.5" style="9" customWidth="1"/>
    <col min="7" max="14" width="6.5" style="9" customWidth="1"/>
    <col min="15" max="23" width="6.875" style="9" customWidth="1"/>
    <col min="24" max="24" width="8.375" style="9" bestFit="1" customWidth="1"/>
    <col min="25" max="26" width="6.875" style="9" customWidth="1"/>
    <col min="27" max="27" width="6.5" style="19" customWidth="1"/>
    <col min="28" max="28" width="9" style="9"/>
    <col min="29" max="29" width="12.875" style="9" customWidth="1"/>
    <col min="30" max="16384" width="9" style="9"/>
  </cols>
  <sheetData>
    <row r="1" spans="1:29" s="8" customFormat="1" ht="21" customHeight="1" x14ac:dyDescent="0.2">
      <c r="A1" s="14" t="s">
        <v>30</v>
      </c>
      <c r="B1" s="14"/>
      <c r="C1" s="14"/>
      <c r="D1" s="14"/>
      <c r="E1" s="14"/>
      <c r="G1" s="15"/>
      <c r="H1" s="15"/>
      <c r="I1" s="15"/>
      <c r="J1" s="15"/>
      <c r="K1" s="15"/>
      <c r="L1" s="15"/>
      <c r="M1" s="15"/>
      <c r="AA1" s="16"/>
    </row>
    <row r="2" spans="1:29" s="8" customFormat="1" ht="11.25" customHeight="1" thickBot="1" x14ac:dyDescent="0.2">
      <c r="C2" s="18"/>
      <c r="D2" s="18"/>
      <c r="E2" s="18"/>
      <c r="G2" s="17"/>
      <c r="H2" s="18"/>
      <c r="I2" s="18"/>
      <c r="J2" s="18"/>
      <c r="K2" s="18"/>
      <c r="L2" s="18"/>
      <c r="M2" s="18"/>
      <c r="AA2" s="16"/>
    </row>
    <row r="3" spans="1:29" ht="19.5" customHeight="1" thickTop="1" x14ac:dyDescent="0.15">
      <c r="A3" s="275" t="s">
        <v>28</v>
      </c>
      <c r="B3" s="275"/>
      <c r="C3" s="275"/>
      <c r="D3" s="275"/>
      <c r="E3" s="276"/>
      <c r="F3" s="127" t="s">
        <v>31</v>
      </c>
      <c r="G3" s="136" t="s">
        <v>32</v>
      </c>
      <c r="H3" s="136" t="s">
        <v>33</v>
      </c>
      <c r="I3" s="136" t="s">
        <v>34</v>
      </c>
      <c r="J3" s="136" t="s">
        <v>35</v>
      </c>
      <c r="K3" s="136" t="s">
        <v>36</v>
      </c>
      <c r="L3" s="136" t="s">
        <v>37</v>
      </c>
      <c r="M3" s="136" t="s">
        <v>38</v>
      </c>
      <c r="N3" s="127" t="s">
        <v>39</v>
      </c>
      <c r="O3" s="126" t="s">
        <v>40</v>
      </c>
      <c r="P3" s="136" t="s">
        <v>41</v>
      </c>
      <c r="Q3" s="136" t="s">
        <v>42</v>
      </c>
      <c r="R3" s="136" t="s">
        <v>43</v>
      </c>
      <c r="S3" s="136" t="s">
        <v>44</v>
      </c>
      <c r="T3" s="136" t="s">
        <v>27</v>
      </c>
      <c r="U3" s="136" t="s">
        <v>45</v>
      </c>
      <c r="V3" s="136" t="s">
        <v>46</v>
      </c>
      <c r="W3" s="136" t="s">
        <v>47</v>
      </c>
      <c r="X3" s="136" t="s">
        <v>48</v>
      </c>
      <c r="Y3" s="136" t="s">
        <v>49</v>
      </c>
      <c r="Z3" s="136" t="s">
        <v>26</v>
      </c>
      <c r="AA3" s="127"/>
      <c r="AB3" s="166"/>
      <c r="AC3" s="166" t="s">
        <v>186</v>
      </c>
    </row>
    <row r="4" spans="1:29" ht="18.75" customHeight="1" x14ac:dyDescent="0.15">
      <c r="A4" s="277">
        <v>28</v>
      </c>
      <c r="B4" s="277"/>
      <c r="C4" s="277"/>
      <c r="D4" s="277"/>
      <c r="E4" s="278"/>
      <c r="F4" s="138">
        <v>129886</v>
      </c>
      <c r="G4" s="138">
        <v>4670</v>
      </c>
      <c r="H4" s="138">
        <v>6167</v>
      </c>
      <c r="I4" s="138">
        <v>5954</v>
      </c>
      <c r="J4" s="138">
        <v>6874</v>
      </c>
      <c r="K4" s="138">
        <v>4295</v>
      </c>
      <c r="L4" s="138">
        <v>8323</v>
      </c>
      <c r="M4" s="138">
        <v>7470</v>
      </c>
      <c r="N4" s="138">
        <v>6905</v>
      </c>
      <c r="O4" s="138">
        <v>7077</v>
      </c>
      <c r="P4" s="138">
        <v>9620</v>
      </c>
      <c r="Q4" s="138">
        <v>6303</v>
      </c>
      <c r="R4" s="138">
        <v>6312</v>
      </c>
      <c r="S4" s="138">
        <v>7119</v>
      </c>
      <c r="T4" s="138">
        <v>4530</v>
      </c>
      <c r="U4" s="138">
        <v>4616</v>
      </c>
      <c r="V4" s="138">
        <v>7033</v>
      </c>
      <c r="W4" s="138">
        <v>5662</v>
      </c>
      <c r="X4" s="138">
        <v>8272</v>
      </c>
      <c r="Y4" s="138">
        <v>6141</v>
      </c>
      <c r="Z4" s="138">
        <v>6543</v>
      </c>
      <c r="AA4" s="128">
        <v>28</v>
      </c>
    </row>
    <row r="5" spans="1:29" ht="18.75" customHeight="1" x14ac:dyDescent="0.15">
      <c r="A5" s="279">
        <v>29</v>
      </c>
      <c r="B5" s="279"/>
      <c r="C5" s="279"/>
      <c r="D5" s="279"/>
      <c r="E5" s="280"/>
      <c r="F5" s="138">
        <v>127066</v>
      </c>
      <c r="G5" s="138">
        <v>3888</v>
      </c>
      <c r="H5" s="138">
        <v>6184</v>
      </c>
      <c r="I5" s="138">
        <v>5735</v>
      </c>
      <c r="J5" s="138">
        <v>5764</v>
      </c>
      <c r="K5" s="138">
        <v>4236</v>
      </c>
      <c r="L5" s="138">
        <v>8014</v>
      </c>
      <c r="M5" s="138">
        <v>7418</v>
      </c>
      <c r="N5" s="138">
        <v>7453</v>
      </c>
      <c r="O5" s="138">
        <v>7681</v>
      </c>
      <c r="P5" s="138">
        <v>8948</v>
      </c>
      <c r="Q5" s="138">
        <v>6563</v>
      </c>
      <c r="R5" s="138">
        <v>6327</v>
      </c>
      <c r="S5" s="138">
        <v>7309</v>
      </c>
      <c r="T5" s="138">
        <v>5918</v>
      </c>
      <c r="U5" s="138">
        <v>5146</v>
      </c>
      <c r="V5" s="138">
        <v>6172</v>
      </c>
      <c r="W5" s="138">
        <v>5419</v>
      </c>
      <c r="X5" s="138">
        <v>7866</v>
      </c>
      <c r="Y5" s="138">
        <v>5434</v>
      </c>
      <c r="Z5" s="138">
        <v>5591</v>
      </c>
      <c r="AA5" s="128">
        <v>29</v>
      </c>
    </row>
    <row r="6" spans="1:29" ht="18.75" customHeight="1" x14ac:dyDescent="0.15">
      <c r="A6" s="279">
        <v>30</v>
      </c>
      <c r="B6" s="279"/>
      <c r="C6" s="279"/>
      <c r="D6" s="279"/>
      <c r="E6" s="280"/>
      <c r="F6" s="138">
        <v>133882</v>
      </c>
      <c r="G6" s="138">
        <v>4468</v>
      </c>
      <c r="H6" s="138">
        <v>6275</v>
      </c>
      <c r="I6" s="138">
        <v>5410</v>
      </c>
      <c r="J6" s="138">
        <v>5938</v>
      </c>
      <c r="K6" s="138">
        <v>4159</v>
      </c>
      <c r="L6" s="138">
        <v>8062</v>
      </c>
      <c r="M6" s="138">
        <v>7785</v>
      </c>
      <c r="N6" s="138">
        <v>7282</v>
      </c>
      <c r="O6" s="138">
        <v>7092</v>
      </c>
      <c r="P6" s="138">
        <v>8911</v>
      </c>
      <c r="Q6" s="138">
        <v>6598</v>
      </c>
      <c r="R6" s="138">
        <v>6231</v>
      </c>
      <c r="S6" s="138">
        <v>6979</v>
      </c>
      <c r="T6" s="138">
        <v>7731</v>
      </c>
      <c r="U6" s="138">
        <v>5912</v>
      </c>
      <c r="V6" s="138">
        <v>7343</v>
      </c>
      <c r="W6" s="138">
        <v>6165</v>
      </c>
      <c r="X6" s="138">
        <v>8561</v>
      </c>
      <c r="Y6" s="138">
        <v>6492</v>
      </c>
      <c r="Z6" s="138">
        <v>6488</v>
      </c>
      <c r="AA6" s="128">
        <v>30</v>
      </c>
    </row>
    <row r="7" spans="1:29" ht="18.75" customHeight="1" x14ac:dyDescent="0.15">
      <c r="A7" s="279" t="s">
        <v>173</v>
      </c>
      <c r="B7" s="279"/>
      <c r="C7" s="279"/>
      <c r="D7" s="279"/>
      <c r="E7" s="280"/>
      <c r="F7" s="138">
        <v>127665</v>
      </c>
      <c r="G7" s="138">
        <v>4626</v>
      </c>
      <c r="H7" s="138">
        <v>6149</v>
      </c>
      <c r="I7" s="138">
        <v>5709</v>
      </c>
      <c r="J7" s="138">
        <v>5442</v>
      </c>
      <c r="K7" s="138">
        <v>4113</v>
      </c>
      <c r="L7" s="138">
        <v>8032</v>
      </c>
      <c r="M7" s="138">
        <v>7453</v>
      </c>
      <c r="N7" s="138">
        <v>7247</v>
      </c>
      <c r="O7" s="138">
        <v>6066</v>
      </c>
      <c r="P7" s="138">
        <v>6957</v>
      </c>
      <c r="Q7" s="138">
        <v>6235</v>
      </c>
      <c r="R7" s="138">
        <v>5693</v>
      </c>
      <c r="S7" s="138">
        <v>6590</v>
      </c>
      <c r="T7" s="138">
        <v>7924</v>
      </c>
      <c r="U7" s="138">
        <v>4672</v>
      </c>
      <c r="V7" s="138">
        <v>7961</v>
      </c>
      <c r="W7" s="138">
        <v>5496</v>
      </c>
      <c r="X7" s="138">
        <v>9243</v>
      </c>
      <c r="Y7" s="138">
        <v>6259</v>
      </c>
      <c r="Z7" s="138">
        <v>5798</v>
      </c>
      <c r="AA7" s="128" t="s">
        <v>173</v>
      </c>
    </row>
    <row r="8" spans="1:29" ht="18.75" customHeight="1" x14ac:dyDescent="0.15">
      <c r="A8" s="283">
        <v>2</v>
      </c>
      <c r="B8" s="283"/>
      <c r="C8" s="283"/>
      <c r="D8" s="283"/>
      <c r="E8" s="283"/>
      <c r="F8" s="157">
        <v>135835</v>
      </c>
      <c r="G8" s="156">
        <v>4975</v>
      </c>
      <c r="H8" s="156">
        <v>5974</v>
      </c>
      <c r="I8" s="156">
        <v>6429</v>
      </c>
      <c r="J8" s="156">
        <v>6296</v>
      </c>
      <c r="K8" s="156">
        <v>4080</v>
      </c>
      <c r="L8" s="156">
        <v>8393</v>
      </c>
      <c r="M8" s="156">
        <v>7505</v>
      </c>
      <c r="N8" s="156">
        <v>7840</v>
      </c>
      <c r="O8" s="156">
        <v>6650</v>
      </c>
      <c r="P8" s="156">
        <v>7452</v>
      </c>
      <c r="Q8" s="156">
        <v>6807</v>
      </c>
      <c r="R8" s="156">
        <v>5961</v>
      </c>
      <c r="S8" s="156">
        <v>7290</v>
      </c>
      <c r="T8" s="156">
        <v>8262</v>
      </c>
      <c r="U8" s="156">
        <v>4762</v>
      </c>
      <c r="V8" s="156">
        <v>8660</v>
      </c>
      <c r="W8" s="156">
        <v>4794</v>
      </c>
      <c r="X8" s="156">
        <v>11084</v>
      </c>
      <c r="Y8" s="156">
        <v>5862</v>
      </c>
      <c r="Z8" s="162">
        <v>6759</v>
      </c>
      <c r="AA8" s="150">
        <v>2</v>
      </c>
    </row>
    <row r="9" spans="1:29" ht="18.75" customHeight="1" x14ac:dyDescent="0.15">
      <c r="A9" s="274" t="s">
        <v>172</v>
      </c>
      <c r="B9" s="274"/>
      <c r="C9" s="274"/>
      <c r="D9" s="274"/>
      <c r="E9" s="274"/>
      <c r="F9" s="15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63"/>
      <c r="AA9" s="130"/>
    </row>
    <row r="10" spans="1:29" ht="18.75" customHeight="1" x14ac:dyDescent="0.15">
      <c r="A10" s="277" t="s">
        <v>50</v>
      </c>
      <c r="B10" s="277"/>
      <c r="C10" s="278"/>
      <c r="D10" s="131" t="s">
        <v>147</v>
      </c>
      <c r="E10" s="151" t="s">
        <v>148</v>
      </c>
      <c r="F10" s="159">
        <v>8888</v>
      </c>
      <c r="G10" s="137">
        <v>406</v>
      </c>
      <c r="H10" s="137">
        <v>262</v>
      </c>
      <c r="I10" s="137">
        <v>389</v>
      </c>
      <c r="J10" s="137">
        <v>591</v>
      </c>
      <c r="K10" s="137">
        <v>414</v>
      </c>
      <c r="L10" s="137">
        <v>466</v>
      </c>
      <c r="M10" s="137">
        <v>486</v>
      </c>
      <c r="N10" s="137">
        <v>491</v>
      </c>
      <c r="O10" s="139">
        <v>522</v>
      </c>
      <c r="P10" s="137">
        <v>281</v>
      </c>
      <c r="Q10" s="137">
        <v>452</v>
      </c>
      <c r="R10" s="139">
        <v>443</v>
      </c>
      <c r="S10" s="139">
        <v>491</v>
      </c>
      <c r="T10" s="139">
        <v>464</v>
      </c>
      <c r="U10" s="139">
        <v>312</v>
      </c>
      <c r="V10" s="137">
        <v>550</v>
      </c>
      <c r="W10" s="139">
        <v>491</v>
      </c>
      <c r="X10" s="139">
        <v>493</v>
      </c>
      <c r="Y10" s="137">
        <v>534</v>
      </c>
      <c r="Z10" s="164">
        <v>350</v>
      </c>
      <c r="AA10" s="145" t="s">
        <v>4</v>
      </c>
    </row>
    <row r="11" spans="1:29" ht="18.75" customHeight="1" x14ac:dyDescent="0.15">
      <c r="A11" s="279"/>
      <c r="B11" s="279"/>
      <c r="C11" s="280"/>
      <c r="D11" s="130" t="s">
        <v>149</v>
      </c>
      <c r="E11" s="152" t="s">
        <v>150</v>
      </c>
      <c r="F11" s="159">
        <v>126947</v>
      </c>
      <c r="G11" s="137">
        <v>4569</v>
      </c>
      <c r="H11" s="137">
        <v>5712</v>
      </c>
      <c r="I11" s="137">
        <v>6040</v>
      </c>
      <c r="J11" s="137">
        <v>5705</v>
      </c>
      <c r="K11" s="137">
        <v>3666</v>
      </c>
      <c r="L11" s="137">
        <v>7927</v>
      </c>
      <c r="M11" s="137">
        <v>7019</v>
      </c>
      <c r="N11" s="137">
        <v>7349</v>
      </c>
      <c r="O11" s="139">
        <v>6128</v>
      </c>
      <c r="P11" s="137">
        <v>7171</v>
      </c>
      <c r="Q11" s="137">
        <v>6355</v>
      </c>
      <c r="R11" s="139">
        <v>5518</v>
      </c>
      <c r="S11" s="139">
        <v>6799</v>
      </c>
      <c r="T11" s="139">
        <v>7798</v>
      </c>
      <c r="U11" s="139">
        <v>4450</v>
      </c>
      <c r="V11" s="137">
        <v>8110</v>
      </c>
      <c r="W11" s="139">
        <v>4303</v>
      </c>
      <c r="X11" s="139">
        <v>10591</v>
      </c>
      <c r="Y11" s="137">
        <v>5328</v>
      </c>
      <c r="Z11" s="164">
        <v>6409</v>
      </c>
      <c r="AA11" s="145" t="s">
        <v>5</v>
      </c>
    </row>
    <row r="12" spans="1:29" ht="18.75" customHeight="1" x14ac:dyDescent="0.15">
      <c r="A12" s="281"/>
      <c r="B12" s="281"/>
      <c r="C12" s="282"/>
      <c r="D12" s="132" t="s">
        <v>151</v>
      </c>
      <c r="E12" s="153" t="s">
        <v>25</v>
      </c>
      <c r="F12" s="159">
        <v>135835</v>
      </c>
      <c r="G12" s="137">
        <v>4975</v>
      </c>
      <c r="H12" s="137">
        <v>5974</v>
      </c>
      <c r="I12" s="137">
        <v>6429</v>
      </c>
      <c r="J12" s="137">
        <v>6296</v>
      </c>
      <c r="K12" s="137">
        <v>4080</v>
      </c>
      <c r="L12" s="137">
        <v>8393</v>
      </c>
      <c r="M12" s="137">
        <v>7505</v>
      </c>
      <c r="N12" s="137">
        <v>7840</v>
      </c>
      <c r="O12" s="137">
        <v>6650</v>
      </c>
      <c r="P12" s="137">
        <v>7452</v>
      </c>
      <c r="Q12" s="137">
        <v>6807</v>
      </c>
      <c r="R12" s="137">
        <v>5961</v>
      </c>
      <c r="S12" s="137">
        <v>7290</v>
      </c>
      <c r="T12" s="137">
        <v>8262</v>
      </c>
      <c r="U12" s="137">
        <v>4762</v>
      </c>
      <c r="V12" s="137">
        <v>8660</v>
      </c>
      <c r="W12" s="137">
        <v>4794</v>
      </c>
      <c r="X12" s="137">
        <v>11084</v>
      </c>
      <c r="Y12" s="137">
        <v>5862</v>
      </c>
      <c r="Z12" s="164">
        <v>6759</v>
      </c>
      <c r="AA12" s="145" t="s">
        <v>6</v>
      </c>
    </row>
    <row r="13" spans="1:29" ht="18.75" customHeight="1" x14ac:dyDescent="0.15">
      <c r="A13" s="266" t="s">
        <v>51</v>
      </c>
      <c r="B13" s="133" t="s">
        <v>152</v>
      </c>
      <c r="C13" s="265" t="s">
        <v>52</v>
      </c>
      <c r="D13" s="265"/>
      <c r="E13" s="265"/>
      <c r="F13" s="159">
        <v>67837</v>
      </c>
      <c r="G13" s="137">
        <v>2496</v>
      </c>
      <c r="H13" s="137">
        <v>1353</v>
      </c>
      <c r="I13" s="137">
        <v>3581</v>
      </c>
      <c r="J13" s="137">
        <v>1687</v>
      </c>
      <c r="K13" s="137">
        <v>1714</v>
      </c>
      <c r="L13" s="137">
        <v>3675</v>
      </c>
      <c r="M13" s="137">
        <v>1477</v>
      </c>
      <c r="N13" s="137">
        <v>3797</v>
      </c>
      <c r="O13" s="137">
        <v>5620</v>
      </c>
      <c r="P13" s="137">
        <v>2606</v>
      </c>
      <c r="Q13" s="137">
        <v>5617</v>
      </c>
      <c r="R13" s="137">
        <v>3351</v>
      </c>
      <c r="S13" s="137">
        <v>2539</v>
      </c>
      <c r="T13" s="137">
        <v>4019</v>
      </c>
      <c r="U13" s="137">
        <v>1736</v>
      </c>
      <c r="V13" s="137">
        <v>6363</v>
      </c>
      <c r="W13" s="137">
        <v>1823</v>
      </c>
      <c r="X13" s="137">
        <v>6419</v>
      </c>
      <c r="Y13" s="137">
        <v>2197</v>
      </c>
      <c r="Z13" s="164">
        <v>5767</v>
      </c>
      <c r="AA13" s="145" t="s">
        <v>7</v>
      </c>
    </row>
    <row r="14" spans="1:29" ht="18.75" customHeight="1" x14ac:dyDescent="0.15">
      <c r="A14" s="267"/>
      <c r="B14" s="133" t="s">
        <v>153</v>
      </c>
      <c r="C14" s="265" t="s">
        <v>29</v>
      </c>
      <c r="D14" s="265"/>
      <c r="E14" s="265"/>
      <c r="F14" s="159">
        <v>3252</v>
      </c>
      <c r="G14" s="137">
        <v>168</v>
      </c>
      <c r="H14" s="137">
        <v>77</v>
      </c>
      <c r="I14" s="137">
        <v>101</v>
      </c>
      <c r="J14" s="137">
        <v>23</v>
      </c>
      <c r="K14" s="137">
        <v>30</v>
      </c>
      <c r="L14" s="137">
        <v>45</v>
      </c>
      <c r="M14" s="137">
        <v>144</v>
      </c>
      <c r="N14" s="139">
        <v>217</v>
      </c>
      <c r="O14" s="137">
        <v>651</v>
      </c>
      <c r="P14" s="137">
        <v>174</v>
      </c>
      <c r="Q14" s="137">
        <v>328</v>
      </c>
      <c r="R14" s="139">
        <v>135</v>
      </c>
      <c r="S14" s="139">
        <v>72</v>
      </c>
      <c r="T14" s="139">
        <v>438</v>
      </c>
      <c r="U14" s="139">
        <v>65</v>
      </c>
      <c r="V14" s="137">
        <v>146</v>
      </c>
      <c r="W14" s="139">
        <v>43</v>
      </c>
      <c r="X14" s="139">
        <v>172</v>
      </c>
      <c r="Y14" s="137">
        <v>42</v>
      </c>
      <c r="Z14" s="164">
        <v>181</v>
      </c>
      <c r="AA14" s="145" t="s">
        <v>8</v>
      </c>
    </row>
    <row r="15" spans="1:29" ht="18.75" customHeight="1" x14ac:dyDescent="0.15">
      <c r="A15" s="267"/>
      <c r="B15" s="133" t="s">
        <v>154</v>
      </c>
      <c r="C15" s="265" t="s">
        <v>53</v>
      </c>
      <c r="D15" s="265"/>
      <c r="E15" s="265"/>
      <c r="F15" s="159">
        <v>5068</v>
      </c>
      <c r="G15" s="137">
        <v>239</v>
      </c>
      <c r="H15" s="137">
        <v>214</v>
      </c>
      <c r="I15" s="137">
        <v>173</v>
      </c>
      <c r="J15" s="137">
        <v>265</v>
      </c>
      <c r="K15" s="137">
        <v>203</v>
      </c>
      <c r="L15" s="137">
        <v>235</v>
      </c>
      <c r="M15" s="137">
        <v>270</v>
      </c>
      <c r="N15" s="139">
        <v>181</v>
      </c>
      <c r="O15" s="137">
        <v>467</v>
      </c>
      <c r="P15" s="137">
        <v>122</v>
      </c>
      <c r="Q15" s="137">
        <v>344</v>
      </c>
      <c r="R15" s="139">
        <v>174</v>
      </c>
      <c r="S15" s="139">
        <v>371</v>
      </c>
      <c r="T15" s="139">
        <v>196</v>
      </c>
      <c r="U15" s="139">
        <v>116</v>
      </c>
      <c r="V15" s="137">
        <v>314</v>
      </c>
      <c r="W15" s="139">
        <v>223</v>
      </c>
      <c r="X15" s="139">
        <v>299</v>
      </c>
      <c r="Y15" s="137">
        <v>286</v>
      </c>
      <c r="Z15" s="164">
        <v>376</v>
      </c>
      <c r="AA15" s="145" t="s">
        <v>9</v>
      </c>
    </row>
    <row r="16" spans="1:29" ht="18.75" customHeight="1" x14ac:dyDescent="0.15">
      <c r="A16" s="267"/>
      <c r="B16" s="133" t="s">
        <v>155</v>
      </c>
      <c r="C16" s="265" t="s">
        <v>54</v>
      </c>
      <c r="D16" s="265"/>
      <c r="E16" s="265"/>
      <c r="F16" s="159">
        <v>15239</v>
      </c>
      <c r="G16" s="137">
        <v>681</v>
      </c>
      <c r="H16" s="137">
        <v>652</v>
      </c>
      <c r="I16" s="137">
        <v>754</v>
      </c>
      <c r="J16" s="137">
        <v>801</v>
      </c>
      <c r="K16" s="137">
        <v>890</v>
      </c>
      <c r="L16" s="137">
        <v>872</v>
      </c>
      <c r="M16" s="137">
        <v>910</v>
      </c>
      <c r="N16" s="139">
        <v>512</v>
      </c>
      <c r="O16" s="137">
        <v>687</v>
      </c>
      <c r="P16" s="137">
        <v>506</v>
      </c>
      <c r="Q16" s="137">
        <v>620</v>
      </c>
      <c r="R16" s="139">
        <v>733</v>
      </c>
      <c r="S16" s="139">
        <v>701</v>
      </c>
      <c r="T16" s="139">
        <v>816</v>
      </c>
      <c r="U16" s="139">
        <v>645</v>
      </c>
      <c r="V16" s="137">
        <v>1306</v>
      </c>
      <c r="W16" s="139">
        <v>917</v>
      </c>
      <c r="X16" s="139">
        <v>839</v>
      </c>
      <c r="Y16" s="137">
        <v>733</v>
      </c>
      <c r="Z16" s="164">
        <v>664</v>
      </c>
      <c r="AA16" s="145" t="s">
        <v>10</v>
      </c>
    </row>
    <row r="17" spans="1:27" ht="18.75" customHeight="1" x14ac:dyDescent="0.15">
      <c r="A17" s="267"/>
      <c r="B17" s="133" t="s">
        <v>156</v>
      </c>
      <c r="C17" s="265" t="s">
        <v>55</v>
      </c>
      <c r="D17" s="265"/>
      <c r="E17" s="265"/>
      <c r="F17" s="159">
        <v>23711</v>
      </c>
      <c r="G17" s="137">
        <v>913</v>
      </c>
      <c r="H17" s="137">
        <v>287</v>
      </c>
      <c r="I17" s="137">
        <v>512</v>
      </c>
      <c r="J17" s="137">
        <v>684</v>
      </c>
      <c r="K17" s="137">
        <v>328</v>
      </c>
      <c r="L17" s="137">
        <v>755</v>
      </c>
      <c r="M17" s="137">
        <v>1136</v>
      </c>
      <c r="N17" s="139">
        <v>1543</v>
      </c>
      <c r="O17" s="137">
        <v>2352</v>
      </c>
      <c r="P17" s="137">
        <v>875</v>
      </c>
      <c r="Q17" s="137">
        <v>2166</v>
      </c>
      <c r="R17" s="139">
        <v>812</v>
      </c>
      <c r="S17" s="139">
        <v>1324</v>
      </c>
      <c r="T17" s="139">
        <v>1537</v>
      </c>
      <c r="U17" s="139">
        <v>532</v>
      </c>
      <c r="V17" s="137">
        <v>2287</v>
      </c>
      <c r="W17" s="139">
        <v>888</v>
      </c>
      <c r="X17" s="139">
        <v>1553</v>
      </c>
      <c r="Y17" s="137">
        <v>924</v>
      </c>
      <c r="Z17" s="164">
        <v>2303</v>
      </c>
      <c r="AA17" s="145" t="s">
        <v>11</v>
      </c>
    </row>
    <row r="18" spans="1:27" ht="18.75" customHeight="1" x14ac:dyDescent="0.15">
      <c r="A18" s="267"/>
      <c r="B18" s="133" t="s">
        <v>157</v>
      </c>
      <c r="C18" s="271" t="s">
        <v>23</v>
      </c>
      <c r="D18" s="271"/>
      <c r="E18" s="271"/>
      <c r="F18" s="159">
        <v>56132</v>
      </c>
      <c r="G18" s="137">
        <v>2011</v>
      </c>
      <c r="H18" s="137">
        <v>2849</v>
      </c>
      <c r="I18" s="137">
        <v>2849</v>
      </c>
      <c r="J18" s="137">
        <v>3270</v>
      </c>
      <c r="K18" s="137">
        <v>1474</v>
      </c>
      <c r="L18" s="137">
        <v>3820</v>
      </c>
      <c r="M18" s="137">
        <v>3075</v>
      </c>
      <c r="N18" s="137">
        <v>2373</v>
      </c>
      <c r="O18" s="137">
        <v>2280</v>
      </c>
      <c r="P18" s="137">
        <v>4373</v>
      </c>
      <c r="Q18" s="137">
        <v>2584</v>
      </c>
      <c r="R18" s="137">
        <v>2795</v>
      </c>
      <c r="S18" s="137">
        <v>3184</v>
      </c>
      <c r="T18" s="137">
        <v>2652</v>
      </c>
      <c r="U18" s="137">
        <v>1735</v>
      </c>
      <c r="V18" s="137">
        <v>3297</v>
      </c>
      <c r="W18" s="137">
        <v>1105</v>
      </c>
      <c r="X18" s="137">
        <v>5976</v>
      </c>
      <c r="Y18" s="137">
        <v>1765</v>
      </c>
      <c r="Z18" s="164">
        <v>2665</v>
      </c>
      <c r="AA18" s="145" t="s">
        <v>12</v>
      </c>
    </row>
    <row r="19" spans="1:27" ht="18.75" customHeight="1" x14ac:dyDescent="0.15">
      <c r="A19" s="267"/>
      <c r="B19" s="133" t="s">
        <v>158</v>
      </c>
      <c r="C19" s="265" t="s">
        <v>24</v>
      </c>
      <c r="D19" s="265"/>
      <c r="E19" s="265"/>
      <c r="F19" s="159">
        <v>6939</v>
      </c>
      <c r="G19" s="137">
        <v>468</v>
      </c>
      <c r="H19" s="137">
        <v>340</v>
      </c>
      <c r="I19" s="137">
        <v>218</v>
      </c>
      <c r="J19" s="137">
        <v>144</v>
      </c>
      <c r="K19" s="137">
        <v>92</v>
      </c>
      <c r="L19" s="137">
        <v>239</v>
      </c>
      <c r="M19" s="137">
        <v>326</v>
      </c>
      <c r="N19" s="137">
        <v>322</v>
      </c>
      <c r="O19" s="137">
        <v>276</v>
      </c>
      <c r="P19" s="137">
        <v>237</v>
      </c>
      <c r="Q19" s="137">
        <v>306</v>
      </c>
      <c r="R19" s="137">
        <v>215</v>
      </c>
      <c r="S19" s="137">
        <v>229</v>
      </c>
      <c r="T19" s="137">
        <v>352</v>
      </c>
      <c r="U19" s="137">
        <v>323</v>
      </c>
      <c r="V19" s="137">
        <v>374</v>
      </c>
      <c r="W19" s="137">
        <v>355</v>
      </c>
      <c r="X19" s="137">
        <v>1206</v>
      </c>
      <c r="Y19" s="137">
        <v>414</v>
      </c>
      <c r="Z19" s="164">
        <v>503</v>
      </c>
      <c r="AA19" s="145" t="s">
        <v>13</v>
      </c>
    </row>
    <row r="20" spans="1:27" ht="18.75" customHeight="1" x14ac:dyDescent="0.15">
      <c r="A20" s="267"/>
      <c r="B20" s="133" t="s">
        <v>159</v>
      </c>
      <c r="C20" s="265" t="s">
        <v>56</v>
      </c>
      <c r="D20" s="265"/>
      <c r="E20" s="265"/>
      <c r="F20" s="159">
        <v>2786</v>
      </c>
      <c r="G20" s="137">
        <v>24</v>
      </c>
      <c r="H20" s="137">
        <v>101</v>
      </c>
      <c r="I20" s="137">
        <v>296</v>
      </c>
      <c r="J20" s="137">
        <v>19</v>
      </c>
      <c r="K20" s="137">
        <v>17</v>
      </c>
      <c r="L20" s="137">
        <v>38</v>
      </c>
      <c r="M20" s="137">
        <v>126</v>
      </c>
      <c r="N20" s="137">
        <v>40</v>
      </c>
      <c r="O20" s="137">
        <v>61</v>
      </c>
      <c r="P20" s="137">
        <v>455</v>
      </c>
      <c r="Q20" s="137">
        <v>400</v>
      </c>
      <c r="R20" s="137">
        <v>63</v>
      </c>
      <c r="S20" s="137">
        <v>48</v>
      </c>
      <c r="T20" s="137">
        <v>238</v>
      </c>
      <c r="U20" s="137">
        <v>125</v>
      </c>
      <c r="V20" s="137">
        <v>290</v>
      </c>
      <c r="W20" s="137">
        <v>9</v>
      </c>
      <c r="X20" s="137">
        <v>131</v>
      </c>
      <c r="Y20" s="137">
        <v>55</v>
      </c>
      <c r="Z20" s="164">
        <v>250</v>
      </c>
      <c r="AA20" s="145" t="s">
        <v>14</v>
      </c>
    </row>
    <row r="21" spans="1:27" ht="18.75" customHeight="1" x14ac:dyDescent="0.15">
      <c r="A21" s="267"/>
      <c r="B21" s="133" t="s">
        <v>160</v>
      </c>
      <c r="C21" s="265" t="s">
        <v>57</v>
      </c>
      <c r="D21" s="265"/>
      <c r="E21" s="265"/>
      <c r="F21" s="159">
        <v>1156</v>
      </c>
      <c r="G21" s="137">
        <v>39</v>
      </c>
      <c r="H21" s="137">
        <v>21</v>
      </c>
      <c r="I21" s="137">
        <v>17</v>
      </c>
      <c r="J21" s="137">
        <v>87</v>
      </c>
      <c r="K21" s="137">
        <v>19</v>
      </c>
      <c r="L21" s="137">
        <v>3</v>
      </c>
      <c r="M21" s="137">
        <v>7</v>
      </c>
      <c r="N21" s="137">
        <v>19</v>
      </c>
      <c r="O21" s="137">
        <v>111</v>
      </c>
      <c r="P21" s="137">
        <v>78</v>
      </c>
      <c r="Q21" s="137">
        <v>425</v>
      </c>
      <c r="R21" s="137">
        <v>76</v>
      </c>
      <c r="S21" s="137">
        <v>15</v>
      </c>
      <c r="T21" s="137">
        <v>24</v>
      </c>
      <c r="U21" s="137">
        <v>12</v>
      </c>
      <c r="V21" s="137">
        <v>19</v>
      </c>
      <c r="W21" s="137">
        <v>5</v>
      </c>
      <c r="X21" s="137">
        <v>60</v>
      </c>
      <c r="Y21" s="137">
        <v>34</v>
      </c>
      <c r="Z21" s="164">
        <v>85</v>
      </c>
      <c r="AA21" s="145" t="s">
        <v>15</v>
      </c>
    </row>
    <row r="22" spans="1:27" ht="18.75" customHeight="1" x14ac:dyDescent="0.15">
      <c r="A22" s="267"/>
      <c r="B22" s="133" t="s">
        <v>161</v>
      </c>
      <c r="C22" s="265" t="s">
        <v>174</v>
      </c>
      <c r="D22" s="265"/>
      <c r="E22" s="265"/>
      <c r="F22" s="159">
        <v>1726</v>
      </c>
      <c r="G22" s="137">
        <v>97</v>
      </c>
      <c r="H22" s="137">
        <v>76</v>
      </c>
      <c r="I22" s="137">
        <v>26</v>
      </c>
      <c r="J22" s="137">
        <v>26</v>
      </c>
      <c r="K22" s="137">
        <v>8</v>
      </c>
      <c r="L22" s="137">
        <v>4</v>
      </c>
      <c r="M22" s="137">
        <v>77</v>
      </c>
      <c r="N22" s="137">
        <v>85</v>
      </c>
      <c r="O22" s="137">
        <v>244</v>
      </c>
      <c r="P22" s="137">
        <v>65</v>
      </c>
      <c r="Q22" s="137">
        <v>173</v>
      </c>
      <c r="R22" s="137">
        <v>85</v>
      </c>
      <c r="S22" s="137">
        <v>86</v>
      </c>
      <c r="T22" s="137">
        <v>173</v>
      </c>
      <c r="U22" s="137">
        <v>32</v>
      </c>
      <c r="V22" s="137">
        <v>74</v>
      </c>
      <c r="W22" s="137">
        <v>40</v>
      </c>
      <c r="X22" s="137">
        <v>164</v>
      </c>
      <c r="Y22" s="137">
        <v>41</v>
      </c>
      <c r="Z22" s="164">
        <v>150</v>
      </c>
      <c r="AA22" s="145" t="s">
        <v>16</v>
      </c>
    </row>
    <row r="23" spans="1:27" ht="18.75" customHeight="1" x14ac:dyDescent="0.15">
      <c r="A23" s="267"/>
      <c r="B23" s="133" t="s">
        <v>162</v>
      </c>
      <c r="C23" s="265" t="s">
        <v>58</v>
      </c>
      <c r="D23" s="265"/>
      <c r="E23" s="265"/>
      <c r="F23" s="159">
        <v>24005</v>
      </c>
      <c r="G23" s="137">
        <v>1254</v>
      </c>
      <c r="H23" s="137">
        <v>879</v>
      </c>
      <c r="I23" s="137">
        <v>602</v>
      </c>
      <c r="J23" s="137">
        <v>307</v>
      </c>
      <c r="K23" s="137">
        <v>415</v>
      </c>
      <c r="L23" s="137">
        <v>917</v>
      </c>
      <c r="M23" s="137">
        <v>964</v>
      </c>
      <c r="N23" s="137">
        <v>1671</v>
      </c>
      <c r="O23" s="137">
        <v>2414</v>
      </c>
      <c r="P23" s="137">
        <v>1237</v>
      </c>
      <c r="Q23" s="137">
        <v>2226</v>
      </c>
      <c r="R23" s="137">
        <v>889</v>
      </c>
      <c r="S23" s="137">
        <v>664</v>
      </c>
      <c r="T23" s="137">
        <v>1413</v>
      </c>
      <c r="U23" s="137">
        <v>962</v>
      </c>
      <c r="V23" s="137">
        <v>1687</v>
      </c>
      <c r="W23" s="137">
        <v>785</v>
      </c>
      <c r="X23" s="137">
        <v>2221</v>
      </c>
      <c r="Y23" s="137">
        <v>540</v>
      </c>
      <c r="Z23" s="164">
        <v>1958</v>
      </c>
      <c r="AA23" s="145" t="s">
        <v>17</v>
      </c>
    </row>
    <row r="24" spans="1:27" ht="18.75" customHeight="1" x14ac:dyDescent="0.15">
      <c r="A24" s="267"/>
      <c r="B24" s="133" t="s">
        <v>163</v>
      </c>
      <c r="C24" s="265" t="s">
        <v>59</v>
      </c>
      <c r="D24" s="265"/>
      <c r="E24" s="265"/>
      <c r="F24" s="159">
        <v>8108</v>
      </c>
      <c r="G24" s="137">
        <v>336</v>
      </c>
      <c r="H24" s="137">
        <v>280</v>
      </c>
      <c r="I24" s="137">
        <v>137</v>
      </c>
      <c r="J24" s="137">
        <v>178</v>
      </c>
      <c r="K24" s="137">
        <v>337</v>
      </c>
      <c r="L24" s="137">
        <v>254</v>
      </c>
      <c r="M24" s="137">
        <v>348</v>
      </c>
      <c r="N24" s="137">
        <v>313</v>
      </c>
      <c r="O24" s="137">
        <v>711</v>
      </c>
      <c r="P24" s="137">
        <v>451</v>
      </c>
      <c r="Q24" s="137">
        <v>841</v>
      </c>
      <c r="R24" s="137">
        <v>147</v>
      </c>
      <c r="S24" s="137">
        <v>263</v>
      </c>
      <c r="T24" s="137">
        <v>429</v>
      </c>
      <c r="U24" s="137">
        <v>304</v>
      </c>
      <c r="V24" s="137">
        <v>658</v>
      </c>
      <c r="W24" s="137">
        <v>266</v>
      </c>
      <c r="X24" s="137">
        <v>1190</v>
      </c>
      <c r="Y24" s="137">
        <v>221</v>
      </c>
      <c r="Z24" s="164">
        <v>444</v>
      </c>
      <c r="AA24" s="145" t="s">
        <v>18</v>
      </c>
    </row>
    <row r="25" spans="1:27" ht="18.75" customHeight="1" x14ac:dyDescent="0.15">
      <c r="A25" s="267"/>
      <c r="B25" s="133" t="s">
        <v>164</v>
      </c>
      <c r="C25" s="265" t="s">
        <v>60</v>
      </c>
      <c r="D25" s="265"/>
      <c r="E25" s="265"/>
      <c r="F25" s="159">
        <v>3032</v>
      </c>
      <c r="G25" s="137">
        <v>175</v>
      </c>
      <c r="H25" s="137">
        <v>153</v>
      </c>
      <c r="I25" s="137">
        <v>75</v>
      </c>
      <c r="J25" s="137">
        <v>58</v>
      </c>
      <c r="K25" s="137">
        <v>47</v>
      </c>
      <c r="L25" s="137">
        <v>49</v>
      </c>
      <c r="M25" s="137">
        <v>84</v>
      </c>
      <c r="N25" s="137">
        <v>121</v>
      </c>
      <c r="O25" s="137">
        <v>230</v>
      </c>
      <c r="P25" s="137">
        <v>178</v>
      </c>
      <c r="Q25" s="137">
        <v>280</v>
      </c>
      <c r="R25" s="137">
        <v>116</v>
      </c>
      <c r="S25" s="137">
        <v>221</v>
      </c>
      <c r="T25" s="137">
        <v>458</v>
      </c>
      <c r="U25" s="137">
        <v>110</v>
      </c>
      <c r="V25" s="137">
        <v>122</v>
      </c>
      <c r="W25" s="137">
        <v>69</v>
      </c>
      <c r="X25" s="137">
        <v>189</v>
      </c>
      <c r="Y25" s="137">
        <v>147</v>
      </c>
      <c r="Z25" s="164">
        <v>150</v>
      </c>
      <c r="AA25" s="145" t="s">
        <v>19</v>
      </c>
    </row>
    <row r="26" spans="1:27" ht="18.75" customHeight="1" x14ac:dyDescent="0.15">
      <c r="A26" s="267"/>
      <c r="B26" s="133" t="s">
        <v>141</v>
      </c>
      <c r="C26" s="271" t="s">
        <v>175</v>
      </c>
      <c r="D26" s="271"/>
      <c r="E26" s="271"/>
      <c r="F26" s="159">
        <v>2411</v>
      </c>
      <c r="G26" s="137">
        <v>65</v>
      </c>
      <c r="H26" s="137">
        <v>81</v>
      </c>
      <c r="I26" s="137">
        <v>69</v>
      </c>
      <c r="J26" s="137">
        <v>40</v>
      </c>
      <c r="K26" s="137">
        <v>46</v>
      </c>
      <c r="L26" s="137">
        <v>34</v>
      </c>
      <c r="M26" s="137">
        <v>135</v>
      </c>
      <c r="N26" s="137">
        <v>164</v>
      </c>
      <c r="O26" s="137">
        <v>117</v>
      </c>
      <c r="P26" s="137">
        <v>146</v>
      </c>
      <c r="Q26" s="137">
        <v>168</v>
      </c>
      <c r="R26" s="137">
        <v>62</v>
      </c>
      <c r="S26" s="137">
        <v>126</v>
      </c>
      <c r="T26" s="137">
        <v>88</v>
      </c>
      <c r="U26" s="137">
        <v>44</v>
      </c>
      <c r="V26" s="137">
        <v>337</v>
      </c>
      <c r="W26" s="137">
        <v>81</v>
      </c>
      <c r="X26" s="137">
        <v>360</v>
      </c>
      <c r="Y26" s="137">
        <v>73</v>
      </c>
      <c r="Z26" s="164">
        <v>175</v>
      </c>
      <c r="AA26" s="145" t="s">
        <v>20</v>
      </c>
    </row>
    <row r="27" spans="1:27" ht="18.75" customHeight="1" x14ac:dyDescent="0.15">
      <c r="A27" s="267"/>
      <c r="B27" s="133" t="s">
        <v>165</v>
      </c>
      <c r="C27" s="265" t="s">
        <v>61</v>
      </c>
      <c r="D27" s="265"/>
      <c r="E27" s="265"/>
      <c r="F27" s="159">
        <v>2904</v>
      </c>
      <c r="G27" s="137">
        <v>30</v>
      </c>
      <c r="H27" s="137">
        <v>126</v>
      </c>
      <c r="I27" s="137">
        <v>90</v>
      </c>
      <c r="J27" s="137">
        <v>14</v>
      </c>
      <c r="K27" s="137">
        <v>50</v>
      </c>
      <c r="L27" s="137">
        <v>71</v>
      </c>
      <c r="M27" s="137">
        <v>204</v>
      </c>
      <c r="N27" s="137">
        <v>119</v>
      </c>
      <c r="O27" s="137">
        <v>100</v>
      </c>
      <c r="P27" s="137">
        <v>158</v>
      </c>
      <c r="Q27" s="137">
        <v>203</v>
      </c>
      <c r="R27" s="137">
        <v>84</v>
      </c>
      <c r="S27" s="137">
        <v>201</v>
      </c>
      <c r="T27" s="137">
        <v>73</v>
      </c>
      <c r="U27" s="137">
        <v>32</v>
      </c>
      <c r="V27" s="137">
        <v>350</v>
      </c>
      <c r="W27" s="137">
        <v>228</v>
      </c>
      <c r="X27" s="137">
        <v>546</v>
      </c>
      <c r="Y27" s="137">
        <v>44</v>
      </c>
      <c r="Z27" s="164">
        <v>181</v>
      </c>
      <c r="AA27" s="145" t="s">
        <v>21</v>
      </c>
    </row>
    <row r="28" spans="1:27" ht="18.75" customHeight="1" x14ac:dyDescent="0.15">
      <c r="A28" s="267"/>
      <c r="B28" s="133" t="s">
        <v>166</v>
      </c>
      <c r="C28" s="273" t="s">
        <v>62</v>
      </c>
      <c r="D28" s="273"/>
      <c r="E28" s="273"/>
      <c r="F28" s="159">
        <v>2961</v>
      </c>
      <c r="G28" s="137">
        <v>83</v>
      </c>
      <c r="H28" s="137">
        <v>89</v>
      </c>
      <c r="I28" s="137">
        <v>145</v>
      </c>
      <c r="J28" s="137">
        <v>167</v>
      </c>
      <c r="K28" s="137">
        <v>108</v>
      </c>
      <c r="L28" s="137">
        <v>181</v>
      </c>
      <c r="M28" s="137">
        <v>131</v>
      </c>
      <c r="N28" s="137">
        <v>141</v>
      </c>
      <c r="O28" s="137">
        <v>209</v>
      </c>
      <c r="P28" s="137">
        <v>162</v>
      </c>
      <c r="Q28" s="137">
        <v>150</v>
      </c>
      <c r="R28" s="137">
        <v>131</v>
      </c>
      <c r="S28" s="137">
        <v>172</v>
      </c>
      <c r="T28" s="137">
        <v>163</v>
      </c>
      <c r="U28" s="137">
        <v>110</v>
      </c>
      <c r="V28" s="137">
        <v>184</v>
      </c>
      <c r="W28" s="137">
        <v>152</v>
      </c>
      <c r="X28" s="137">
        <v>134</v>
      </c>
      <c r="Y28" s="137">
        <v>176</v>
      </c>
      <c r="Z28" s="164">
        <v>173</v>
      </c>
      <c r="AA28" s="145" t="s">
        <v>22</v>
      </c>
    </row>
    <row r="29" spans="1:27" ht="18.75" customHeight="1" x14ac:dyDescent="0.15">
      <c r="A29" s="267"/>
      <c r="B29" s="133" t="s">
        <v>176</v>
      </c>
      <c r="C29" s="265" t="s">
        <v>177</v>
      </c>
      <c r="D29" s="265"/>
      <c r="E29" s="265"/>
      <c r="F29" s="159">
        <v>89</v>
      </c>
      <c r="G29" s="107" t="s">
        <v>183</v>
      </c>
      <c r="H29" s="137">
        <v>18</v>
      </c>
      <c r="I29" s="154" t="s">
        <v>183</v>
      </c>
      <c r="J29" s="154" t="s">
        <v>183</v>
      </c>
      <c r="K29" s="154" t="s">
        <v>183</v>
      </c>
      <c r="L29" s="137">
        <v>7</v>
      </c>
      <c r="M29" s="137">
        <v>1</v>
      </c>
      <c r="N29" s="137">
        <v>34</v>
      </c>
      <c r="O29" s="137">
        <v>4</v>
      </c>
      <c r="P29" s="137">
        <v>1</v>
      </c>
      <c r="Q29" s="137">
        <v>9</v>
      </c>
      <c r="R29" s="154" t="s">
        <v>183</v>
      </c>
      <c r="S29" s="137">
        <v>4</v>
      </c>
      <c r="T29" s="137">
        <v>5</v>
      </c>
      <c r="U29" s="137">
        <v>3</v>
      </c>
      <c r="V29" s="137">
        <v>2</v>
      </c>
      <c r="W29" s="154" t="s">
        <v>183</v>
      </c>
      <c r="X29" s="154" t="s">
        <v>183</v>
      </c>
      <c r="Y29" s="154" t="s">
        <v>183</v>
      </c>
      <c r="Z29" s="164">
        <v>1</v>
      </c>
      <c r="AA29" s="145" t="s">
        <v>176</v>
      </c>
    </row>
    <row r="30" spans="1:27" ht="18.75" customHeight="1" x14ac:dyDescent="0.15">
      <c r="A30" s="267"/>
      <c r="B30" s="133" t="s">
        <v>178</v>
      </c>
      <c r="C30" s="272" t="s">
        <v>179</v>
      </c>
      <c r="D30" s="272"/>
      <c r="E30" s="272"/>
      <c r="F30" s="159">
        <v>2101</v>
      </c>
      <c r="G30" s="137">
        <v>51</v>
      </c>
      <c r="H30" s="137">
        <v>102</v>
      </c>
      <c r="I30" s="137">
        <v>58</v>
      </c>
      <c r="J30" s="137">
        <v>35</v>
      </c>
      <c r="K30" s="137">
        <v>8</v>
      </c>
      <c r="L30" s="137">
        <v>66</v>
      </c>
      <c r="M30" s="137">
        <v>185</v>
      </c>
      <c r="N30" s="137">
        <v>68</v>
      </c>
      <c r="O30" s="137">
        <v>300</v>
      </c>
      <c r="P30" s="137">
        <v>60</v>
      </c>
      <c r="Q30" s="137">
        <v>167</v>
      </c>
      <c r="R30" s="137">
        <v>31</v>
      </c>
      <c r="S30" s="137">
        <v>84</v>
      </c>
      <c r="T30" s="137">
        <v>159</v>
      </c>
      <c r="U30" s="137">
        <v>62</v>
      </c>
      <c r="V30" s="137">
        <v>127</v>
      </c>
      <c r="W30" s="137">
        <v>56</v>
      </c>
      <c r="X30" s="137">
        <v>367</v>
      </c>
      <c r="Y30" s="137">
        <v>18</v>
      </c>
      <c r="Z30" s="164">
        <v>97</v>
      </c>
      <c r="AA30" s="145" t="s">
        <v>167</v>
      </c>
    </row>
    <row r="31" spans="1:27" ht="18.75" customHeight="1" x14ac:dyDescent="0.15">
      <c r="A31" s="267"/>
      <c r="B31" s="133" t="s">
        <v>180</v>
      </c>
      <c r="C31" s="265" t="s">
        <v>63</v>
      </c>
      <c r="D31" s="265"/>
      <c r="E31" s="265"/>
      <c r="F31" s="159">
        <v>3309</v>
      </c>
      <c r="G31" s="137">
        <v>122</v>
      </c>
      <c r="H31" s="137">
        <v>51</v>
      </c>
      <c r="I31" s="137">
        <v>128</v>
      </c>
      <c r="J31" s="137">
        <v>89</v>
      </c>
      <c r="K31" s="137">
        <v>25</v>
      </c>
      <c r="L31" s="137">
        <v>89</v>
      </c>
      <c r="M31" s="137">
        <v>213</v>
      </c>
      <c r="N31" s="137">
        <v>16</v>
      </c>
      <c r="O31" s="137">
        <v>161</v>
      </c>
      <c r="P31" s="137">
        <v>103</v>
      </c>
      <c r="Q31" s="137">
        <v>274</v>
      </c>
      <c r="R31" s="137">
        <v>233</v>
      </c>
      <c r="S31" s="137">
        <v>269</v>
      </c>
      <c r="T31" s="137">
        <v>11</v>
      </c>
      <c r="U31" s="137">
        <v>126</v>
      </c>
      <c r="V31" s="137">
        <v>274</v>
      </c>
      <c r="W31" s="137">
        <v>448</v>
      </c>
      <c r="X31" s="137">
        <v>108</v>
      </c>
      <c r="Y31" s="137">
        <v>83</v>
      </c>
      <c r="Z31" s="164">
        <v>486</v>
      </c>
      <c r="AA31" s="145" t="s">
        <v>168</v>
      </c>
    </row>
    <row r="32" spans="1:27" ht="18.75" customHeight="1" x14ac:dyDescent="0.15">
      <c r="A32" s="268"/>
      <c r="B32" s="134" t="s">
        <v>181</v>
      </c>
      <c r="C32" s="269" t="s">
        <v>64</v>
      </c>
      <c r="D32" s="269"/>
      <c r="E32" s="269"/>
      <c r="F32" s="159">
        <v>232766</v>
      </c>
      <c r="G32" s="137">
        <v>9252</v>
      </c>
      <c r="H32" s="137">
        <v>7749</v>
      </c>
      <c r="I32" s="137">
        <v>9831</v>
      </c>
      <c r="J32" s="137">
        <v>7894</v>
      </c>
      <c r="K32" s="137">
        <v>5811</v>
      </c>
      <c r="L32" s="137">
        <v>11354</v>
      </c>
      <c r="M32" s="137">
        <v>9813</v>
      </c>
      <c r="N32" s="137">
        <v>11736</v>
      </c>
      <c r="O32" s="137">
        <v>16995</v>
      </c>
      <c r="P32" s="137">
        <v>11987</v>
      </c>
      <c r="Q32" s="137">
        <v>17281</v>
      </c>
      <c r="R32" s="137">
        <v>10132</v>
      </c>
      <c r="S32" s="137">
        <v>10573</v>
      </c>
      <c r="T32" s="137">
        <v>13244</v>
      </c>
      <c r="U32" s="137">
        <v>7074</v>
      </c>
      <c r="V32" s="137">
        <v>18211</v>
      </c>
      <c r="W32" s="137">
        <v>7493</v>
      </c>
      <c r="X32" s="137">
        <v>21934</v>
      </c>
      <c r="Y32" s="137">
        <v>7793</v>
      </c>
      <c r="Z32" s="164">
        <v>16609</v>
      </c>
      <c r="AA32" s="145" t="s">
        <v>181</v>
      </c>
    </row>
    <row r="33" spans="1:27" ht="13.5" customHeight="1" x14ac:dyDescent="0.15">
      <c r="A33" s="132" t="s">
        <v>182</v>
      </c>
      <c r="B33" s="270" t="s">
        <v>65</v>
      </c>
      <c r="C33" s="270"/>
      <c r="D33" s="270"/>
      <c r="E33" s="270"/>
      <c r="F33" s="160">
        <v>119</v>
      </c>
      <c r="G33" s="161">
        <v>12</v>
      </c>
      <c r="H33" s="161">
        <v>6</v>
      </c>
      <c r="I33" s="161">
        <v>7</v>
      </c>
      <c r="J33" s="161">
        <v>2</v>
      </c>
      <c r="K33" s="161">
        <v>2</v>
      </c>
      <c r="L33" s="161">
        <v>4</v>
      </c>
      <c r="M33" s="161">
        <v>4</v>
      </c>
      <c r="N33" s="161">
        <v>7</v>
      </c>
      <c r="O33" s="161">
        <v>6</v>
      </c>
      <c r="P33" s="161">
        <v>8</v>
      </c>
      <c r="Q33" s="161">
        <v>9</v>
      </c>
      <c r="R33" s="161">
        <v>10</v>
      </c>
      <c r="S33" s="161">
        <v>9</v>
      </c>
      <c r="T33" s="161">
        <v>5</v>
      </c>
      <c r="U33" s="161">
        <v>3</v>
      </c>
      <c r="V33" s="161">
        <v>8</v>
      </c>
      <c r="W33" s="161">
        <v>3</v>
      </c>
      <c r="X33" s="161">
        <v>3</v>
      </c>
      <c r="Y33" s="161">
        <v>3</v>
      </c>
      <c r="Z33" s="165">
        <v>8</v>
      </c>
      <c r="AA33" s="146" t="s">
        <v>182</v>
      </c>
    </row>
    <row r="34" spans="1:27" ht="13.5" customHeight="1" x14ac:dyDescent="0.15">
      <c r="A34" s="105" t="s">
        <v>185</v>
      </c>
      <c r="B34" s="152"/>
      <c r="C34" s="152"/>
      <c r="D34" s="152"/>
      <c r="E34" s="152"/>
      <c r="F34" s="139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55"/>
    </row>
    <row r="35" spans="1:27" x14ac:dyDescent="0.15">
      <c r="A35" s="135" t="s">
        <v>187</v>
      </c>
      <c r="B35" s="129"/>
      <c r="C35" s="129"/>
      <c r="D35" s="129"/>
      <c r="E35" s="129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9"/>
    </row>
  </sheetData>
  <mergeCells count="30"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修正　15-15 </vt:lpstr>
      <vt:lpstr>15-16(1)</vt:lpstr>
      <vt:lpstr>15-16(2）</vt:lpstr>
      <vt:lpstr>15-16(3)</vt:lpstr>
      <vt:lpstr>15-16(4)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2024-03-07T07:29:40Z</cp:lastPrinted>
  <dcterms:created xsi:type="dcterms:W3CDTF">2001-07-31T05:16:14Z</dcterms:created>
  <dcterms:modified xsi:type="dcterms:W3CDTF">2024-03-07T07:31:18Z</dcterms:modified>
</cp:coreProperties>
</file>