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RDS-FILESV00\Share\kubota-shinichi\Desktop\5-06：インターネットアップロード用(05完成後、区HP用)\5-06：インターネットアップロード用(05完成後、区HP用)\15施設利用・相談\"/>
    </mc:Choice>
  </mc:AlternateContent>
  <xr:revisionPtr revIDLastSave="0" documentId="13_ncr:1_{4BE0D012-F87F-4A5D-BFE3-131E5B37BDE6}" xr6:coauthVersionLast="36" xr6:coauthVersionMax="36" xr10:uidLastSave="{00000000-0000-0000-0000-000000000000}"/>
  <bookViews>
    <workbookView xWindow="0" yWindow="0" windowWidth="20490" windowHeight="7455" tabRatio="910" firstSheet="1" activeTab="1" xr2:uid="{00000000-000D-0000-FFFF-FFFF00000000}"/>
  </bookViews>
  <sheets>
    <sheet name="修正　15-15 " sheetId="55" state="hidden" r:id="rId1"/>
    <sheet name="15-15" sheetId="16" r:id="rId2"/>
    <sheet name="済15-20" sheetId="49" state="hidden" r:id="rId3"/>
  </sheets>
  <calcPr calcId="191029"/>
</workbook>
</file>

<file path=xl/calcChain.xml><?xml version="1.0" encoding="utf-8"?>
<calcChain xmlns="http://schemas.openxmlformats.org/spreadsheetml/2006/main">
  <c r="H28" i="55" l="1"/>
  <c r="H24" i="55"/>
  <c r="E28" i="55"/>
  <c r="B28" i="55"/>
  <c r="S24" i="55"/>
  <c r="R24" i="55"/>
  <c r="Q24" i="55"/>
  <c r="P24" i="55"/>
  <c r="O24" i="55"/>
  <c r="N24" i="55"/>
  <c r="M24" i="55"/>
  <c r="L24" i="55"/>
  <c r="K24" i="55"/>
  <c r="J24" i="55"/>
  <c r="I24" i="55"/>
  <c r="G24" i="55"/>
  <c r="F24" i="55"/>
  <c r="E24" i="55"/>
  <c r="D24" i="55"/>
  <c r="C24" i="55"/>
  <c r="B24" i="55"/>
  <c r="T13" i="55"/>
  <c r="Q13" i="55"/>
  <c r="N13" i="55"/>
  <c r="K13" i="55"/>
  <c r="K9" i="55"/>
  <c r="H13" i="55"/>
  <c r="E13" i="55"/>
  <c r="D13" i="55"/>
  <c r="D9" i="55" s="1"/>
  <c r="C13" i="55"/>
  <c r="B13" i="55" s="1"/>
  <c r="V9" i="55"/>
  <c r="U9" i="55"/>
  <c r="T9" i="55"/>
  <c r="S9" i="55"/>
  <c r="R9" i="55"/>
  <c r="Q9" i="55"/>
  <c r="P9" i="55"/>
  <c r="O9" i="55"/>
  <c r="N9" i="55"/>
  <c r="M9" i="55"/>
  <c r="L9" i="55"/>
  <c r="J9" i="55"/>
  <c r="I9" i="55"/>
  <c r="H9" i="55"/>
  <c r="G9" i="55"/>
  <c r="F9" i="55"/>
  <c r="E9" i="55"/>
</calcChain>
</file>

<file path=xl/sharedStrings.xml><?xml version="1.0" encoding="utf-8"?>
<sst xmlns="http://schemas.openxmlformats.org/spreadsheetml/2006/main" count="343" uniqueCount="141">
  <si>
    <t>-</t>
  </si>
  <si>
    <t>６月</t>
    <rPh sb="1" eb="2">
      <t>ガツ</t>
    </rPh>
    <phoneticPr fontId="3"/>
  </si>
  <si>
    <t>1月</t>
    <rPh sb="1" eb="2">
      <t>ガツ</t>
    </rPh>
    <phoneticPr fontId="3"/>
  </si>
  <si>
    <t>Ａ</t>
  </si>
  <si>
    <t>Ｂ</t>
  </si>
  <si>
    <t>Ｃ</t>
  </si>
  <si>
    <t>Ｄ</t>
  </si>
  <si>
    <t>Ｅ</t>
  </si>
  <si>
    <t>Ｆ</t>
  </si>
  <si>
    <t>Ｇ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</si>
  <si>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</si>
  <si>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</si>
  <si>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</si>
  <si>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</si>
  <si>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</si>
  <si>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</si>
  <si>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</si>
  <si>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</si>
  <si>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</si>
  <si>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</si>
  <si>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Ｒ</t>
  </si>
  <si>
    <t>Ｓ</t>
  </si>
  <si>
    <t>予防給付・介護予防ケアマネジメント</t>
    <rPh sb="0" eb="2">
      <t>ヨボウ</t>
    </rPh>
    <rPh sb="2" eb="4">
      <t>キュウフ</t>
    </rPh>
    <rPh sb="5" eb="7">
      <t>カイゴ</t>
    </rPh>
    <rPh sb="7" eb="9">
      <t>ヨボウ</t>
    </rPh>
    <phoneticPr fontId="3"/>
  </si>
  <si>
    <t>介護給付マネジメント</t>
    <rPh sb="0" eb="2">
      <t>カイゴ</t>
    </rPh>
    <rPh sb="2" eb="4">
      <t>キュウフ</t>
    </rPh>
    <phoneticPr fontId="3"/>
  </si>
  <si>
    <t>総数</t>
    <rPh sb="0" eb="2">
      <t>ソウスウ</t>
    </rPh>
    <phoneticPr fontId="3"/>
  </si>
  <si>
    <t>方南</t>
    <rPh sb="0" eb="2">
      <t>ホウナン</t>
    </rPh>
    <phoneticPr fontId="3"/>
  </si>
  <si>
    <t>和田</t>
    <rPh sb="0" eb="2">
      <t>ワダ</t>
    </rPh>
    <phoneticPr fontId="3"/>
  </si>
  <si>
    <t>年度</t>
    <rPh sb="0" eb="2">
      <t>ネンド</t>
    </rPh>
    <phoneticPr fontId="3"/>
  </si>
  <si>
    <t>介護者</t>
    <rPh sb="0" eb="3">
      <t>カイゴシャ</t>
    </rPh>
    <phoneticPr fontId="3"/>
  </si>
  <si>
    <t>15-20　地域包括支援センター（ケア24）相談数</t>
    <rPh sb="6" eb="8">
      <t>チイキ</t>
    </rPh>
    <rPh sb="8" eb="10">
      <t>ホウカツ</t>
    </rPh>
    <rPh sb="10" eb="12">
      <t>シエン</t>
    </rPh>
    <rPh sb="22" eb="24">
      <t>ソウダン</t>
    </rPh>
    <rPh sb="24" eb="25">
      <t>スウ</t>
    </rPh>
    <phoneticPr fontId="3"/>
  </si>
  <si>
    <t>合計</t>
  </si>
  <si>
    <t>上井草</t>
    <rPh sb="0" eb="3">
      <t>カミイグサ</t>
    </rPh>
    <phoneticPr fontId="3"/>
  </si>
  <si>
    <t>下井草</t>
    <rPh sb="0" eb="3">
      <t>シモイグサ</t>
    </rPh>
    <phoneticPr fontId="3"/>
  </si>
  <si>
    <t>善福寺</t>
    <rPh sb="0" eb="3">
      <t>ゼンプクジ</t>
    </rPh>
    <phoneticPr fontId="3"/>
  </si>
  <si>
    <t>上荻</t>
    <rPh sb="0" eb="2">
      <t>カミオギ</t>
    </rPh>
    <phoneticPr fontId="3"/>
  </si>
  <si>
    <t>西荻</t>
    <rPh sb="0" eb="1">
      <t>ニシ</t>
    </rPh>
    <rPh sb="1" eb="2">
      <t>オギ</t>
    </rPh>
    <phoneticPr fontId="3"/>
  </si>
  <si>
    <t>清水</t>
    <rPh sb="0" eb="2">
      <t>シミズ</t>
    </rPh>
    <phoneticPr fontId="3"/>
  </si>
  <si>
    <t>荻窪</t>
    <rPh sb="0" eb="2">
      <t>オギクボ</t>
    </rPh>
    <phoneticPr fontId="3"/>
  </si>
  <si>
    <t>南荻窪</t>
    <rPh sb="0" eb="3">
      <t>ミナミオギクボ</t>
    </rPh>
    <phoneticPr fontId="3"/>
  </si>
  <si>
    <t>阿佐谷</t>
    <rPh sb="0" eb="2">
      <t>アサ</t>
    </rPh>
    <rPh sb="2" eb="3">
      <t>ヤ</t>
    </rPh>
    <phoneticPr fontId="3"/>
  </si>
  <si>
    <t>成田</t>
    <rPh sb="0" eb="2">
      <t>ナリタ</t>
    </rPh>
    <phoneticPr fontId="3"/>
  </si>
  <si>
    <t>松ノ木</t>
    <rPh sb="0" eb="1">
      <t>マツ</t>
    </rPh>
    <rPh sb="2" eb="3">
      <t>キ</t>
    </rPh>
    <phoneticPr fontId="3"/>
  </si>
  <si>
    <t>高円寺</t>
    <rPh sb="0" eb="3">
      <t>コウエンジ</t>
    </rPh>
    <phoneticPr fontId="3"/>
  </si>
  <si>
    <t>梅里</t>
    <rPh sb="0" eb="2">
      <t>ウメザト</t>
    </rPh>
    <phoneticPr fontId="3"/>
  </si>
  <si>
    <t>久我山</t>
    <rPh sb="0" eb="3">
      <t>クガヤマ</t>
    </rPh>
    <phoneticPr fontId="3"/>
  </si>
  <si>
    <t>高井戸</t>
    <rPh sb="0" eb="3">
      <t>タカイド</t>
    </rPh>
    <phoneticPr fontId="3"/>
  </si>
  <si>
    <t>浜田山</t>
    <rPh sb="0" eb="3">
      <t>ハマダヤマ</t>
    </rPh>
    <phoneticPr fontId="3"/>
  </si>
  <si>
    <t>堀ノ内</t>
    <rPh sb="0" eb="1">
      <t>ホリ</t>
    </rPh>
    <rPh sb="2" eb="3">
      <t>ウチ</t>
    </rPh>
    <phoneticPr fontId="3"/>
  </si>
  <si>
    <t>永福</t>
    <rPh sb="0" eb="2">
      <t>エイフク</t>
    </rPh>
    <phoneticPr fontId="3"/>
  </si>
  <si>
    <t>相談</t>
  </si>
  <si>
    <t>相談助言内容</t>
  </si>
  <si>
    <t>在宅で暮らすための諸相談</t>
    <rPh sb="0" eb="2">
      <t>ザイタク</t>
    </rPh>
    <rPh sb="3" eb="4">
      <t>ク</t>
    </rPh>
    <rPh sb="9" eb="10">
      <t>ショ</t>
    </rPh>
    <rPh sb="10" eb="12">
      <t>ソウダン</t>
    </rPh>
    <phoneticPr fontId="3"/>
  </si>
  <si>
    <t>高齢者在宅サービス･申請</t>
    <rPh sb="0" eb="3">
      <t>コウレイシャ</t>
    </rPh>
    <rPh sb="3" eb="5">
      <t>ザイタク</t>
    </rPh>
    <rPh sb="10" eb="12">
      <t>シンセイ</t>
    </rPh>
    <phoneticPr fontId="3"/>
  </si>
  <si>
    <t>介護保険の申請</t>
    <rPh sb="0" eb="2">
      <t>カイゴ</t>
    </rPh>
    <rPh sb="2" eb="4">
      <t>ホケン</t>
    </rPh>
    <rPh sb="5" eb="7">
      <t>シンセイ</t>
    </rPh>
    <phoneticPr fontId="3"/>
  </si>
  <si>
    <t>介護保険の相談</t>
    <rPh sb="0" eb="2">
      <t>カイゴ</t>
    </rPh>
    <rPh sb="2" eb="4">
      <t>ホケン</t>
    </rPh>
    <rPh sb="5" eb="7">
      <t>ソウダン</t>
    </rPh>
    <phoneticPr fontId="3"/>
  </si>
  <si>
    <t>介護保険事業者</t>
    <rPh sb="0" eb="2">
      <t>カイゴ</t>
    </rPh>
    <rPh sb="2" eb="4">
      <t>ホケン</t>
    </rPh>
    <rPh sb="4" eb="6">
      <t>ジギョウ</t>
    </rPh>
    <rPh sb="6" eb="7">
      <t>シャ</t>
    </rPh>
    <phoneticPr fontId="3"/>
  </si>
  <si>
    <t>介護予防</t>
    <rPh sb="0" eb="2">
      <t>カイゴ</t>
    </rPh>
    <rPh sb="2" eb="4">
      <t>ヨボウ</t>
    </rPh>
    <phoneticPr fontId="3"/>
  </si>
  <si>
    <t>医療</t>
    <rPh sb="0" eb="2">
      <t>イリョウ</t>
    </rPh>
    <phoneticPr fontId="3"/>
  </si>
  <si>
    <t>認知症</t>
    <rPh sb="0" eb="2">
      <t>ニンチ</t>
    </rPh>
    <rPh sb="2" eb="3">
      <t>ショウ</t>
    </rPh>
    <phoneticPr fontId="3"/>
  </si>
  <si>
    <t>高齢者虐待</t>
    <rPh sb="0" eb="3">
      <t>コウレイシャ</t>
    </rPh>
    <rPh sb="3" eb="5">
      <t>ギャクタイ</t>
    </rPh>
    <phoneticPr fontId="3"/>
  </si>
  <si>
    <t>地域のネットワーク</t>
    <rPh sb="0" eb="2">
      <t>チイキ</t>
    </rPh>
    <phoneticPr fontId="3"/>
  </si>
  <si>
    <t>安心おたっしゃ訪問に関すること</t>
    <rPh sb="0" eb="2">
      <t>アンシン</t>
    </rPh>
    <rPh sb="7" eb="9">
      <t>ホウモン</t>
    </rPh>
    <rPh sb="10" eb="11">
      <t>カン</t>
    </rPh>
    <phoneticPr fontId="3"/>
  </si>
  <si>
    <t>その他</t>
    <rPh sb="2" eb="3">
      <t>タ</t>
    </rPh>
    <phoneticPr fontId="3"/>
  </si>
  <si>
    <t>総数</t>
    <rPh sb="0" eb="1">
      <t>ソウ</t>
    </rPh>
    <rPh sb="1" eb="2">
      <t>スウ</t>
    </rPh>
    <phoneticPr fontId="3"/>
  </si>
  <si>
    <t>虐待相談新規実人員</t>
    <rPh sb="0" eb="2">
      <t>ギャクタイ</t>
    </rPh>
    <rPh sb="2" eb="4">
      <t>ソウダン</t>
    </rPh>
    <rPh sb="4" eb="6">
      <t>シンキ</t>
    </rPh>
    <rPh sb="6" eb="7">
      <t>ジツ</t>
    </rPh>
    <rPh sb="7" eb="9">
      <t>ジンイン</t>
    </rPh>
    <phoneticPr fontId="3"/>
  </si>
  <si>
    <t>年度別</t>
    <rPh sb="0" eb="1">
      <t>トシ</t>
    </rPh>
    <rPh sb="1" eb="2">
      <t>ド</t>
    </rPh>
    <rPh sb="2" eb="3">
      <t>ベツ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</si>
  <si>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</si>
  <si>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</si>
  <si>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</si>
  <si>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</si>
  <si>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</si>
  <si>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大人</t>
    <rPh sb="0" eb="2">
      <t>オトナ</t>
    </rPh>
    <phoneticPr fontId="3"/>
  </si>
  <si>
    <t>小人</t>
    <rPh sb="0" eb="1">
      <t>ショウ</t>
    </rPh>
    <rPh sb="1" eb="2">
      <t>ニン</t>
    </rPh>
    <phoneticPr fontId="3"/>
  </si>
  <si>
    <t>和田堀公園</t>
    <rPh sb="0" eb="2">
      <t>ワダ</t>
    </rPh>
    <rPh sb="2" eb="3">
      <t>ホリ</t>
    </rPh>
    <rPh sb="3" eb="5">
      <t>コウエン</t>
    </rPh>
    <phoneticPr fontId="3"/>
  </si>
  <si>
    <t>高井戸温水</t>
    <rPh sb="0" eb="3">
      <t>タカイド</t>
    </rPh>
    <rPh sb="3" eb="5">
      <t>オンスイ</t>
    </rPh>
    <phoneticPr fontId="3"/>
  </si>
  <si>
    <t>*杉十小学校温水</t>
    <rPh sb="1" eb="2">
      <t>スギ</t>
    </rPh>
    <rPh sb="2" eb="3">
      <t>ジュウ</t>
    </rPh>
    <rPh sb="3" eb="6">
      <t>ショウガッコウ</t>
    </rPh>
    <rPh sb="6" eb="8">
      <t>オンスイ</t>
    </rPh>
    <phoneticPr fontId="3"/>
  </si>
  <si>
    <t>上井草温水</t>
    <rPh sb="0" eb="3">
      <t>カミイグサ</t>
    </rPh>
    <rPh sb="3" eb="5">
      <t>オンスイ</t>
    </rPh>
    <phoneticPr fontId="3"/>
  </si>
  <si>
    <t>大宮前温水</t>
    <rPh sb="0" eb="2">
      <t>オオミヤ</t>
    </rPh>
    <rPh sb="2" eb="3">
      <t>マエ</t>
    </rPh>
    <rPh sb="3" eb="5">
      <t>オンスイ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</si>
  <si>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</si>
  <si>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</si>
  <si>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</si>
  <si>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</si>
  <si>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</si>
  <si>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プール</t>
  </si>
  <si>
    <t>Ｑ</t>
    <phoneticPr fontId="3"/>
  </si>
  <si>
    <t>資料：区民生活部スポーツ振興課</t>
    <rPh sb="0" eb="2">
      <t>シリョウ</t>
    </rPh>
    <rPh sb="3" eb="5">
      <t>クミン</t>
    </rPh>
    <rPh sb="5" eb="7">
      <t>セイカツ</t>
    </rPh>
    <rPh sb="7" eb="8">
      <t>ブ</t>
    </rPh>
    <rPh sb="12" eb="14">
      <t>シンコウ</t>
    </rPh>
    <rPh sb="14" eb="15">
      <t>カ</t>
    </rPh>
    <phoneticPr fontId="3"/>
  </si>
  <si>
    <t>プール</t>
    <phoneticPr fontId="3"/>
  </si>
  <si>
    <t>総数</t>
    <rPh sb="0" eb="2">
      <t>ソウスウ</t>
    </rPh>
    <phoneticPr fontId="1"/>
  </si>
  <si>
    <t>大人</t>
    <rPh sb="0" eb="2">
      <t>オトナ</t>
    </rPh>
    <phoneticPr fontId="1"/>
  </si>
  <si>
    <t>小人</t>
    <rPh sb="0" eb="1">
      <t>ショウ</t>
    </rPh>
    <rPh sb="1" eb="2">
      <t>ニン</t>
    </rPh>
    <phoneticPr fontId="1"/>
  </si>
  <si>
    <t>Ａ</t>
    <phoneticPr fontId="3"/>
  </si>
  <si>
    <t>新規</t>
    <phoneticPr fontId="3"/>
  </si>
  <si>
    <t>Ｂ</t>
    <phoneticPr fontId="3"/>
  </si>
  <si>
    <t>継続</t>
    <phoneticPr fontId="3"/>
  </si>
  <si>
    <t>Ｃ</t>
    <phoneticPr fontId="3"/>
  </si>
  <si>
    <t>Ｄ</t>
    <phoneticPr fontId="3"/>
  </si>
  <si>
    <t>Ｅ</t>
    <phoneticPr fontId="3"/>
  </si>
  <si>
    <t>Ｆ</t>
    <phoneticPr fontId="3"/>
  </si>
  <si>
    <t>Ｇ</t>
    <phoneticPr fontId="3"/>
  </si>
  <si>
    <t>Ｈ</t>
    <phoneticPr fontId="3"/>
  </si>
  <si>
    <t>Ｉ</t>
    <phoneticPr fontId="3"/>
  </si>
  <si>
    <t>Ｊ</t>
    <phoneticPr fontId="3"/>
  </si>
  <si>
    <t>Ｋ</t>
    <phoneticPr fontId="3"/>
  </si>
  <si>
    <t>Ｌ</t>
    <phoneticPr fontId="3"/>
  </si>
  <si>
    <t>Ｍ</t>
    <phoneticPr fontId="3"/>
  </si>
  <si>
    <t>Ｎ</t>
    <phoneticPr fontId="3"/>
  </si>
  <si>
    <t>Ｏ</t>
    <phoneticPr fontId="3"/>
  </si>
  <si>
    <t>Ｐ</t>
    <phoneticPr fontId="3"/>
  </si>
  <si>
    <t>Ｒ</t>
    <phoneticPr fontId="3"/>
  </si>
  <si>
    <t>Ｓ</t>
    <phoneticPr fontId="3"/>
  </si>
  <si>
    <t>Ｕ</t>
    <phoneticPr fontId="3"/>
  </si>
  <si>
    <t>Ｖ</t>
    <phoneticPr fontId="3"/>
  </si>
  <si>
    <t>　</t>
    <phoneticPr fontId="3"/>
  </si>
  <si>
    <t>-</t>
    <phoneticPr fontId="3"/>
  </si>
  <si>
    <t>元</t>
    <rPh sb="0" eb="1">
      <t>ガン</t>
    </rPh>
    <phoneticPr fontId="3"/>
  </si>
  <si>
    <t>《2年度詳細》</t>
    <rPh sb="2" eb="4">
      <t>ネンド</t>
    </rPh>
    <rPh sb="4" eb="6">
      <t>ショウサイ</t>
    </rPh>
    <phoneticPr fontId="3"/>
  </si>
  <si>
    <t>元</t>
    <rPh sb="0" eb="1">
      <t>ガン</t>
    </rPh>
    <phoneticPr fontId="5"/>
  </si>
  <si>
    <t>経済状況</t>
    <rPh sb="0" eb="2">
      <t>ケイザイ</t>
    </rPh>
    <rPh sb="2" eb="4">
      <t>ジョウキョウ</t>
    </rPh>
    <phoneticPr fontId="3"/>
  </si>
  <si>
    <t>財産管理・権利擁護･成年後見制度</t>
    <rPh sb="0" eb="2">
      <t>ザイサン</t>
    </rPh>
    <rPh sb="2" eb="4">
      <t>カンリ</t>
    </rPh>
    <rPh sb="5" eb="7">
      <t>ケンリ</t>
    </rPh>
    <rPh sb="7" eb="9">
      <t>ヨウゴ</t>
    </rPh>
    <rPh sb="10" eb="12">
      <t>セイネン</t>
    </rPh>
    <rPh sb="12" eb="14">
      <t>コウケン</t>
    </rPh>
    <rPh sb="14" eb="16">
      <t>セイド</t>
    </rPh>
    <phoneticPr fontId="3"/>
  </si>
  <si>
    <t>T</t>
    <phoneticPr fontId="3"/>
  </si>
  <si>
    <t>介護者の離職防止に関すること</t>
    <rPh sb="0" eb="3">
      <t>カイゴシャ</t>
    </rPh>
    <rPh sb="4" eb="6">
      <t>リショク</t>
    </rPh>
    <rPh sb="6" eb="8">
      <t>ボウシ</t>
    </rPh>
    <rPh sb="9" eb="10">
      <t>カン</t>
    </rPh>
    <phoneticPr fontId="3"/>
  </si>
  <si>
    <t>U</t>
    <phoneticPr fontId="3"/>
  </si>
  <si>
    <t>複合的な課題を持つ世帯への相談対応</t>
    <rPh sb="0" eb="3">
      <t>フクゴウテキ</t>
    </rPh>
    <rPh sb="4" eb="6">
      <t>カダイ</t>
    </rPh>
    <rPh sb="7" eb="8">
      <t>モ</t>
    </rPh>
    <rPh sb="9" eb="11">
      <t>セタイ</t>
    </rPh>
    <rPh sb="13" eb="15">
      <t>ソウダン</t>
    </rPh>
    <rPh sb="15" eb="17">
      <t>タイオウ</t>
    </rPh>
    <phoneticPr fontId="3"/>
  </si>
  <si>
    <t>V</t>
    <phoneticPr fontId="3"/>
  </si>
  <si>
    <t>W</t>
    <phoneticPr fontId="3"/>
  </si>
  <si>
    <t>Z</t>
    <phoneticPr fontId="3"/>
  </si>
  <si>
    <t>-</t>
    <phoneticPr fontId="3"/>
  </si>
  <si>
    <t>注：令和2年度よりT項目・U項目を追加</t>
    <rPh sb="0" eb="1">
      <t>チュウ</t>
    </rPh>
    <rPh sb="2" eb="4">
      <t>レイワ</t>
    </rPh>
    <rPh sb="5" eb="7">
      <t>ネンド</t>
    </rPh>
    <rPh sb="10" eb="12">
      <t>コウモク</t>
    </rPh>
    <rPh sb="14" eb="16">
      <t>コウモク</t>
    </rPh>
    <rPh sb="17" eb="19">
      <t>ツイカ</t>
    </rPh>
    <phoneticPr fontId="3"/>
  </si>
  <si>
    <t>上から17行が目安</t>
    <rPh sb="0" eb="1">
      <t>ウエ</t>
    </rPh>
    <rPh sb="5" eb="6">
      <t>ギョウ</t>
    </rPh>
    <rPh sb="7" eb="9">
      <t>メヤス</t>
    </rPh>
    <phoneticPr fontId="3"/>
  </si>
  <si>
    <t>資料：保健福祉部高齢者在宅支援課</t>
    <rPh sb="0" eb="2">
      <t>シリョウ</t>
    </rPh>
    <phoneticPr fontId="3"/>
  </si>
  <si>
    <t>15-15　プール利用者数　</t>
    <rPh sb="9" eb="11">
      <t>リヨウ</t>
    </rPh>
    <rPh sb="11" eb="12">
      <t>シャ</t>
    </rPh>
    <rPh sb="12" eb="13">
      <t>スウ</t>
    </rPh>
    <phoneticPr fontId="3"/>
  </si>
  <si>
    <t>注：＊印は杉並第十小学校温水の略</t>
    <rPh sb="0" eb="1">
      <t>チュウ</t>
    </rPh>
    <rPh sb="3" eb="4">
      <t>シルシ</t>
    </rPh>
    <rPh sb="5" eb="7">
      <t>スギナミ</t>
    </rPh>
    <rPh sb="7" eb="8">
      <t>ダイ</t>
    </rPh>
    <rPh sb="8" eb="9">
      <t>ジュウ</t>
    </rPh>
    <rPh sb="9" eb="12">
      <t>ショウガッコウ</t>
    </rPh>
    <rPh sb="12" eb="14">
      <t>オンスイ</t>
    </rPh>
    <rPh sb="15" eb="16">
      <t>リャク</t>
    </rPh>
    <phoneticPr fontId="3"/>
  </si>
  <si>
    <t>６月</t>
    <rPh sb="1" eb="2">
      <t>ツキ</t>
    </rPh>
    <phoneticPr fontId="3"/>
  </si>
  <si>
    <t>6月</t>
    <rPh sb="1" eb="2">
      <t>ツキ</t>
    </rPh>
    <phoneticPr fontId="3"/>
  </si>
  <si>
    <t>1月</t>
    <rPh sb="1" eb="2">
      <t>ツキ</t>
    </rPh>
    <phoneticPr fontId="3"/>
  </si>
  <si>
    <t>元</t>
    <rPh sb="0" eb="1">
      <t>ガン</t>
    </rPh>
    <phoneticPr fontId="4"/>
  </si>
  <si>
    <t>和田堀公園</t>
    <rPh sb="0" eb="2">
      <t>ワダ</t>
    </rPh>
    <rPh sb="2" eb="3">
      <t>ホリ</t>
    </rPh>
    <rPh sb="3" eb="5">
      <t>コウエン</t>
    </rPh>
    <phoneticPr fontId="4"/>
  </si>
  <si>
    <t>高井戸温水</t>
    <rPh sb="0" eb="3">
      <t>タカイド</t>
    </rPh>
    <rPh sb="3" eb="5">
      <t>オンスイ</t>
    </rPh>
    <phoneticPr fontId="4"/>
  </si>
  <si>
    <t>*杉十小学校温水</t>
    <rPh sb="1" eb="2">
      <t>スギ</t>
    </rPh>
    <rPh sb="2" eb="3">
      <t>ジュウ</t>
    </rPh>
    <rPh sb="3" eb="6">
      <t>ショウガッコウ</t>
    </rPh>
    <rPh sb="6" eb="8">
      <t>オンスイ</t>
    </rPh>
    <phoneticPr fontId="4"/>
  </si>
  <si>
    <t>上井草温水</t>
    <rPh sb="0" eb="3">
      <t>カミイグサ</t>
    </rPh>
    <rPh sb="3" eb="5">
      <t>オンスイ</t>
    </rPh>
    <phoneticPr fontId="4"/>
  </si>
  <si>
    <t>大宮前温水</t>
    <rPh sb="0" eb="2">
      <t>オオミヤ</t>
    </rPh>
    <rPh sb="2" eb="3">
      <t>マエ</t>
    </rPh>
    <rPh sb="3" eb="5">
      <t>オンスイ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</si>
</sst>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\ ###"/>
    <numFmt numFmtId="177" formatCode="#\ ###\ ###"/>
    <numFmt numFmtId="178" formatCode="_ * #\ ##0_ ;_*\ \-#\ ##0_ ;_*\ &quot;-&quot;\ ;_ @_ "/>
    <numFmt numFmtId="179" formatCode="#,##0_ "/>
  </numFmts>
  <fonts count="3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10"/>
      <name val="ＭＳ Ｐ明朝"/>
      <family val="1"/>
      <charset val="128"/>
    </font>
    <font>
      <sz val="9.5"/>
      <name val="ＭＳ Ｐ明朝"/>
      <family val="1"/>
      <charset val="128"/>
    </font>
    <font>
      <b/>
      <sz val="9.5"/>
      <name val="ＭＳ Ｐ明朝"/>
      <family val="1"/>
      <charset val="128"/>
    </font>
    <font>
      <b/>
      <sz val="8.5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65">
    <xf numFmtId="0" fontId="0" fillId="0" borderId="0"/>
    <xf numFmtId="0" fontId="9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153">
    <xf numFmtId="0" fontId="0" fillId="0" borderId="0" xfId="0"/>
    <xf numFmtId="176" fontId="8" fillId="0" borderId="10" xfId="0" applyNumberFormat="1" applyFont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left"/>
    </xf>
    <xf numFmtId="0" fontId="5" fillId="0" borderId="0" xfId="0" applyFont="1" applyBorder="1"/>
    <xf numFmtId="0" fontId="8" fillId="0" borderId="0" xfId="0" applyFont="1" applyFill="1" applyBorder="1"/>
    <xf numFmtId="0" fontId="8" fillId="0" borderId="0" xfId="0" applyFont="1" applyFill="1"/>
    <xf numFmtId="0" fontId="5" fillId="0" borderId="0" xfId="0" applyFont="1"/>
    <xf numFmtId="0" fontId="27" fillId="0" borderId="0" xfId="0" applyFont="1"/>
    <xf numFmtId="176" fontId="8" fillId="0" borderId="0" xfId="0" applyNumberFormat="1" applyFont="1" applyBorder="1" applyAlignment="1">
      <alignment horizontal="right" vertical="center" justifyLastLine="1"/>
    </xf>
    <xf numFmtId="176" fontId="8" fillId="0" borderId="0" xfId="0" applyNumberFormat="1" applyFont="1" applyFill="1" applyBorder="1" applyAlignment="1">
      <alignment horizontal="right" vertical="center" justifyLastLine="1"/>
    </xf>
    <xf numFmtId="0" fontId="28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27" fillId="0" borderId="0" xfId="0" applyFont="1" applyAlignment="1">
      <alignment horizontal="center"/>
    </xf>
    <xf numFmtId="0" fontId="8" fillId="0" borderId="12" xfId="0" applyFont="1" applyFill="1" applyBorder="1" applyAlignment="1">
      <alignment horizontal="distributed" vertical="center" justifyLastLine="1"/>
    </xf>
    <xf numFmtId="0" fontId="8" fillId="0" borderId="13" xfId="0" applyFont="1" applyFill="1" applyBorder="1" applyAlignment="1">
      <alignment horizontal="distributed" vertical="center" justifyLastLine="1"/>
    </xf>
    <xf numFmtId="0" fontId="4" fillId="0" borderId="0" xfId="0" applyFont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/>
    </xf>
    <xf numFmtId="176" fontId="8" fillId="0" borderId="0" xfId="0" applyNumberFormat="1" applyFont="1" applyFill="1" applyBorder="1" applyAlignment="1">
      <alignment horizontal="right" vertical="center"/>
    </xf>
    <xf numFmtId="0" fontId="8" fillId="0" borderId="14" xfId="0" applyFont="1" applyBorder="1" applyAlignment="1">
      <alignment horizontal="distributed" vertical="center"/>
    </xf>
    <xf numFmtId="176" fontId="8" fillId="0" borderId="15" xfId="0" applyNumberFormat="1" applyFont="1" applyBorder="1" applyAlignment="1">
      <alignment horizontal="distributed" vertical="center" justifyLastLine="1"/>
    </xf>
    <xf numFmtId="176" fontId="8" fillId="0" borderId="16" xfId="0" applyNumberFormat="1" applyFont="1" applyBorder="1" applyAlignment="1">
      <alignment horizontal="distributed" vertical="center" justifyLastLine="1"/>
    </xf>
    <xf numFmtId="176" fontId="8" fillId="0" borderId="17" xfId="0" applyNumberFormat="1" applyFont="1" applyBorder="1" applyAlignment="1">
      <alignment horizontal="distributed" vertical="center" justifyLastLine="1"/>
    </xf>
    <xf numFmtId="176" fontId="8" fillId="0" borderId="18" xfId="0" applyNumberFormat="1" applyFont="1" applyBorder="1" applyAlignment="1">
      <alignment horizontal="distributed" vertical="center" justifyLastLine="1"/>
    </xf>
    <xf numFmtId="0" fontId="8" fillId="0" borderId="15" xfId="0" applyFont="1" applyFill="1" applyBorder="1" applyAlignment="1">
      <alignment horizontal="distributed" vertical="center" justifyLastLine="1"/>
    </xf>
    <xf numFmtId="0" fontId="8" fillId="0" borderId="16" xfId="0" applyFont="1" applyFill="1" applyBorder="1" applyAlignment="1">
      <alignment horizontal="distributed" vertical="center" justifyLastLine="1"/>
    </xf>
    <xf numFmtId="0" fontId="8" fillId="0" borderId="17" xfId="0" applyFont="1" applyFill="1" applyBorder="1" applyAlignment="1">
      <alignment horizontal="distributed" vertical="center" justifyLastLine="1"/>
    </xf>
    <xf numFmtId="0" fontId="28" fillId="0" borderId="0" xfId="0" applyFont="1" applyFill="1"/>
    <xf numFmtId="0" fontId="5" fillId="0" borderId="0" xfId="0" applyFont="1" applyFill="1"/>
    <xf numFmtId="0" fontId="5" fillId="0" borderId="0" xfId="0" applyFont="1" applyFill="1" applyBorder="1"/>
    <xf numFmtId="0" fontId="5" fillId="0" borderId="11" xfId="0" applyFont="1" applyBorder="1"/>
    <xf numFmtId="176" fontId="8" fillId="0" borderId="11" xfId="0" applyNumberFormat="1" applyFont="1" applyFill="1" applyBorder="1" applyAlignment="1">
      <alignment horizontal="right" vertical="center" justifyLastLine="1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8" fillId="0" borderId="0" xfId="0" applyFont="1" applyBorder="1" applyAlignment="1">
      <alignment horizontal="distributed" vertical="center"/>
    </xf>
    <xf numFmtId="176" fontId="5" fillId="0" borderId="0" xfId="0" applyNumberFormat="1" applyFont="1" applyFill="1" applyBorder="1" applyAlignment="1">
      <alignment horizontal="left"/>
    </xf>
    <xf numFmtId="0" fontId="8" fillId="0" borderId="19" xfId="0" applyFont="1" applyFill="1" applyBorder="1" applyAlignment="1">
      <alignment horizontal="distributed" vertical="center" justifyLastLine="1"/>
    </xf>
    <xf numFmtId="176" fontId="26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176" fontId="26" fillId="0" borderId="0" xfId="0" applyNumberFormat="1" applyFont="1" applyFill="1" applyBorder="1" applyAlignment="1">
      <alignment horizontal="right" vertical="center"/>
    </xf>
    <xf numFmtId="41" fontId="8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vertical="center" justifyLastLine="1"/>
    </xf>
    <xf numFmtId="0" fontId="30" fillId="0" borderId="0" xfId="0" applyFont="1" applyFill="1" applyBorder="1" applyAlignment="1">
      <alignment horizontal="left"/>
    </xf>
    <xf numFmtId="177" fontId="30" fillId="0" borderId="0" xfId="0" applyNumberFormat="1" applyFont="1" applyFill="1" applyBorder="1" applyAlignment="1">
      <alignment horizontal="right" vertical="center"/>
    </xf>
    <xf numFmtId="0" fontId="30" fillId="0" borderId="0" xfId="0" applyFont="1" applyFill="1"/>
    <xf numFmtId="0" fontId="30" fillId="0" borderId="23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/>
    </xf>
    <xf numFmtId="0" fontId="30" fillId="0" borderId="26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/>
    </xf>
    <xf numFmtId="0" fontId="30" fillId="0" borderId="0" xfId="0" applyFont="1" applyFill="1" applyBorder="1" applyAlignment="1">
      <alignment horizontal="center" vertical="center"/>
    </xf>
    <xf numFmtId="0" fontId="30" fillId="0" borderId="27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textRotation="255"/>
    </xf>
    <xf numFmtId="0" fontId="30" fillId="0" borderId="19" xfId="0" applyFont="1" applyFill="1" applyBorder="1" applyAlignment="1">
      <alignment horizontal="center" vertical="center" textRotation="255"/>
    </xf>
    <xf numFmtId="0" fontId="30" fillId="0" borderId="0" xfId="0" applyFont="1" applyFill="1" applyAlignment="1">
      <alignment horizontal="left"/>
    </xf>
    <xf numFmtId="0" fontId="30" fillId="0" borderId="25" xfId="0" applyFont="1" applyFill="1" applyBorder="1" applyAlignment="1">
      <alignment horizontal="center" vertical="center"/>
    </xf>
    <xf numFmtId="178" fontId="30" fillId="0" borderId="0" xfId="0" applyNumberFormat="1" applyFont="1" applyFill="1" applyBorder="1" applyAlignment="1">
      <alignment horizontal="right" vertical="center" shrinkToFit="1"/>
    </xf>
    <xf numFmtId="178" fontId="30" fillId="0" borderId="0" xfId="0" applyNumberFormat="1" applyFont="1" applyFill="1" applyBorder="1" applyAlignment="1">
      <alignment horizontal="right" vertical="center"/>
    </xf>
    <xf numFmtId="178" fontId="30" fillId="0" borderId="0" xfId="47" applyNumberFormat="1" applyFont="1" applyFill="1" applyBorder="1" applyAlignment="1">
      <alignment horizontal="right" vertical="center" shrinkToFit="1"/>
    </xf>
    <xf numFmtId="38" fontId="30" fillId="0" borderId="0" xfId="0" applyNumberFormat="1" applyFont="1" applyFill="1" applyBorder="1" applyAlignment="1">
      <alignment horizontal="center" vertical="center" shrinkToFit="1"/>
    </xf>
    <xf numFmtId="38" fontId="30" fillId="0" borderId="19" xfId="0" applyNumberFormat="1" applyFont="1" applyFill="1" applyBorder="1" applyAlignment="1">
      <alignment horizontal="center" shrinkToFit="1"/>
    </xf>
    <xf numFmtId="38" fontId="8" fillId="0" borderId="0" xfId="0" applyNumberFormat="1" applyFont="1" applyBorder="1" applyAlignment="1">
      <alignment horizontal="distributed" vertical="center"/>
    </xf>
    <xf numFmtId="176" fontId="8" fillId="0" borderId="26" xfId="0" applyNumberFormat="1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30" fillId="0" borderId="27" xfId="0" applyFont="1" applyFill="1" applyBorder="1" applyAlignment="1">
      <alignment horizontal="distributed" vertical="distributed"/>
    </xf>
    <xf numFmtId="0" fontId="30" fillId="0" borderId="0" xfId="0" applyFont="1" applyFill="1" applyBorder="1" applyAlignment="1">
      <alignment horizontal="distributed" vertical="distributed"/>
    </xf>
    <xf numFmtId="0" fontId="30" fillId="0" borderId="19" xfId="0" applyFont="1" applyFill="1" applyBorder="1" applyAlignment="1">
      <alignment horizontal="distributed" vertical="distributed"/>
    </xf>
    <xf numFmtId="179" fontId="30" fillId="0" borderId="0" xfId="0" applyNumberFormat="1" applyFont="1" applyFill="1" applyBorder="1" applyAlignment="1">
      <alignment horizontal="right" vertical="center" shrinkToFit="1"/>
    </xf>
    <xf numFmtId="38" fontId="30" fillId="0" borderId="0" xfId="0" applyNumberFormat="1" applyFont="1" applyFill="1" applyBorder="1" applyAlignment="1">
      <alignment horizontal="center" shrinkToFit="1"/>
    </xf>
    <xf numFmtId="178" fontId="31" fillId="0" borderId="0" xfId="0" applyNumberFormat="1" applyFont="1" applyFill="1" applyBorder="1" applyAlignment="1">
      <alignment horizontal="right" vertical="center"/>
    </xf>
    <xf numFmtId="178" fontId="31" fillId="0" borderId="26" xfId="0" applyNumberFormat="1" applyFont="1" applyFill="1" applyBorder="1" applyAlignment="1">
      <alignment horizontal="right" vertical="center"/>
    </xf>
    <xf numFmtId="178" fontId="30" fillId="0" borderId="26" xfId="0" applyNumberFormat="1" applyFont="1" applyFill="1" applyBorder="1" applyAlignment="1">
      <alignment horizontal="right" vertical="center"/>
    </xf>
    <xf numFmtId="178" fontId="30" fillId="0" borderId="26" xfId="47" applyNumberFormat="1" applyFont="1" applyFill="1" applyBorder="1" applyAlignment="1">
      <alignment horizontal="right" vertical="center" shrinkToFit="1"/>
    </xf>
    <xf numFmtId="178" fontId="30" fillId="0" borderId="13" xfId="47" applyNumberFormat="1" applyFont="1" applyFill="1" applyBorder="1" applyAlignment="1">
      <alignment horizontal="right" vertical="center" shrinkToFit="1"/>
    </xf>
    <xf numFmtId="178" fontId="30" fillId="0" borderId="19" xfId="0" applyNumberFormat="1" applyFont="1" applyFill="1" applyBorder="1" applyAlignment="1">
      <alignment horizontal="right" vertical="center" shrinkToFit="1"/>
    </xf>
    <xf numFmtId="178" fontId="31" fillId="0" borderId="20" xfId="0" applyNumberFormat="1" applyFont="1" applyFill="1" applyBorder="1" applyAlignment="1">
      <alignment horizontal="right" vertical="center"/>
    </xf>
    <xf numFmtId="178" fontId="30" fillId="0" borderId="20" xfId="0" applyNumberFormat="1" applyFont="1" applyFill="1" applyBorder="1" applyAlignment="1">
      <alignment horizontal="right" vertical="center"/>
    </xf>
    <xf numFmtId="178" fontId="30" fillId="0" borderId="20" xfId="0" applyNumberFormat="1" applyFont="1" applyFill="1" applyBorder="1" applyAlignment="1">
      <alignment horizontal="right" vertical="center" shrinkToFit="1"/>
    </xf>
    <xf numFmtId="178" fontId="30" fillId="0" borderId="21" xfId="0" applyNumberFormat="1" applyFont="1" applyFill="1" applyBorder="1" applyAlignment="1">
      <alignment horizontal="right" vertical="center" shrinkToFit="1"/>
    </xf>
    <xf numFmtId="0" fontId="33" fillId="0" borderId="0" xfId="0" applyFont="1"/>
    <xf numFmtId="38" fontId="26" fillId="0" borderId="0" xfId="0" applyNumberFormat="1" applyFont="1" applyBorder="1" applyAlignment="1">
      <alignment horizontal="distributed" vertical="center"/>
    </xf>
    <xf numFmtId="176" fontId="26" fillId="0" borderId="0" xfId="0" applyNumberFormat="1" applyFont="1" applyBorder="1" applyAlignment="1">
      <alignment horizontal="right" vertical="center" justifyLastLine="1"/>
    </xf>
    <xf numFmtId="0" fontId="32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8" fillId="0" borderId="19" xfId="0" applyFont="1" applyBorder="1" applyAlignment="1">
      <alignment horizontal="distributed" vertical="center"/>
    </xf>
    <xf numFmtId="176" fontId="8" fillId="0" borderId="19" xfId="0" applyNumberFormat="1" applyFont="1" applyBorder="1" applyAlignment="1">
      <alignment horizontal="right" vertical="center" justifyLastLine="1"/>
    </xf>
    <xf numFmtId="176" fontId="8" fillId="0" borderId="26" xfId="0" applyNumberFormat="1" applyFont="1" applyBorder="1" applyAlignment="1">
      <alignment horizontal="right" vertical="center" justifyLastLine="1"/>
    </xf>
    <xf numFmtId="176" fontId="26" fillId="0" borderId="26" xfId="0" applyNumberFormat="1" applyFont="1" applyBorder="1" applyAlignment="1">
      <alignment horizontal="right" vertical="center" justifyLastLine="1"/>
    </xf>
    <xf numFmtId="176" fontId="8" fillId="0" borderId="13" xfId="0" applyNumberFormat="1" applyFont="1" applyBorder="1" applyAlignment="1">
      <alignment horizontal="right" vertical="center" justifyLastLine="1"/>
    </xf>
    <xf numFmtId="0" fontId="28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176" fontId="8" fillId="0" borderId="23" xfId="0" applyNumberFormat="1" applyFont="1" applyBorder="1" applyAlignment="1">
      <alignment horizontal="center" vertical="center"/>
    </xf>
    <xf numFmtId="0" fontId="28" fillId="0" borderId="26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 justifyLastLine="1"/>
    </xf>
    <xf numFmtId="176" fontId="5" fillId="0" borderId="0" xfId="0" applyNumberFormat="1" applyFont="1" applyFill="1"/>
    <xf numFmtId="176" fontId="8" fillId="0" borderId="0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distributed" vertical="center" justifyLastLine="1"/>
    </xf>
    <xf numFmtId="0" fontId="28" fillId="0" borderId="0" xfId="0" applyFont="1" applyBorder="1" applyAlignment="1">
      <alignment horizontal="distributed" vertical="center" justifyLastLine="1"/>
    </xf>
    <xf numFmtId="176" fontId="7" fillId="0" borderId="0" xfId="0" applyNumberFormat="1" applyFont="1" applyFill="1" applyBorder="1" applyAlignment="1">
      <alignment horizontal="left"/>
    </xf>
    <xf numFmtId="0" fontId="7" fillId="0" borderId="0" xfId="0" applyFont="1" applyFill="1"/>
    <xf numFmtId="0" fontId="8" fillId="0" borderId="26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distributed" vertical="center" justifyLastLine="1"/>
    </xf>
    <xf numFmtId="0" fontId="7" fillId="0" borderId="26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6" fillId="0" borderId="26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distributed" vertical="center" justifyLastLine="1"/>
    </xf>
    <xf numFmtId="0" fontId="8" fillId="0" borderId="13" xfId="0" applyFont="1" applyBorder="1" applyAlignment="1">
      <alignment horizontal="distributed" vertical="center" justifyLastLine="1"/>
    </xf>
    <xf numFmtId="0" fontId="8" fillId="0" borderId="19" xfId="0" applyFont="1" applyBorder="1" applyAlignment="1">
      <alignment horizontal="distributed" vertical="center" justifyLastLine="1"/>
    </xf>
    <xf numFmtId="176" fontId="8" fillId="0" borderId="10" xfId="0" applyNumberFormat="1" applyFont="1" applyBorder="1" applyAlignment="1">
      <alignment horizontal="distributed" vertical="center" justifyLastLine="1"/>
    </xf>
    <xf numFmtId="176" fontId="8" fillId="0" borderId="23" xfId="0" applyNumberFormat="1" applyFont="1" applyBorder="1" applyAlignment="1">
      <alignment horizontal="distributed" vertical="center" justifyLastLine="1"/>
    </xf>
    <xf numFmtId="176" fontId="8" fillId="0" borderId="22" xfId="0" applyNumberFormat="1" applyFont="1" applyBorder="1" applyAlignment="1">
      <alignment horizontal="distributed" vertical="center" justifyLastLine="1"/>
    </xf>
    <xf numFmtId="38" fontId="8" fillId="0" borderId="28" xfId="0" applyNumberFormat="1" applyFont="1" applyBorder="1" applyAlignment="1">
      <alignment horizontal="distributed" vertical="center" justifyLastLine="1"/>
    </xf>
    <xf numFmtId="38" fontId="8" fillId="0" borderId="27" xfId="0" applyNumberFormat="1" applyFont="1" applyBorder="1" applyAlignment="1">
      <alignment horizontal="distributed" vertical="center" justifyLastLine="1"/>
    </xf>
    <xf numFmtId="38" fontId="8" fillId="0" borderId="26" xfId="0" applyNumberFormat="1" applyFont="1" applyBorder="1" applyAlignment="1">
      <alignment horizontal="distributed" vertical="center" justifyLastLine="1"/>
    </xf>
    <xf numFmtId="38" fontId="8" fillId="0" borderId="0" xfId="0" applyNumberFormat="1" applyFont="1" applyBorder="1" applyAlignment="1">
      <alignment horizontal="distributed" vertical="center" justifyLastLine="1"/>
    </xf>
    <xf numFmtId="176" fontId="8" fillId="0" borderId="10" xfId="0" applyNumberFormat="1" applyFont="1" applyBorder="1" applyAlignment="1">
      <alignment horizontal="center" vertical="center"/>
    </xf>
    <xf numFmtId="176" fontId="8" fillId="0" borderId="23" xfId="0" applyNumberFormat="1" applyFont="1" applyBorder="1" applyAlignment="1">
      <alignment horizontal="center" vertical="center"/>
    </xf>
    <xf numFmtId="176" fontId="8" fillId="0" borderId="22" xfId="0" applyNumberFormat="1" applyFont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38" fontId="26" fillId="0" borderId="26" xfId="0" applyNumberFormat="1" applyFont="1" applyBorder="1" applyAlignment="1">
      <alignment horizontal="distributed" vertical="center" justifyLastLine="1"/>
    </xf>
    <xf numFmtId="38" fontId="26" fillId="0" borderId="0" xfId="0" applyNumberFormat="1" applyFont="1" applyBorder="1" applyAlignment="1">
      <alignment horizontal="distributed" vertical="center" justifyLastLine="1"/>
    </xf>
    <xf numFmtId="0" fontId="8" fillId="0" borderId="24" xfId="0" applyFont="1" applyBorder="1" applyAlignment="1">
      <alignment horizontal="distributed" vertical="center" justifyLastLine="1"/>
    </xf>
    <xf numFmtId="0" fontId="8" fillId="0" borderId="30" xfId="0" applyFont="1" applyBorder="1" applyAlignment="1">
      <alignment horizontal="distributed" vertical="center" justifyLastLine="1"/>
    </xf>
    <xf numFmtId="176" fontId="8" fillId="0" borderId="0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left" vertical="center"/>
    </xf>
    <xf numFmtId="0" fontId="30" fillId="0" borderId="23" xfId="0" applyFont="1" applyFill="1" applyBorder="1" applyAlignment="1">
      <alignment horizontal="center" vertical="center"/>
    </xf>
    <xf numFmtId="0" fontId="30" fillId="0" borderId="22" xfId="0" applyFont="1" applyFill="1" applyBorder="1" applyAlignment="1">
      <alignment horizontal="center" vertical="center"/>
    </xf>
    <xf numFmtId="0" fontId="30" fillId="0" borderId="27" xfId="0" applyFont="1" applyFill="1" applyBorder="1" applyAlignment="1">
      <alignment horizontal="center" vertical="center"/>
    </xf>
    <xf numFmtId="0" fontId="30" fillId="0" borderId="2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0" fontId="30" fillId="0" borderId="21" xfId="0" applyFont="1" applyFill="1" applyBorder="1" applyAlignment="1">
      <alignment horizontal="center" vertical="center"/>
    </xf>
    <xf numFmtId="0" fontId="30" fillId="0" borderId="0" xfId="58" applyFont="1" applyFill="1" applyBorder="1" applyAlignment="1">
      <alignment horizontal="distributed" vertical="center" shrinkToFit="1"/>
    </xf>
    <xf numFmtId="0" fontId="6" fillId="0" borderId="0" xfId="58" applyFont="1" applyFill="1" applyBorder="1" applyAlignment="1">
      <alignment horizontal="distributed" vertical="center" shrinkToFit="1"/>
    </xf>
    <xf numFmtId="0" fontId="31" fillId="0" borderId="0" xfId="0" applyFont="1" applyFill="1" applyBorder="1" applyAlignment="1">
      <alignment horizontal="center" vertical="center"/>
    </xf>
    <xf numFmtId="0" fontId="30" fillId="0" borderId="29" xfId="0" applyFont="1" applyFill="1" applyBorder="1" applyAlignment="1">
      <alignment horizontal="center" vertical="center" textRotation="255"/>
    </xf>
    <xf numFmtId="0" fontId="30" fillId="0" borderId="20" xfId="0" applyFont="1" applyFill="1" applyBorder="1" applyAlignment="1">
      <alignment horizontal="center" vertical="center" textRotation="255"/>
    </xf>
    <xf numFmtId="0" fontId="30" fillId="0" borderId="21" xfId="0" applyFont="1" applyFill="1" applyBorder="1" applyAlignment="1">
      <alignment horizontal="center" vertical="center" textRotation="255"/>
    </xf>
    <xf numFmtId="0" fontId="30" fillId="0" borderId="19" xfId="58" applyFont="1" applyFill="1" applyBorder="1" applyAlignment="1">
      <alignment horizontal="distributed" vertical="center" shrinkToFit="1"/>
    </xf>
    <xf numFmtId="0" fontId="30" fillId="0" borderId="18" xfId="0" applyFont="1" applyFill="1" applyBorder="1" applyAlignment="1">
      <alignment horizontal="distributed" vertical="distributed"/>
    </xf>
    <xf numFmtId="0" fontId="30" fillId="0" borderId="0" xfId="58" applyFont="1" applyFill="1" applyBorder="1" applyAlignment="1">
      <alignment horizontal="center" vertical="center" shrinkToFit="1"/>
    </xf>
    <xf numFmtId="0" fontId="8" fillId="0" borderId="0" xfId="58" applyFont="1" applyFill="1" applyBorder="1" applyAlignment="1">
      <alignment horizontal="distributed" vertical="center" shrinkToFit="1"/>
    </xf>
  </cellXfs>
  <cellStyles count="6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 2" xfId="45" xr:uid="{00000000-0005-0000-0000-00002C000000}"/>
    <cellStyle name="桁区切り 2 2" xfId="46" xr:uid="{00000000-0005-0000-0000-00002D000000}"/>
    <cellStyle name="桁区切り 2 3" xfId="47" xr:uid="{00000000-0005-0000-0000-00002E000000}"/>
    <cellStyle name="桁区切り 3" xfId="48" xr:uid="{00000000-0005-0000-0000-00002F000000}"/>
    <cellStyle name="見出し 1" xfId="49" builtinId="16" customBuiltin="1"/>
    <cellStyle name="見出し 2" xfId="50" builtinId="17" customBuiltin="1"/>
    <cellStyle name="見出し 3" xfId="51" builtinId="18" customBuiltin="1"/>
    <cellStyle name="見出し 4" xfId="52" builtinId="19" customBuiltin="1"/>
    <cellStyle name="集計" xfId="53" builtinId="25" customBuiltin="1"/>
    <cellStyle name="出力" xfId="54" builtinId="21" customBuiltin="1"/>
    <cellStyle name="説明文" xfId="55" builtinId="53" customBuiltin="1"/>
    <cellStyle name="入力" xfId="56" builtinId="20" customBuiltin="1"/>
    <cellStyle name="標準" xfId="0" builtinId="0"/>
    <cellStyle name="標準 2" xfId="57" xr:uid="{00000000-0005-0000-0000-000039000000}"/>
    <cellStyle name="標準 2 2" xfId="58" xr:uid="{00000000-0005-0000-0000-00003A000000}"/>
    <cellStyle name="標準 3" xfId="59" xr:uid="{00000000-0005-0000-0000-00003B000000}"/>
    <cellStyle name="標準 4" xfId="60" xr:uid="{00000000-0005-0000-0000-00003C000000}"/>
    <cellStyle name="標準 4 2" xfId="61" xr:uid="{00000000-0005-0000-0000-00003D000000}"/>
    <cellStyle name="標準 5" xfId="62" xr:uid="{00000000-0005-0000-0000-00003E000000}"/>
    <cellStyle name="標準 6" xfId="63" xr:uid="{00000000-0005-0000-0000-00003F000000}"/>
    <cellStyle name="良い" xfId="6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48"/>
  <sheetViews>
    <sheetView zoomScaleNormal="100" workbookViewId="0"/>
  </sheetViews>
  <sheetFormatPr defaultRowHeight="12.75" x14ac:dyDescent="0.15"/>
  <cols>
    <col min="1" max="1" width="11.875" style="6" customWidth="1"/>
    <col min="2" max="14" width="8" style="6" customWidth="1"/>
    <col min="15" max="15" width="8" style="3" customWidth="1"/>
    <col min="16" max="22" width="8" style="6" customWidth="1"/>
    <col min="23" max="30" width="7.125" style="6" customWidth="1"/>
    <col min="31" max="31" width="0.625" style="6" customWidth="1"/>
    <col min="32" max="16384" width="9" style="6"/>
  </cols>
  <sheetData>
    <row r="1" spans="1:31" ht="17.25" x14ac:dyDescent="0.15">
      <c r="A1" s="12" t="s">
        <v>130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9"/>
      <c r="P1" s="12"/>
      <c r="Q1" s="12"/>
      <c r="R1" s="12"/>
      <c r="S1" s="12"/>
      <c r="T1" s="12"/>
      <c r="U1" s="12"/>
      <c r="V1" s="12"/>
      <c r="W1" s="12"/>
      <c r="X1" s="12"/>
    </row>
    <row r="2" spans="1:31" ht="10.5" customHeight="1" thickBot="1" x14ac:dyDescent="0.2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4"/>
      <c r="P2" s="15"/>
      <c r="AE2" s="15"/>
    </row>
    <row r="3" spans="1:31" ht="13.5" customHeight="1" thickTop="1" x14ac:dyDescent="0.15">
      <c r="A3" s="23" t="s">
        <v>65</v>
      </c>
      <c r="B3" s="115" t="s">
        <v>24</v>
      </c>
      <c r="C3" s="116"/>
      <c r="D3" s="117"/>
      <c r="E3" s="122" t="s">
        <v>66</v>
      </c>
      <c r="F3" s="123"/>
      <c r="G3" s="124"/>
      <c r="H3" s="122" t="s">
        <v>67</v>
      </c>
      <c r="I3" s="123"/>
      <c r="J3" s="124"/>
      <c r="K3" s="1" t="s">
        <v>132</v>
      </c>
      <c r="L3" s="123" t="s">
        <v>133</v>
      </c>
      <c r="M3" s="124"/>
      <c r="N3" s="125" t="s">
        <v>68</v>
      </c>
      <c r="O3" s="125"/>
      <c r="P3" s="127"/>
      <c r="Q3" s="126" t="s">
        <v>69</v>
      </c>
      <c r="R3" s="125"/>
      <c r="S3" s="127"/>
      <c r="T3" s="126" t="s">
        <v>70</v>
      </c>
      <c r="U3" s="125"/>
      <c r="V3" s="125"/>
    </row>
    <row r="4" spans="1:31" ht="13.5" customHeight="1" x14ac:dyDescent="0.15">
      <c r="A4" s="91" t="s">
        <v>86</v>
      </c>
      <c r="B4" s="25" t="s">
        <v>24</v>
      </c>
      <c r="C4" s="25" t="s">
        <v>71</v>
      </c>
      <c r="D4" s="26" t="s">
        <v>72</v>
      </c>
      <c r="E4" s="25" t="s">
        <v>24</v>
      </c>
      <c r="F4" s="25" t="s">
        <v>71</v>
      </c>
      <c r="G4" s="26" t="s">
        <v>72</v>
      </c>
      <c r="H4" s="25" t="s">
        <v>24</v>
      </c>
      <c r="I4" s="25" t="s">
        <v>71</v>
      </c>
      <c r="J4" s="25" t="s">
        <v>72</v>
      </c>
      <c r="K4" s="27" t="s">
        <v>24</v>
      </c>
      <c r="L4" s="24" t="s">
        <v>71</v>
      </c>
      <c r="M4" s="26" t="s">
        <v>72</v>
      </c>
      <c r="N4" s="29" t="s">
        <v>87</v>
      </c>
      <c r="O4" s="29" t="s">
        <v>88</v>
      </c>
      <c r="P4" s="30" t="s">
        <v>89</v>
      </c>
      <c r="Q4" s="29" t="s">
        <v>87</v>
      </c>
      <c r="R4" s="29" t="s">
        <v>88</v>
      </c>
      <c r="S4" s="30" t="s">
        <v>89</v>
      </c>
      <c r="T4" s="29" t="s">
        <v>87</v>
      </c>
      <c r="U4" s="29" t="s">
        <v>88</v>
      </c>
      <c r="V4" s="30" t="s">
        <v>89</v>
      </c>
    </row>
    <row r="5" spans="1:31" ht="13.5" customHeight="1" x14ac:dyDescent="0.15">
      <c r="A5" s="68">
        <v>29</v>
      </c>
      <c r="B5" s="93">
        <v>485922</v>
      </c>
      <c r="C5" s="8">
        <v>353499</v>
      </c>
      <c r="D5" s="8">
        <v>132423</v>
      </c>
      <c r="E5" s="8">
        <v>35850</v>
      </c>
      <c r="F5" s="8">
        <v>26597</v>
      </c>
      <c r="G5" s="8">
        <v>9253</v>
      </c>
      <c r="H5" s="8">
        <v>41554</v>
      </c>
      <c r="I5" s="8">
        <v>30745</v>
      </c>
      <c r="J5" s="8">
        <v>10809</v>
      </c>
      <c r="K5" s="8">
        <v>44196</v>
      </c>
      <c r="L5" s="8">
        <v>30758</v>
      </c>
      <c r="M5" s="8">
        <v>13438</v>
      </c>
      <c r="N5" s="9">
        <v>77547</v>
      </c>
      <c r="O5" s="9">
        <v>50676</v>
      </c>
      <c r="P5" s="9">
        <v>26871</v>
      </c>
      <c r="Q5" s="9">
        <v>65486</v>
      </c>
      <c r="R5" s="9">
        <v>45413</v>
      </c>
      <c r="S5" s="9">
        <v>20073</v>
      </c>
      <c r="T5" s="9">
        <v>43315</v>
      </c>
      <c r="U5" s="9">
        <v>32366</v>
      </c>
      <c r="V5" s="9">
        <v>10949</v>
      </c>
    </row>
    <row r="6" spans="1:31" ht="13.5" customHeight="1" x14ac:dyDescent="0.15">
      <c r="A6" s="68">
        <v>30</v>
      </c>
      <c r="B6" s="93">
        <v>469601</v>
      </c>
      <c r="C6" s="8">
        <v>342953</v>
      </c>
      <c r="D6" s="8">
        <v>126648</v>
      </c>
      <c r="E6" s="8">
        <v>38696</v>
      </c>
      <c r="F6" s="8">
        <v>28097</v>
      </c>
      <c r="G6" s="8">
        <v>10599</v>
      </c>
      <c r="H6" s="8">
        <v>41729</v>
      </c>
      <c r="I6" s="8">
        <v>30542</v>
      </c>
      <c r="J6" s="8">
        <v>11187</v>
      </c>
      <c r="K6" s="8">
        <v>45567</v>
      </c>
      <c r="L6" s="8">
        <v>31581</v>
      </c>
      <c r="M6" s="8">
        <v>13986</v>
      </c>
      <c r="N6" s="9">
        <v>80721</v>
      </c>
      <c r="O6" s="9">
        <v>52097</v>
      </c>
      <c r="P6" s="9">
        <v>28624</v>
      </c>
      <c r="Q6" s="9">
        <v>70107</v>
      </c>
      <c r="R6" s="9">
        <v>49668</v>
      </c>
      <c r="S6" s="9">
        <v>20439</v>
      </c>
      <c r="T6" s="9">
        <v>46061</v>
      </c>
      <c r="U6" s="9">
        <v>34566</v>
      </c>
      <c r="V6" s="9">
        <v>11495</v>
      </c>
    </row>
    <row r="7" spans="1:31" ht="13.5" customHeight="1" x14ac:dyDescent="0.15">
      <c r="A7" s="68" t="s">
        <v>114</v>
      </c>
      <c r="B7" s="69">
        <v>436283</v>
      </c>
      <c r="C7" s="20">
        <v>310770</v>
      </c>
      <c r="D7" s="20">
        <v>125513</v>
      </c>
      <c r="E7" s="20">
        <v>34764</v>
      </c>
      <c r="F7" s="20">
        <v>25301</v>
      </c>
      <c r="G7" s="20">
        <v>9463</v>
      </c>
      <c r="H7" s="20">
        <v>42514</v>
      </c>
      <c r="I7" s="20">
        <v>30761</v>
      </c>
      <c r="J7" s="20">
        <v>11753</v>
      </c>
      <c r="K7" s="20">
        <v>42969</v>
      </c>
      <c r="L7" s="20">
        <v>29639</v>
      </c>
      <c r="M7" s="20">
        <v>13330</v>
      </c>
      <c r="N7" s="20">
        <v>53417</v>
      </c>
      <c r="O7" s="20">
        <v>35131</v>
      </c>
      <c r="P7" s="20">
        <v>18286</v>
      </c>
      <c r="Q7" s="20">
        <v>77553</v>
      </c>
      <c r="R7" s="20">
        <v>52733</v>
      </c>
      <c r="S7" s="20">
        <v>24820</v>
      </c>
      <c r="T7" s="20">
        <v>47514</v>
      </c>
      <c r="U7" s="20">
        <v>35111</v>
      </c>
      <c r="V7" s="20">
        <v>12403</v>
      </c>
    </row>
    <row r="8" spans="1:31" s="10" customFormat="1" ht="13.5" customHeight="1" x14ac:dyDescent="0.15">
      <c r="A8" s="68">
        <v>2</v>
      </c>
      <c r="B8" s="69">
        <v>271465</v>
      </c>
      <c r="C8" s="20">
        <v>209810</v>
      </c>
      <c r="D8" s="20">
        <v>61655</v>
      </c>
      <c r="E8" s="22" t="s">
        <v>0</v>
      </c>
      <c r="F8" s="22" t="s">
        <v>0</v>
      </c>
      <c r="G8" s="22" t="s">
        <v>0</v>
      </c>
      <c r="H8" s="22" t="s">
        <v>0</v>
      </c>
      <c r="I8" s="22" t="s">
        <v>0</v>
      </c>
      <c r="J8" s="22" t="s">
        <v>0</v>
      </c>
      <c r="K8" s="20">
        <v>14205</v>
      </c>
      <c r="L8" s="20">
        <v>11221</v>
      </c>
      <c r="M8" s="20">
        <v>2984</v>
      </c>
      <c r="N8" s="20">
        <v>30544</v>
      </c>
      <c r="O8" s="20">
        <v>23796</v>
      </c>
      <c r="P8" s="20">
        <v>6748</v>
      </c>
      <c r="Q8" s="20">
        <v>57692</v>
      </c>
      <c r="R8" s="20">
        <v>38338</v>
      </c>
      <c r="S8" s="20">
        <v>19354</v>
      </c>
      <c r="T8" s="20">
        <v>34458</v>
      </c>
      <c r="U8" s="20">
        <v>27451</v>
      </c>
      <c r="V8" s="20">
        <v>7007</v>
      </c>
      <c r="W8" s="31"/>
      <c r="X8" s="31"/>
      <c r="Y8" s="31"/>
      <c r="Z8" s="31"/>
      <c r="AA8" s="31"/>
      <c r="AB8" s="31"/>
      <c r="AC8" s="31"/>
      <c r="AD8" s="31"/>
    </row>
    <row r="9" spans="1:31" s="10" customFormat="1" ht="13.5" customHeight="1" x14ac:dyDescent="0.15">
      <c r="A9" s="87">
        <v>3</v>
      </c>
      <c r="B9" s="94">
        <v>362006</v>
      </c>
      <c r="C9" s="88">
        <v>254284</v>
      </c>
      <c r="D9" s="88">
        <f t="shared" ref="D9:V9" si="0">SUM(D11:D15)</f>
        <v>107722</v>
      </c>
      <c r="E9" s="88">
        <f>SUM(E11:E15)</f>
        <v>28973</v>
      </c>
      <c r="F9" s="88">
        <f t="shared" si="0"/>
        <v>21722</v>
      </c>
      <c r="G9" s="88">
        <f t="shared" si="0"/>
        <v>7251</v>
      </c>
      <c r="H9" s="88">
        <f t="shared" si="0"/>
        <v>42547</v>
      </c>
      <c r="I9" s="88">
        <f t="shared" si="0"/>
        <v>31546</v>
      </c>
      <c r="J9" s="88">
        <f t="shared" si="0"/>
        <v>11001</v>
      </c>
      <c r="K9" s="88">
        <f t="shared" si="0"/>
        <v>34247</v>
      </c>
      <c r="L9" s="88">
        <f t="shared" si="0"/>
        <v>22717</v>
      </c>
      <c r="M9" s="88">
        <f t="shared" si="0"/>
        <v>11530</v>
      </c>
      <c r="N9" s="88">
        <f t="shared" si="0"/>
        <v>47363</v>
      </c>
      <c r="O9" s="88">
        <f t="shared" si="0"/>
        <v>28715</v>
      </c>
      <c r="P9" s="88">
        <f t="shared" si="0"/>
        <v>18648</v>
      </c>
      <c r="Q9" s="88">
        <f>SUM(Q11:Q15)</f>
        <v>52030</v>
      </c>
      <c r="R9" s="88">
        <f>SUM(R11:R15)</f>
        <v>33260</v>
      </c>
      <c r="S9" s="88">
        <f t="shared" si="0"/>
        <v>18770</v>
      </c>
      <c r="T9" s="88">
        <f t="shared" si="0"/>
        <v>33821</v>
      </c>
      <c r="U9" s="88">
        <f t="shared" si="0"/>
        <v>24613</v>
      </c>
      <c r="V9" s="88">
        <f t="shared" si="0"/>
        <v>9208</v>
      </c>
      <c r="W9" s="31"/>
      <c r="X9" s="31"/>
      <c r="Y9" s="31"/>
      <c r="Z9" s="31"/>
      <c r="AA9" s="31"/>
      <c r="AB9" s="31"/>
      <c r="AC9" s="31"/>
      <c r="AD9" s="31"/>
    </row>
    <row r="10" spans="1:31" s="10" customFormat="1" ht="13.5" customHeight="1" x14ac:dyDescent="0.15">
      <c r="A10" s="89"/>
      <c r="B10" s="93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31"/>
      <c r="X10" s="31"/>
      <c r="Y10" s="31"/>
      <c r="Z10" s="31"/>
      <c r="AA10" s="31"/>
      <c r="AB10" s="31"/>
      <c r="AC10" s="31"/>
      <c r="AD10" s="31"/>
    </row>
    <row r="11" spans="1:31" ht="13.5" customHeight="1" x14ac:dyDescent="0.15">
      <c r="A11" s="38" t="s">
        <v>73</v>
      </c>
      <c r="B11" s="93">
        <v>10109</v>
      </c>
      <c r="C11" s="8">
        <v>6102</v>
      </c>
      <c r="D11" s="8">
        <v>4007</v>
      </c>
      <c r="E11" s="8" t="s">
        <v>113</v>
      </c>
      <c r="F11" s="8" t="s">
        <v>113</v>
      </c>
      <c r="G11" s="8" t="s">
        <v>113</v>
      </c>
      <c r="H11" s="8" t="s">
        <v>113</v>
      </c>
      <c r="I11" s="8" t="s">
        <v>113</v>
      </c>
      <c r="J11" s="8" t="s">
        <v>113</v>
      </c>
      <c r="K11" s="8" t="s">
        <v>113</v>
      </c>
      <c r="L11" s="8" t="s">
        <v>113</v>
      </c>
      <c r="M11" s="8" t="s">
        <v>113</v>
      </c>
      <c r="N11" s="8">
        <v>4623</v>
      </c>
      <c r="O11" s="8">
        <v>2693</v>
      </c>
      <c r="P11" s="8">
        <v>1930</v>
      </c>
      <c r="Q11" s="8">
        <v>5120</v>
      </c>
      <c r="R11" s="8">
        <v>3163</v>
      </c>
      <c r="S11" s="8">
        <v>1957</v>
      </c>
      <c r="T11" s="8">
        <v>366</v>
      </c>
      <c r="U11" s="8">
        <v>246</v>
      </c>
      <c r="V11" s="8">
        <v>120</v>
      </c>
      <c r="W11" s="32"/>
      <c r="X11" s="32"/>
      <c r="Y11" s="32"/>
      <c r="Z11" s="32"/>
      <c r="AA11" s="32"/>
      <c r="AB11" s="32"/>
      <c r="AC11" s="32"/>
      <c r="AD11" s="32"/>
    </row>
    <row r="12" spans="1:31" ht="13.5" customHeight="1" x14ac:dyDescent="0.15">
      <c r="A12" s="38" t="s">
        <v>74</v>
      </c>
      <c r="B12" s="93">
        <v>100407</v>
      </c>
      <c r="C12" s="8">
        <v>72617</v>
      </c>
      <c r="D12" s="8">
        <v>27790</v>
      </c>
      <c r="E12" s="8">
        <v>9257</v>
      </c>
      <c r="F12" s="8">
        <v>7016</v>
      </c>
      <c r="G12" s="8">
        <v>2241</v>
      </c>
      <c r="H12" s="8">
        <v>13876</v>
      </c>
      <c r="I12" s="8">
        <v>10367</v>
      </c>
      <c r="J12" s="8">
        <v>3509</v>
      </c>
      <c r="K12" s="8">
        <v>10569</v>
      </c>
      <c r="L12" s="8">
        <v>7501</v>
      </c>
      <c r="M12" s="8">
        <v>3068</v>
      </c>
      <c r="N12" s="8">
        <v>13902</v>
      </c>
      <c r="O12" s="8">
        <v>8938</v>
      </c>
      <c r="P12" s="8">
        <v>4964</v>
      </c>
      <c r="Q12" s="8">
        <v>14725</v>
      </c>
      <c r="R12" s="8">
        <v>9470</v>
      </c>
      <c r="S12" s="8">
        <v>5255</v>
      </c>
      <c r="T12" s="8">
        <v>10514</v>
      </c>
      <c r="U12" s="8">
        <v>7834</v>
      </c>
      <c r="V12" s="8">
        <v>2680</v>
      </c>
      <c r="W12" s="32"/>
      <c r="X12" s="32"/>
      <c r="Y12" s="32"/>
      <c r="Z12" s="32"/>
      <c r="AA12" s="32"/>
      <c r="AB12" s="32"/>
      <c r="AC12" s="32"/>
      <c r="AD12" s="32"/>
    </row>
    <row r="13" spans="1:31" ht="13.5" customHeight="1" x14ac:dyDescent="0.15">
      <c r="A13" s="90" t="s">
        <v>75</v>
      </c>
      <c r="B13" s="93">
        <f>C13+D13</f>
        <v>53757</v>
      </c>
      <c r="C13" s="8">
        <f>SUM(F13,I13,L13,O13,R13,U13,C28,F28,I28)</f>
        <v>39043</v>
      </c>
      <c r="D13" s="8">
        <f>SUM(G13,J13,M13,P13,S13,V13,D28,G28,J28)</f>
        <v>14714</v>
      </c>
      <c r="E13" s="8">
        <f>F13+G13</f>
        <v>5597</v>
      </c>
      <c r="F13" s="8">
        <v>4472</v>
      </c>
      <c r="G13" s="8">
        <v>1125</v>
      </c>
      <c r="H13" s="8">
        <f>I13+J13</f>
        <v>7748</v>
      </c>
      <c r="I13" s="8">
        <v>6035</v>
      </c>
      <c r="J13" s="8">
        <v>1713</v>
      </c>
      <c r="K13" s="8">
        <f>L13+M13</f>
        <v>6270</v>
      </c>
      <c r="L13" s="8">
        <v>3615</v>
      </c>
      <c r="M13" s="8">
        <v>2655</v>
      </c>
      <c r="N13" s="8">
        <f>O13+P13</f>
        <v>7169</v>
      </c>
      <c r="O13" s="8">
        <v>4015</v>
      </c>
      <c r="P13" s="8">
        <v>3154</v>
      </c>
      <c r="Q13" s="8">
        <f>R13+S13</f>
        <v>8354</v>
      </c>
      <c r="R13" s="8">
        <v>5848</v>
      </c>
      <c r="S13" s="8">
        <v>2506</v>
      </c>
      <c r="T13" s="8">
        <f>U13+V13</f>
        <v>5954</v>
      </c>
      <c r="U13" s="8">
        <v>4878</v>
      </c>
      <c r="V13" s="8">
        <v>1076</v>
      </c>
      <c r="W13" s="32"/>
      <c r="X13" s="32"/>
      <c r="Y13" s="32"/>
      <c r="Z13" s="32"/>
      <c r="AA13" s="32"/>
      <c r="AB13" s="32"/>
      <c r="AC13" s="32"/>
      <c r="AD13" s="32"/>
    </row>
    <row r="14" spans="1:31" ht="13.5" customHeight="1" x14ac:dyDescent="0.15">
      <c r="A14" s="38" t="s">
        <v>76</v>
      </c>
      <c r="B14" s="93">
        <v>119561</v>
      </c>
      <c r="C14" s="8">
        <v>79523</v>
      </c>
      <c r="D14" s="8">
        <v>40038</v>
      </c>
      <c r="E14" s="8">
        <v>8302</v>
      </c>
      <c r="F14" s="8">
        <v>5928</v>
      </c>
      <c r="G14" s="8">
        <v>2374</v>
      </c>
      <c r="H14" s="8">
        <v>13352</v>
      </c>
      <c r="I14" s="8">
        <v>9534</v>
      </c>
      <c r="J14" s="8">
        <v>3818</v>
      </c>
      <c r="K14" s="8">
        <v>10409</v>
      </c>
      <c r="L14" s="8">
        <v>6632</v>
      </c>
      <c r="M14" s="8">
        <v>3777</v>
      </c>
      <c r="N14" s="8">
        <v>13441</v>
      </c>
      <c r="O14" s="8">
        <v>7603</v>
      </c>
      <c r="P14" s="8">
        <v>5838</v>
      </c>
      <c r="Q14" s="8">
        <v>14908</v>
      </c>
      <c r="R14" s="8">
        <v>8757</v>
      </c>
      <c r="S14" s="8">
        <v>6151</v>
      </c>
      <c r="T14" s="8">
        <v>10865</v>
      </c>
      <c r="U14" s="8">
        <v>6876</v>
      </c>
      <c r="V14" s="8">
        <v>3989</v>
      </c>
      <c r="W14" s="32"/>
      <c r="X14" s="32"/>
      <c r="Y14" s="32"/>
      <c r="Z14" s="32"/>
      <c r="AA14" s="32"/>
      <c r="AB14" s="32"/>
      <c r="AC14" s="32"/>
      <c r="AD14" s="32"/>
    </row>
    <row r="15" spans="1:31" ht="13.5" customHeight="1" x14ac:dyDescent="0.15">
      <c r="A15" s="91" t="s">
        <v>77</v>
      </c>
      <c r="B15" s="95">
        <v>78172</v>
      </c>
      <c r="C15" s="92">
        <v>56999</v>
      </c>
      <c r="D15" s="92">
        <v>21173</v>
      </c>
      <c r="E15" s="92">
        <v>5817</v>
      </c>
      <c r="F15" s="92">
        <v>4306</v>
      </c>
      <c r="G15" s="92">
        <v>1511</v>
      </c>
      <c r="H15" s="92">
        <v>7571</v>
      </c>
      <c r="I15" s="92">
        <v>5610</v>
      </c>
      <c r="J15" s="92">
        <v>1961</v>
      </c>
      <c r="K15" s="92">
        <v>6999</v>
      </c>
      <c r="L15" s="92">
        <v>4969</v>
      </c>
      <c r="M15" s="92">
        <v>2030</v>
      </c>
      <c r="N15" s="92">
        <v>8228</v>
      </c>
      <c r="O15" s="92">
        <v>5466</v>
      </c>
      <c r="P15" s="92">
        <v>2762</v>
      </c>
      <c r="Q15" s="92">
        <v>8923</v>
      </c>
      <c r="R15" s="92">
        <v>6022</v>
      </c>
      <c r="S15" s="92">
        <v>2901</v>
      </c>
      <c r="T15" s="92">
        <v>6122</v>
      </c>
      <c r="U15" s="92">
        <v>4779</v>
      </c>
      <c r="V15" s="92">
        <v>1343</v>
      </c>
      <c r="W15" s="32"/>
      <c r="X15" s="32"/>
      <c r="Y15" s="32"/>
      <c r="Z15" s="32"/>
      <c r="AA15" s="32"/>
      <c r="AB15" s="32"/>
      <c r="AC15" s="32"/>
      <c r="AD15" s="32"/>
    </row>
    <row r="16" spans="1:31" ht="8.25" customHeight="1" x14ac:dyDescent="0.15">
      <c r="A16" s="3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3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37" customFormat="1" ht="10.5" customHeight="1" thickBot="1" x14ac:dyDescent="0.2">
      <c r="A17" s="3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5"/>
      <c r="M17" s="35"/>
      <c r="N17" s="35"/>
      <c r="O17" s="9"/>
      <c r="P17" s="34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ht="13.5" customHeight="1" thickTop="1" x14ac:dyDescent="0.15">
      <c r="A18" s="3"/>
      <c r="B18" s="125" t="s">
        <v>78</v>
      </c>
      <c r="C18" s="125"/>
      <c r="D18" s="125"/>
      <c r="E18" s="126" t="s">
        <v>79</v>
      </c>
      <c r="F18" s="125"/>
      <c r="G18" s="127"/>
      <c r="H18" s="126" t="s">
        <v>80</v>
      </c>
      <c r="I18" s="125"/>
      <c r="J18" s="127"/>
      <c r="K18" s="122" t="s">
        <v>2</v>
      </c>
      <c r="L18" s="123"/>
      <c r="M18" s="98" t="s">
        <v>134</v>
      </c>
      <c r="N18" s="126" t="s">
        <v>81</v>
      </c>
      <c r="O18" s="125"/>
      <c r="P18" s="127"/>
      <c r="Q18" s="126" t="s">
        <v>82</v>
      </c>
      <c r="R18" s="125"/>
      <c r="S18" s="125"/>
      <c r="T18" s="130" t="s">
        <v>65</v>
      </c>
      <c r="U18" s="131"/>
    </row>
    <row r="19" spans="1:31" ht="13.5" customHeight="1" x14ac:dyDescent="0.15">
      <c r="B19" s="28" t="s">
        <v>87</v>
      </c>
      <c r="C19" s="29" t="s">
        <v>88</v>
      </c>
      <c r="D19" s="30" t="s">
        <v>89</v>
      </c>
      <c r="E19" s="17" t="s">
        <v>24</v>
      </c>
      <c r="F19" s="17" t="s">
        <v>71</v>
      </c>
      <c r="G19" s="18" t="s">
        <v>72</v>
      </c>
      <c r="H19" s="17" t="s">
        <v>24</v>
      </c>
      <c r="I19" s="17" t="s">
        <v>71</v>
      </c>
      <c r="J19" s="17" t="s">
        <v>72</v>
      </c>
      <c r="K19" s="40" t="s">
        <v>24</v>
      </c>
      <c r="L19" s="30" t="s">
        <v>71</v>
      </c>
      <c r="M19" s="28" t="s">
        <v>72</v>
      </c>
      <c r="N19" s="29" t="s">
        <v>87</v>
      </c>
      <c r="O19" s="29" t="s">
        <v>71</v>
      </c>
      <c r="P19" s="29" t="s">
        <v>72</v>
      </c>
      <c r="Q19" s="29" t="s">
        <v>24</v>
      </c>
      <c r="R19" s="29" t="s">
        <v>71</v>
      </c>
      <c r="S19" s="18" t="s">
        <v>72</v>
      </c>
      <c r="T19" s="107" t="s">
        <v>83</v>
      </c>
      <c r="U19" s="108"/>
    </row>
    <row r="20" spans="1:31" ht="13.5" customHeight="1" x14ac:dyDescent="0.15">
      <c r="B20" s="9">
        <v>38702</v>
      </c>
      <c r="C20" s="9">
        <v>29400</v>
      </c>
      <c r="D20" s="9">
        <v>9302</v>
      </c>
      <c r="E20" s="22">
        <v>30650</v>
      </c>
      <c r="F20" s="22">
        <v>23795</v>
      </c>
      <c r="G20" s="22">
        <v>6855</v>
      </c>
      <c r="H20" s="22">
        <v>24305</v>
      </c>
      <c r="I20" s="22">
        <v>19141</v>
      </c>
      <c r="J20" s="22">
        <v>5164</v>
      </c>
      <c r="K20" s="22">
        <v>22913</v>
      </c>
      <c r="L20" s="22">
        <v>18178</v>
      </c>
      <c r="M20" s="22">
        <v>4735</v>
      </c>
      <c r="N20" s="22">
        <v>27712</v>
      </c>
      <c r="O20" s="22">
        <v>21132</v>
      </c>
      <c r="P20" s="22">
        <v>6580</v>
      </c>
      <c r="Q20" s="22">
        <v>33692</v>
      </c>
      <c r="R20" s="22">
        <v>25298</v>
      </c>
      <c r="S20" s="22">
        <v>8394</v>
      </c>
      <c r="T20" s="118">
        <v>29</v>
      </c>
      <c r="U20" s="119"/>
    </row>
    <row r="21" spans="1:31" ht="13.5" customHeight="1" x14ac:dyDescent="0.15">
      <c r="B21" s="9">
        <v>40214</v>
      </c>
      <c r="C21" s="9">
        <v>30149</v>
      </c>
      <c r="D21" s="9">
        <v>10065</v>
      </c>
      <c r="E21" s="22">
        <v>25108</v>
      </c>
      <c r="F21" s="22">
        <v>20294</v>
      </c>
      <c r="G21" s="22">
        <v>4814</v>
      </c>
      <c r="H21" s="22">
        <v>19075</v>
      </c>
      <c r="I21" s="22">
        <v>15554</v>
      </c>
      <c r="J21" s="22">
        <v>3521</v>
      </c>
      <c r="K21" s="22">
        <v>18599</v>
      </c>
      <c r="L21" s="22">
        <v>15363</v>
      </c>
      <c r="M21" s="22">
        <v>3236</v>
      </c>
      <c r="N21" s="22">
        <v>16570</v>
      </c>
      <c r="O21" s="22">
        <v>13569</v>
      </c>
      <c r="P21" s="22">
        <v>3001</v>
      </c>
      <c r="Q21" s="22">
        <v>27154</v>
      </c>
      <c r="R21" s="22">
        <v>21473</v>
      </c>
      <c r="S21" s="22">
        <v>5681</v>
      </c>
      <c r="T21" s="120">
        <v>30</v>
      </c>
      <c r="U21" s="121"/>
    </row>
    <row r="22" spans="1:31" ht="13.5" customHeight="1" x14ac:dyDescent="0.15">
      <c r="B22" s="20">
        <v>38121</v>
      </c>
      <c r="C22" s="20">
        <v>27414</v>
      </c>
      <c r="D22" s="20">
        <v>10707</v>
      </c>
      <c r="E22" s="20">
        <v>29636</v>
      </c>
      <c r="F22" s="20">
        <v>22351</v>
      </c>
      <c r="G22" s="20">
        <v>7285</v>
      </c>
      <c r="H22" s="20">
        <v>24649</v>
      </c>
      <c r="I22" s="20">
        <v>19194</v>
      </c>
      <c r="J22" s="20">
        <v>5455</v>
      </c>
      <c r="K22" s="20">
        <v>19900</v>
      </c>
      <c r="L22" s="20">
        <v>14658</v>
      </c>
      <c r="M22" s="20">
        <v>5242</v>
      </c>
      <c r="N22" s="20">
        <v>18002</v>
      </c>
      <c r="O22" s="20">
        <v>13229</v>
      </c>
      <c r="P22" s="20">
        <v>4773</v>
      </c>
      <c r="Q22" s="20">
        <v>7244</v>
      </c>
      <c r="R22" s="20">
        <v>5248</v>
      </c>
      <c r="S22" s="20">
        <v>1996</v>
      </c>
      <c r="T22" s="120" t="s">
        <v>114</v>
      </c>
      <c r="U22" s="121"/>
    </row>
    <row r="23" spans="1:31" ht="13.5" customHeight="1" x14ac:dyDescent="0.15">
      <c r="B23" s="20">
        <v>26145</v>
      </c>
      <c r="C23" s="20">
        <v>21616</v>
      </c>
      <c r="D23" s="20">
        <v>4529</v>
      </c>
      <c r="E23" s="20">
        <v>23737</v>
      </c>
      <c r="F23" s="20">
        <v>19591</v>
      </c>
      <c r="G23" s="20">
        <v>4146</v>
      </c>
      <c r="H23" s="20">
        <v>20225</v>
      </c>
      <c r="I23" s="20">
        <v>16662</v>
      </c>
      <c r="J23" s="20">
        <v>3563</v>
      </c>
      <c r="K23" s="20">
        <v>18577</v>
      </c>
      <c r="L23" s="20">
        <v>14994</v>
      </c>
      <c r="M23" s="20">
        <v>3583</v>
      </c>
      <c r="N23" s="20">
        <v>22001</v>
      </c>
      <c r="O23" s="20">
        <v>17285</v>
      </c>
      <c r="P23" s="20">
        <v>4716</v>
      </c>
      <c r="Q23" s="20">
        <v>23881</v>
      </c>
      <c r="R23" s="20">
        <v>18856</v>
      </c>
      <c r="S23" s="20">
        <v>5025</v>
      </c>
      <c r="T23" s="120">
        <v>2</v>
      </c>
      <c r="U23" s="121"/>
    </row>
    <row r="24" spans="1:31" ht="13.5" customHeight="1" x14ac:dyDescent="0.15">
      <c r="B24" s="88">
        <f>SUM(B26:B30)</f>
        <v>32543</v>
      </c>
      <c r="C24" s="88">
        <f t="shared" ref="C24:S24" si="1">SUM(C26:C30)</f>
        <v>23745</v>
      </c>
      <c r="D24" s="88">
        <f t="shared" si="1"/>
        <v>8798</v>
      </c>
      <c r="E24" s="88">
        <f t="shared" si="1"/>
        <v>26303</v>
      </c>
      <c r="F24" s="88">
        <f t="shared" si="1"/>
        <v>20108</v>
      </c>
      <c r="G24" s="88">
        <f t="shared" si="1"/>
        <v>6195</v>
      </c>
      <c r="H24" s="88">
        <f t="shared" si="1"/>
        <v>18834</v>
      </c>
      <c r="I24" s="88">
        <f t="shared" si="1"/>
        <v>14407</v>
      </c>
      <c r="J24" s="88">
        <f t="shared" si="1"/>
        <v>4427</v>
      </c>
      <c r="K24" s="88">
        <f t="shared" si="1"/>
        <v>13554</v>
      </c>
      <c r="L24" s="88">
        <f t="shared" si="1"/>
        <v>10259</v>
      </c>
      <c r="M24" s="88">
        <f t="shared" si="1"/>
        <v>3295</v>
      </c>
      <c r="N24" s="88">
        <f t="shared" si="1"/>
        <v>12971</v>
      </c>
      <c r="O24" s="88">
        <f t="shared" si="1"/>
        <v>9680</v>
      </c>
      <c r="P24" s="88">
        <f t="shared" si="1"/>
        <v>3291</v>
      </c>
      <c r="Q24" s="88">
        <f t="shared" si="1"/>
        <v>18820</v>
      </c>
      <c r="R24" s="88">
        <f t="shared" si="1"/>
        <v>13512</v>
      </c>
      <c r="S24" s="88">
        <f t="shared" si="1"/>
        <v>5308</v>
      </c>
      <c r="T24" s="128">
        <v>3</v>
      </c>
      <c r="U24" s="129"/>
    </row>
    <row r="25" spans="1:31" ht="13.5" customHeight="1" x14ac:dyDescent="0.1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99"/>
      <c r="U25" s="100"/>
    </row>
    <row r="26" spans="1:31" ht="13.5" customHeight="1" x14ac:dyDescent="0.15">
      <c r="B26" s="8" t="s">
        <v>113</v>
      </c>
      <c r="C26" s="8" t="s">
        <v>113</v>
      </c>
      <c r="D26" s="8" t="s">
        <v>113</v>
      </c>
      <c r="E26" s="8" t="s">
        <v>113</v>
      </c>
      <c r="F26" s="8" t="s">
        <v>113</v>
      </c>
      <c r="G26" s="8" t="s">
        <v>113</v>
      </c>
      <c r="H26" s="8" t="s">
        <v>113</v>
      </c>
      <c r="I26" s="8" t="s">
        <v>113</v>
      </c>
      <c r="J26" s="8" t="s">
        <v>113</v>
      </c>
      <c r="K26" s="8" t="s">
        <v>113</v>
      </c>
      <c r="L26" s="8" t="s">
        <v>113</v>
      </c>
      <c r="M26" s="8" t="s">
        <v>113</v>
      </c>
      <c r="N26" s="8" t="s">
        <v>113</v>
      </c>
      <c r="O26" s="8" t="s">
        <v>113</v>
      </c>
      <c r="P26" s="8" t="s">
        <v>113</v>
      </c>
      <c r="Q26" s="8" t="s">
        <v>113</v>
      </c>
      <c r="R26" s="8" t="s">
        <v>113</v>
      </c>
      <c r="S26" s="8" t="s">
        <v>113</v>
      </c>
      <c r="T26" s="107" t="s">
        <v>73</v>
      </c>
      <c r="U26" s="108"/>
    </row>
    <row r="27" spans="1:31" ht="13.5" customHeight="1" x14ac:dyDescent="0.15">
      <c r="B27" s="8">
        <v>10031</v>
      </c>
      <c r="C27" s="8">
        <v>7765</v>
      </c>
      <c r="D27" s="8">
        <v>2266</v>
      </c>
      <c r="E27" s="8">
        <v>9349</v>
      </c>
      <c r="F27" s="8">
        <v>7428</v>
      </c>
      <c r="G27" s="8">
        <v>1921</v>
      </c>
      <c r="H27" s="8">
        <v>3736</v>
      </c>
      <c r="I27" s="8">
        <v>3056</v>
      </c>
      <c r="J27" s="8">
        <v>680</v>
      </c>
      <c r="K27" s="8" t="s">
        <v>113</v>
      </c>
      <c r="L27" s="8" t="s">
        <v>113</v>
      </c>
      <c r="M27" s="8" t="s">
        <v>113</v>
      </c>
      <c r="N27" s="8" t="s">
        <v>113</v>
      </c>
      <c r="O27" s="8" t="s">
        <v>113</v>
      </c>
      <c r="P27" s="8" t="s">
        <v>113</v>
      </c>
      <c r="Q27" s="8">
        <v>4448</v>
      </c>
      <c r="R27" s="8">
        <v>3242</v>
      </c>
      <c r="S27" s="8">
        <v>1206</v>
      </c>
      <c r="T27" s="109" t="s">
        <v>74</v>
      </c>
      <c r="U27" s="110"/>
    </row>
    <row r="28" spans="1:31" ht="13.5" customHeight="1" x14ac:dyDescent="0.15">
      <c r="B28" s="8">
        <f>C28+D28</f>
        <v>5675</v>
      </c>
      <c r="C28" s="8">
        <v>4503</v>
      </c>
      <c r="D28" s="8">
        <v>1172</v>
      </c>
      <c r="E28" s="8">
        <f>F28+G28</f>
        <v>4271</v>
      </c>
      <c r="F28" s="8">
        <v>3420</v>
      </c>
      <c r="G28" s="8">
        <v>851</v>
      </c>
      <c r="H28" s="8">
        <f>I28+J28</f>
        <v>2719</v>
      </c>
      <c r="I28" s="8">
        <v>2257</v>
      </c>
      <c r="J28" s="8">
        <v>462</v>
      </c>
      <c r="K28" s="8" t="s">
        <v>113</v>
      </c>
      <c r="L28" s="8" t="s">
        <v>113</v>
      </c>
      <c r="M28" s="8" t="s">
        <v>113</v>
      </c>
      <c r="N28" s="8" t="s">
        <v>113</v>
      </c>
      <c r="O28" s="8" t="s">
        <v>113</v>
      </c>
      <c r="P28" s="8" t="s">
        <v>113</v>
      </c>
      <c r="Q28" s="8" t="s">
        <v>113</v>
      </c>
      <c r="R28" s="8" t="s">
        <v>113</v>
      </c>
      <c r="S28" s="8" t="s">
        <v>113</v>
      </c>
      <c r="T28" s="111" t="s">
        <v>75</v>
      </c>
      <c r="U28" s="112"/>
    </row>
    <row r="29" spans="1:31" ht="13.5" customHeight="1" x14ac:dyDescent="0.15">
      <c r="B29" s="8">
        <v>10744</v>
      </c>
      <c r="C29" s="8">
        <v>7123</v>
      </c>
      <c r="D29" s="8">
        <v>3621</v>
      </c>
      <c r="E29" s="8">
        <v>7014</v>
      </c>
      <c r="F29" s="8">
        <v>4979</v>
      </c>
      <c r="G29" s="8">
        <v>2035</v>
      </c>
      <c r="H29" s="8">
        <v>7355</v>
      </c>
      <c r="I29" s="8">
        <v>5202</v>
      </c>
      <c r="J29" s="8">
        <v>2153</v>
      </c>
      <c r="K29" s="8">
        <v>7560</v>
      </c>
      <c r="L29" s="8">
        <v>5681</v>
      </c>
      <c r="M29" s="8">
        <v>1879</v>
      </c>
      <c r="N29" s="8">
        <v>7243</v>
      </c>
      <c r="O29" s="8">
        <v>5338</v>
      </c>
      <c r="P29" s="8">
        <v>1905</v>
      </c>
      <c r="Q29" s="8">
        <v>8368</v>
      </c>
      <c r="R29" s="8">
        <v>5870</v>
      </c>
      <c r="S29" s="8">
        <v>2498</v>
      </c>
      <c r="T29" s="107" t="s">
        <v>76</v>
      </c>
      <c r="U29" s="108"/>
    </row>
    <row r="30" spans="1:31" ht="13.5" customHeight="1" x14ac:dyDescent="0.15">
      <c r="B30" s="92">
        <v>6093</v>
      </c>
      <c r="C30" s="92">
        <v>4354</v>
      </c>
      <c r="D30" s="92">
        <v>1739</v>
      </c>
      <c r="E30" s="92">
        <v>5669</v>
      </c>
      <c r="F30" s="92">
        <v>4281</v>
      </c>
      <c r="G30" s="92">
        <v>1388</v>
      </c>
      <c r="H30" s="92">
        <v>5024</v>
      </c>
      <c r="I30" s="92">
        <v>3892</v>
      </c>
      <c r="J30" s="92">
        <v>1132</v>
      </c>
      <c r="K30" s="92">
        <v>5994</v>
      </c>
      <c r="L30" s="92">
        <v>4578</v>
      </c>
      <c r="M30" s="92">
        <v>1416</v>
      </c>
      <c r="N30" s="92">
        <v>5728</v>
      </c>
      <c r="O30" s="92">
        <v>4342</v>
      </c>
      <c r="P30" s="92">
        <v>1386</v>
      </c>
      <c r="Q30" s="92">
        <v>6004</v>
      </c>
      <c r="R30" s="92">
        <v>4400</v>
      </c>
      <c r="S30" s="92">
        <v>1604</v>
      </c>
      <c r="T30" s="113" t="s">
        <v>77</v>
      </c>
      <c r="U30" s="114"/>
    </row>
    <row r="31" spans="1:31" ht="13.5" customHeight="1" x14ac:dyDescent="0.15">
      <c r="B31" s="2" t="s">
        <v>131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4"/>
      <c r="P31" s="3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32"/>
    </row>
    <row r="32" spans="1:31" ht="13.5" customHeight="1" x14ac:dyDescent="0.15">
      <c r="B32" s="2" t="s">
        <v>85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4"/>
      <c r="O32" s="39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32"/>
    </row>
    <row r="33" spans="1:31" ht="15" customHeight="1" x14ac:dyDescent="0.15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3"/>
      <c r="O33" s="42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32"/>
    </row>
    <row r="34" spans="1:31" ht="15" customHeight="1" x14ac:dyDescent="0.15">
      <c r="B34" s="32"/>
      <c r="C34" s="32"/>
      <c r="D34" s="32"/>
      <c r="E34" s="32"/>
      <c r="F34" s="32" t="s">
        <v>112</v>
      </c>
      <c r="G34" s="32"/>
      <c r="H34" s="32"/>
      <c r="I34" s="32"/>
      <c r="J34" s="32"/>
      <c r="K34" s="32"/>
      <c r="L34" s="32"/>
      <c r="M34" s="32"/>
      <c r="N34" s="33"/>
      <c r="O34" s="43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32"/>
    </row>
    <row r="35" spans="1:31" ht="15" customHeight="1" x14ac:dyDescent="0.15">
      <c r="A35" s="32"/>
      <c r="B35" s="32"/>
      <c r="C35" s="32"/>
      <c r="D35" s="32"/>
      <c r="E35" s="32"/>
      <c r="F35" s="32"/>
      <c r="G35" s="32"/>
      <c r="H35" s="32"/>
      <c r="I35" s="32"/>
      <c r="J35" s="33"/>
      <c r="K35" s="43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32"/>
    </row>
    <row r="36" spans="1:31" ht="15" customHeight="1" x14ac:dyDescent="0.15">
      <c r="A36" s="32"/>
      <c r="B36" s="32"/>
      <c r="C36" s="32"/>
      <c r="D36" s="32"/>
      <c r="E36" s="32"/>
      <c r="F36" s="32"/>
      <c r="G36" s="32"/>
      <c r="H36" s="32"/>
      <c r="I36" s="32"/>
      <c r="J36" s="33"/>
      <c r="K36" s="42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32"/>
    </row>
    <row r="37" spans="1:31" ht="15" customHeight="1" x14ac:dyDescent="0.15">
      <c r="A37" s="32"/>
      <c r="B37" s="32"/>
      <c r="C37" s="32"/>
      <c r="D37" s="32"/>
      <c r="E37" s="32"/>
      <c r="F37" s="32"/>
      <c r="G37" s="32"/>
      <c r="H37" s="32"/>
      <c r="I37" s="32"/>
      <c r="J37" s="33"/>
      <c r="K37" s="42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32"/>
    </row>
    <row r="38" spans="1:31" ht="15" customHeight="1" x14ac:dyDescent="0.15">
      <c r="A38" s="32"/>
      <c r="B38" s="32"/>
      <c r="C38" s="32"/>
      <c r="D38" s="32"/>
      <c r="E38" s="32"/>
      <c r="F38" s="32"/>
      <c r="G38" s="32"/>
      <c r="H38" s="32"/>
      <c r="I38" s="32"/>
      <c r="J38" s="33"/>
      <c r="K38" s="4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32"/>
    </row>
    <row r="39" spans="1:31" ht="15" customHeight="1" x14ac:dyDescent="0.15">
      <c r="A39" s="32"/>
      <c r="B39" s="32"/>
      <c r="C39" s="32"/>
      <c r="D39" s="32"/>
      <c r="E39" s="32"/>
      <c r="F39" s="32"/>
      <c r="G39" s="32"/>
      <c r="H39" s="32"/>
      <c r="I39" s="32"/>
      <c r="J39" s="33"/>
      <c r="K39" s="4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32"/>
    </row>
    <row r="40" spans="1:31" ht="15" customHeight="1" x14ac:dyDescent="0.15">
      <c r="A40" s="32"/>
      <c r="B40" s="32"/>
      <c r="C40" s="32"/>
      <c r="D40" s="32"/>
      <c r="E40" s="32"/>
      <c r="F40" s="32"/>
      <c r="G40" s="32"/>
      <c r="H40" s="32"/>
      <c r="I40" s="32"/>
      <c r="J40" s="33"/>
      <c r="K40" s="4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32"/>
    </row>
    <row r="41" spans="1:31" ht="15" customHeight="1" x14ac:dyDescent="0.15"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3"/>
      <c r="O41" s="21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32"/>
    </row>
    <row r="42" spans="1:31" ht="15" customHeight="1" x14ac:dyDescent="0.15"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3"/>
      <c r="O42" s="21"/>
      <c r="P42" s="9"/>
      <c r="Q42" s="9"/>
      <c r="R42" s="9"/>
      <c r="S42" s="9"/>
      <c r="T42" s="9"/>
      <c r="U42" s="9"/>
      <c r="V42" s="9"/>
      <c r="W42" s="9"/>
      <c r="X42" s="46"/>
      <c r="Y42" s="46"/>
      <c r="Z42" s="46"/>
      <c r="AA42" s="46"/>
      <c r="AB42" s="46"/>
      <c r="AC42" s="46"/>
      <c r="AD42" s="32"/>
    </row>
    <row r="43" spans="1:31" ht="15" customHeight="1" x14ac:dyDescent="0.15"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3"/>
      <c r="O43" s="21"/>
      <c r="P43" s="9"/>
      <c r="Q43" s="9"/>
      <c r="R43" s="9"/>
      <c r="S43" s="9"/>
      <c r="T43" s="9"/>
      <c r="U43" s="9"/>
      <c r="V43" s="9"/>
      <c r="W43" s="9"/>
      <c r="X43" s="46"/>
      <c r="Y43" s="46"/>
      <c r="Z43" s="46"/>
      <c r="AA43" s="46"/>
      <c r="AB43" s="46"/>
      <c r="AC43" s="46"/>
      <c r="AD43" s="32"/>
    </row>
    <row r="44" spans="1:31" ht="15" customHeight="1" x14ac:dyDescent="0.15"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3"/>
      <c r="O44" s="21"/>
      <c r="P44" s="9"/>
      <c r="Q44" s="9"/>
      <c r="R44" s="9"/>
      <c r="S44" s="9"/>
      <c r="T44" s="9"/>
      <c r="U44" s="9"/>
      <c r="V44" s="9"/>
      <c r="W44" s="9"/>
      <c r="X44" s="46"/>
      <c r="Y44" s="46"/>
      <c r="Z44" s="46"/>
      <c r="AA44" s="46"/>
      <c r="AB44" s="46"/>
      <c r="AC44" s="46"/>
      <c r="AD44" s="32"/>
    </row>
    <row r="45" spans="1:31" ht="15" customHeight="1" x14ac:dyDescent="0.15"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3"/>
      <c r="P45" s="21"/>
      <c r="Q45" s="9"/>
      <c r="R45" s="9"/>
      <c r="S45" s="9"/>
      <c r="T45" s="9"/>
      <c r="U45" s="9"/>
      <c r="V45" s="9"/>
      <c r="W45" s="9"/>
      <c r="X45" s="9"/>
      <c r="Y45" s="46"/>
      <c r="Z45" s="46"/>
      <c r="AA45" s="46"/>
      <c r="AB45" s="46"/>
      <c r="AC45" s="46"/>
      <c r="AD45" s="46"/>
      <c r="AE45" s="32"/>
    </row>
    <row r="46" spans="1:31" ht="15" customHeight="1" x14ac:dyDescent="0.15"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3"/>
      <c r="P46" s="21"/>
      <c r="Q46" s="47"/>
      <c r="R46" s="47"/>
      <c r="S46" s="47"/>
      <c r="T46" s="48"/>
      <c r="U46" s="48"/>
      <c r="V46" s="48"/>
      <c r="W46" s="48"/>
      <c r="X46" s="48"/>
      <c r="Y46" s="48"/>
      <c r="Z46" s="48"/>
      <c r="AA46" s="48"/>
      <c r="AB46" s="33"/>
      <c r="AC46" s="33"/>
      <c r="AD46" s="33"/>
      <c r="AE46" s="32"/>
    </row>
    <row r="47" spans="1:31" x14ac:dyDescent="0.15"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3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x14ac:dyDescent="0.15"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3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</sheetData>
  <mergeCells count="25">
    <mergeCell ref="T24:U24"/>
    <mergeCell ref="T3:V3"/>
    <mergeCell ref="L3:M3"/>
    <mergeCell ref="T23:U23"/>
    <mergeCell ref="T18:U18"/>
    <mergeCell ref="B3:D3"/>
    <mergeCell ref="T19:U19"/>
    <mergeCell ref="T20:U20"/>
    <mergeCell ref="T21:U21"/>
    <mergeCell ref="T22:U22"/>
    <mergeCell ref="E3:G3"/>
    <mergeCell ref="B18:D18"/>
    <mergeCell ref="E18:G18"/>
    <mergeCell ref="H18:J18"/>
    <mergeCell ref="N18:P18"/>
    <mergeCell ref="Q18:S18"/>
    <mergeCell ref="H3:J3"/>
    <mergeCell ref="N3:P3"/>
    <mergeCell ref="Q3:S3"/>
    <mergeCell ref="K18:L18"/>
    <mergeCell ref="T26:U26"/>
    <mergeCell ref="T27:U27"/>
    <mergeCell ref="T28:U28"/>
    <mergeCell ref="T29:U29"/>
    <mergeCell ref="T30:U30"/>
  </mergeCells>
  <phoneticPr fontId="3"/>
  <pageMargins left="0.37" right="0.44" top="0.98399999999999999" bottom="0.98399999999999999" header="0.51200000000000001" footer="0.51200000000000001"/>
  <pageSetup paperSize="9" scale="5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P48"/>
  <sheetViews>
    <sheetView tabSelected="1" zoomScaleNormal="100" workbookViewId="0">
      <selection activeCell="E1" sqref="E1"/>
    </sheetView>
  </sheetViews>
  <sheetFormatPr defaultRowHeight="12.75" x14ac:dyDescent="0.15"/>
  <cols>
    <col min="1" max="1" width="11.875" style="6" customWidth="1"/>
    <col min="2" max="4" width="7.625" style="6" customWidth="1"/>
    <col min="5" max="10" width="7.75" style="6" customWidth="1"/>
    <col min="11" max="11" width="8.125" style="6" customWidth="1"/>
    <col min="12" max="14" width="7.625" style="6" customWidth="1"/>
    <col min="15" max="15" width="7.625" style="3" customWidth="1"/>
    <col min="16" max="22" width="7.625" style="6" customWidth="1"/>
    <col min="23" max="30" width="7.125" style="6" customWidth="1"/>
    <col min="31" max="31" width="5.625" style="6" bestFit="1" customWidth="1"/>
    <col min="32" max="16384" width="9" style="6"/>
  </cols>
  <sheetData>
    <row r="1" spans="1:42" ht="17.25" x14ac:dyDescent="0.15">
      <c r="A1" s="12" t="s">
        <v>130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9"/>
      <c r="P1" s="12"/>
      <c r="Q1" s="12"/>
      <c r="R1" s="12"/>
      <c r="S1" s="12"/>
      <c r="T1" s="12"/>
      <c r="U1" s="12"/>
      <c r="V1" s="12"/>
      <c r="W1" s="12"/>
      <c r="X1" s="12"/>
    </row>
    <row r="2" spans="1:42" ht="10.5" customHeight="1" thickBot="1" x14ac:dyDescent="0.2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4"/>
      <c r="P2" s="15"/>
      <c r="AE2" s="15"/>
    </row>
    <row r="3" spans="1:42" ht="13.5" customHeight="1" thickTop="1" x14ac:dyDescent="0.15">
      <c r="A3" s="23" t="s">
        <v>65</v>
      </c>
      <c r="B3" s="122" t="s">
        <v>24</v>
      </c>
      <c r="C3" s="123"/>
      <c r="D3" s="124"/>
      <c r="E3" s="122" t="s">
        <v>66</v>
      </c>
      <c r="F3" s="123"/>
      <c r="G3" s="124"/>
      <c r="H3" s="122" t="s">
        <v>67</v>
      </c>
      <c r="I3" s="123"/>
      <c r="J3" s="124"/>
      <c r="K3" s="122" t="s">
        <v>1</v>
      </c>
      <c r="L3" s="123"/>
      <c r="M3" s="124"/>
      <c r="N3" s="125" t="s">
        <v>68</v>
      </c>
      <c r="O3" s="125"/>
      <c r="P3" s="127"/>
      <c r="Q3" s="126" t="s">
        <v>69</v>
      </c>
      <c r="R3" s="125"/>
      <c r="S3" s="127"/>
      <c r="T3" s="126" t="s">
        <v>70</v>
      </c>
      <c r="U3" s="125"/>
      <c r="V3" s="125"/>
      <c r="W3" s="126" t="s">
        <v>78</v>
      </c>
      <c r="X3" s="125"/>
      <c r="Y3" s="127"/>
      <c r="Z3" s="126" t="s">
        <v>79</v>
      </c>
      <c r="AA3" s="125"/>
      <c r="AB3" s="127"/>
      <c r="AC3" s="126" t="s">
        <v>80</v>
      </c>
      <c r="AD3" s="125"/>
      <c r="AE3" s="127"/>
      <c r="AF3" s="122" t="s">
        <v>2</v>
      </c>
      <c r="AG3" s="123"/>
      <c r="AH3" s="124"/>
      <c r="AI3" s="126" t="s">
        <v>81</v>
      </c>
      <c r="AJ3" s="125"/>
      <c r="AK3" s="127"/>
      <c r="AL3" s="126" t="s">
        <v>82</v>
      </c>
      <c r="AM3" s="125"/>
      <c r="AN3" s="127"/>
      <c r="AO3" s="130" t="s">
        <v>65</v>
      </c>
      <c r="AP3" s="131"/>
    </row>
    <row r="4" spans="1:42" ht="13.5" customHeight="1" x14ac:dyDescent="0.15">
      <c r="A4" s="91" t="s">
        <v>86</v>
      </c>
      <c r="B4" s="25" t="s">
        <v>24</v>
      </c>
      <c r="C4" s="25" t="s">
        <v>71</v>
      </c>
      <c r="D4" s="26" t="s">
        <v>72</v>
      </c>
      <c r="E4" s="25" t="s">
        <v>24</v>
      </c>
      <c r="F4" s="25" t="s">
        <v>71</v>
      </c>
      <c r="G4" s="26" t="s">
        <v>72</v>
      </c>
      <c r="H4" s="25" t="s">
        <v>24</v>
      </c>
      <c r="I4" s="25" t="s">
        <v>71</v>
      </c>
      <c r="J4" s="25" t="s">
        <v>72</v>
      </c>
      <c r="K4" s="27" t="s">
        <v>24</v>
      </c>
      <c r="L4" s="25" t="s">
        <v>71</v>
      </c>
      <c r="M4" s="26" t="s">
        <v>72</v>
      </c>
      <c r="N4" s="29" t="s">
        <v>87</v>
      </c>
      <c r="O4" s="29" t="s">
        <v>88</v>
      </c>
      <c r="P4" s="30" t="s">
        <v>89</v>
      </c>
      <c r="Q4" s="29" t="s">
        <v>87</v>
      </c>
      <c r="R4" s="29" t="s">
        <v>88</v>
      </c>
      <c r="S4" s="30" t="s">
        <v>89</v>
      </c>
      <c r="T4" s="29" t="s">
        <v>87</v>
      </c>
      <c r="U4" s="29" t="s">
        <v>88</v>
      </c>
      <c r="V4" s="30" t="s">
        <v>89</v>
      </c>
      <c r="W4" s="29" t="s">
        <v>87</v>
      </c>
      <c r="X4" s="29" t="s">
        <v>88</v>
      </c>
      <c r="Y4" s="30" t="s">
        <v>89</v>
      </c>
      <c r="Z4" s="17" t="s">
        <v>24</v>
      </c>
      <c r="AA4" s="17" t="s">
        <v>71</v>
      </c>
      <c r="AB4" s="18" t="s">
        <v>72</v>
      </c>
      <c r="AC4" s="17" t="s">
        <v>24</v>
      </c>
      <c r="AD4" s="17" t="s">
        <v>71</v>
      </c>
      <c r="AE4" s="17" t="s">
        <v>72</v>
      </c>
      <c r="AF4" s="29" t="s">
        <v>24</v>
      </c>
      <c r="AG4" s="28" t="s">
        <v>71</v>
      </c>
      <c r="AH4" s="30" t="s">
        <v>72</v>
      </c>
      <c r="AI4" s="29" t="s">
        <v>87</v>
      </c>
      <c r="AJ4" s="29" t="s">
        <v>71</v>
      </c>
      <c r="AK4" s="29" t="s">
        <v>72</v>
      </c>
      <c r="AL4" s="29" t="s">
        <v>24</v>
      </c>
      <c r="AM4" s="29" t="s">
        <v>71</v>
      </c>
      <c r="AN4" s="18" t="s">
        <v>72</v>
      </c>
      <c r="AO4" s="113" t="s">
        <v>83</v>
      </c>
      <c r="AP4" s="114"/>
    </row>
    <row r="5" spans="1:42" ht="13.5" customHeight="1" x14ac:dyDescent="0.15">
      <c r="A5" s="68">
        <v>30</v>
      </c>
      <c r="B5" s="93">
        <v>469601</v>
      </c>
      <c r="C5" s="8">
        <v>342953</v>
      </c>
      <c r="D5" s="8">
        <v>126648</v>
      </c>
      <c r="E5" s="8">
        <v>38696</v>
      </c>
      <c r="F5" s="8">
        <v>28097</v>
      </c>
      <c r="G5" s="8">
        <v>10599</v>
      </c>
      <c r="H5" s="8">
        <v>41729</v>
      </c>
      <c r="I5" s="8">
        <v>30542</v>
      </c>
      <c r="J5" s="8">
        <v>11187</v>
      </c>
      <c r="K5" s="8">
        <v>45567</v>
      </c>
      <c r="L5" s="8">
        <v>31581</v>
      </c>
      <c r="M5" s="8">
        <v>13986</v>
      </c>
      <c r="N5" s="9">
        <v>80721</v>
      </c>
      <c r="O5" s="9">
        <v>52097</v>
      </c>
      <c r="P5" s="9">
        <v>28624</v>
      </c>
      <c r="Q5" s="9">
        <v>70107</v>
      </c>
      <c r="R5" s="9">
        <v>49668</v>
      </c>
      <c r="S5" s="9">
        <v>20439</v>
      </c>
      <c r="T5" s="9">
        <v>46061</v>
      </c>
      <c r="U5" s="9">
        <v>34566</v>
      </c>
      <c r="V5" s="9">
        <v>11495</v>
      </c>
      <c r="W5" s="9">
        <v>40214</v>
      </c>
      <c r="X5" s="9">
        <v>30149</v>
      </c>
      <c r="Y5" s="9">
        <v>10065</v>
      </c>
      <c r="Z5" s="22">
        <v>25108</v>
      </c>
      <c r="AA5" s="22">
        <v>20294</v>
      </c>
      <c r="AB5" s="22">
        <v>4814</v>
      </c>
      <c r="AC5" s="22">
        <v>19075</v>
      </c>
      <c r="AD5" s="22">
        <v>15554</v>
      </c>
      <c r="AE5" s="22">
        <v>3521</v>
      </c>
      <c r="AF5" s="22">
        <v>18599</v>
      </c>
      <c r="AG5" s="22">
        <v>15363</v>
      </c>
      <c r="AH5" s="22">
        <v>3236</v>
      </c>
      <c r="AI5" s="22">
        <v>16570</v>
      </c>
      <c r="AJ5" s="22">
        <v>13569</v>
      </c>
      <c r="AK5" s="22">
        <v>3001</v>
      </c>
      <c r="AL5" s="22">
        <v>27154</v>
      </c>
      <c r="AM5" s="22">
        <v>21473</v>
      </c>
      <c r="AN5" s="22">
        <v>5681</v>
      </c>
      <c r="AO5" s="120">
        <v>30</v>
      </c>
      <c r="AP5" s="121"/>
    </row>
    <row r="6" spans="1:42" ht="13.5" customHeight="1" x14ac:dyDescent="0.15">
      <c r="A6" s="68" t="s">
        <v>135</v>
      </c>
      <c r="B6" s="93">
        <v>436283</v>
      </c>
      <c r="C6" s="8">
        <v>310770</v>
      </c>
      <c r="D6" s="8">
        <v>125513</v>
      </c>
      <c r="E6" s="8">
        <v>34764</v>
      </c>
      <c r="F6" s="8">
        <v>25301</v>
      </c>
      <c r="G6" s="8">
        <v>9463</v>
      </c>
      <c r="H6" s="8">
        <v>42514</v>
      </c>
      <c r="I6" s="8">
        <v>30761</v>
      </c>
      <c r="J6" s="8">
        <v>11753</v>
      </c>
      <c r="K6" s="8">
        <v>42969</v>
      </c>
      <c r="L6" s="8">
        <v>29639</v>
      </c>
      <c r="M6" s="8">
        <v>13330</v>
      </c>
      <c r="N6" s="9">
        <v>53417</v>
      </c>
      <c r="O6" s="9">
        <v>35131</v>
      </c>
      <c r="P6" s="9">
        <v>18286</v>
      </c>
      <c r="Q6" s="9">
        <v>77553</v>
      </c>
      <c r="R6" s="9">
        <v>52733</v>
      </c>
      <c r="S6" s="9">
        <v>24820</v>
      </c>
      <c r="T6" s="9">
        <v>47514</v>
      </c>
      <c r="U6" s="9">
        <v>35111</v>
      </c>
      <c r="V6" s="9">
        <v>12403</v>
      </c>
      <c r="W6" s="9">
        <v>38121</v>
      </c>
      <c r="X6" s="9">
        <v>27414</v>
      </c>
      <c r="Y6" s="9">
        <v>10707</v>
      </c>
      <c r="Z6" s="22">
        <v>29636</v>
      </c>
      <c r="AA6" s="22">
        <v>22351</v>
      </c>
      <c r="AB6" s="22">
        <v>7285</v>
      </c>
      <c r="AC6" s="22">
        <v>24649</v>
      </c>
      <c r="AD6" s="22">
        <v>19194</v>
      </c>
      <c r="AE6" s="22">
        <v>5455</v>
      </c>
      <c r="AF6" s="22">
        <v>19900</v>
      </c>
      <c r="AG6" s="22">
        <v>14658</v>
      </c>
      <c r="AH6" s="22">
        <v>5242</v>
      </c>
      <c r="AI6" s="22">
        <v>18002</v>
      </c>
      <c r="AJ6" s="22">
        <v>13229</v>
      </c>
      <c r="AK6" s="22">
        <v>4773</v>
      </c>
      <c r="AL6" s="22">
        <v>7244</v>
      </c>
      <c r="AM6" s="22">
        <v>5248</v>
      </c>
      <c r="AN6" s="22">
        <v>1996</v>
      </c>
      <c r="AO6" s="120" t="s">
        <v>114</v>
      </c>
      <c r="AP6" s="121"/>
    </row>
    <row r="7" spans="1:42" ht="13.5" customHeight="1" x14ac:dyDescent="0.15">
      <c r="A7" s="68">
        <v>2</v>
      </c>
      <c r="B7" s="69">
        <v>271465</v>
      </c>
      <c r="C7" s="20">
        <v>209810</v>
      </c>
      <c r="D7" s="20">
        <v>61655</v>
      </c>
      <c r="E7" s="22" t="s">
        <v>0</v>
      </c>
      <c r="F7" s="22" t="s">
        <v>0</v>
      </c>
      <c r="G7" s="22" t="s">
        <v>0</v>
      </c>
      <c r="H7" s="22" t="s">
        <v>0</v>
      </c>
      <c r="I7" s="22" t="s">
        <v>0</v>
      </c>
      <c r="J7" s="22" t="s">
        <v>0</v>
      </c>
      <c r="K7" s="20">
        <v>14205</v>
      </c>
      <c r="L7" s="20">
        <v>11221</v>
      </c>
      <c r="M7" s="20">
        <v>2984</v>
      </c>
      <c r="N7" s="20">
        <v>30544</v>
      </c>
      <c r="O7" s="20">
        <v>23796</v>
      </c>
      <c r="P7" s="20">
        <v>6748</v>
      </c>
      <c r="Q7" s="20">
        <v>57692</v>
      </c>
      <c r="R7" s="20">
        <v>38338</v>
      </c>
      <c r="S7" s="20">
        <v>19354</v>
      </c>
      <c r="T7" s="20">
        <v>34458</v>
      </c>
      <c r="U7" s="20">
        <v>27451</v>
      </c>
      <c r="V7" s="20">
        <v>7007</v>
      </c>
      <c r="W7" s="20">
        <v>26145</v>
      </c>
      <c r="X7" s="20">
        <v>21616</v>
      </c>
      <c r="Y7" s="20">
        <v>4529</v>
      </c>
      <c r="Z7" s="20">
        <v>23737</v>
      </c>
      <c r="AA7" s="20">
        <v>19591</v>
      </c>
      <c r="AB7" s="20">
        <v>4146</v>
      </c>
      <c r="AC7" s="20">
        <v>20225</v>
      </c>
      <c r="AD7" s="20">
        <v>16662</v>
      </c>
      <c r="AE7" s="20">
        <v>3563</v>
      </c>
      <c r="AF7" s="20">
        <v>18577</v>
      </c>
      <c r="AG7" s="20">
        <v>14994</v>
      </c>
      <c r="AH7" s="20">
        <v>3583</v>
      </c>
      <c r="AI7" s="20">
        <v>22001</v>
      </c>
      <c r="AJ7" s="20">
        <v>17285</v>
      </c>
      <c r="AK7" s="20">
        <v>4716</v>
      </c>
      <c r="AL7" s="20">
        <v>23881</v>
      </c>
      <c r="AM7" s="20">
        <v>18856</v>
      </c>
      <c r="AN7" s="20">
        <v>5025</v>
      </c>
      <c r="AO7" s="120">
        <v>2</v>
      </c>
      <c r="AP7" s="121"/>
    </row>
    <row r="8" spans="1:42" s="10" customFormat="1" ht="13.5" customHeight="1" x14ac:dyDescent="0.15">
      <c r="A8" s="68">
        <v>3</v>
      </c>
      <c r="B8" s="69">
        <v>362006</v>
      </c>
      <c r="C8" s="20">
        <v>254284</v>
      </c>
      <c r="D8" s="20">
        <v>107722</v>
      </c>
      <c r="E8" s="22">
        <v>28973</v>
      </c>
      <c r="F8" s="22">
        <v>21722</v>
      </c>
      <c r="G8" s="22">
        <v>7251</v>
      </c>
      <c r="H8" s="22">
        <v>42547</v>
      </c>
      <c r="I8" s="22">
        <v>31546</v>
      </c>
      <c r="J8" s="22">
        <v>11001</v>
      </c>
      <c r="K8" s="20">
        <v>34247</v>
      </c>
      <c r="L8" s="20">
        <v>22717</v>
      </c>
      <c r="M8" s="20">
        <v>11530</v>
      </c>
      <c r="N8" s="20">
        <v>47363</v>
      </c>
      <c r="O8" s="20">
        <v>28715</v>
      </c>
      <c r="P8" s="20">
        <v>18648</v>
      </c>
      <c r="Q8" s="20">
        <v>52030</v>
      </c>
      <c r="R8" s="20">
        <v>33260</v>
      </c>
      <c r="S8" s="20">
        <v>18770</v>
      </c>
      <c r="T8" s="20">
        <v>33821</v>
      </c>
      <c r="U8" s="20">
        <v>24613</v>
      </c>
      <c r="V8" s="20">
        <v>9208</v>
      </c>
      <c r="W8" s="20">
        <v>32543</v>
      </c>
      <c r="X8" s="20">
        <v>23745</v>
      </c>
      <c r="Y8" s="20">
        <v>8798</v>
      </c>
      <c r="Z8" s="20">
        <v>26303</v>
      </c>
      <c r="AA8" s="20">
        <v>20108</v>
      </c>
      <c r="AB8" s="20">
        <v>6195</v>
      </c>
      <c r="AC8" s="20">
        <v>18834</v>
      </c>
      <c r="AD8" s="20">
        <v>14407</v>
      </c>
      <c r="AE8" s="20">
        <v>4427</v>
      </c>
      <c r="AF8" s="20">
        <v>13554</v>
      </c>
      <c r="AG8" s="20">
        <v>10259</v>
      </c>
      <c r="AH8" s="20">
        <v>3295</v>
      </c>
      <c r="AI8" s="20">
        <v>12971</v>
      </c>
      <c r="AJ8" s="20">
        <v>9680</v>
      </c>
      <c r="AK8" s="20">
        <v>3291</v>
      </c>
      <c r="AL8" s="20">
        <v>18820</v>
      </c>
      <c r="AM8" s="20">
        <v>13512</v>
      </c>
      <c r="AN8" s="20">
        <v>5308</v>
      </c>
      <c r="AO8" s="120">
        <v>3</v>
      </c>
      <c r="AP8" s="121"/>
    </row>
    <row r="9" spans="1:42" s="10" customFormat="1" ht="13.5" customHeight="1" x14ac:dyDescent="0.15">
      <c r="A9" s="87">
        <v>4</v>
      </c>
      <c r="B9" s="94">
        <v>380256</v>
      </c>
      <c r="C9" s="88">
        <v>265730</v>
      </c>
      <c r="D9" s="88">
        <v>113999</v>
      </c>
      <c r="E9" s="88">
        <v>27932</v>
      </c>
      <c r="F9" s="88">
        <v>19657</v>
      </c>
      <c r="G9" s="88">
        <v>8275</v>
      </c>
      <c r="H9" s="88">
        <v>33748</v>
      </c>
      <c r="I9" s="88">
        <v>23824</v>
      </c>
      <c r="J9" s="88">
        <v>9924</v>
      </c>
      <c r="K9" s="88">
        <v>40812</v>
      </c>
      <c r="L9" s="88">
        <v>26370</v>
      </c>
      <c r="M9" s="88">
        <v>14442</v>
      </c>
      <c r="N9" s="88">
        <v>53676</v>
      </c>
      <c r="O9" s="88">
        <v>33292</v>
      </c>
      <c r="P9" s="88">
        <v>20384</v>
      </c>
      <c r="Q9" s="88">
        <v>49450</v>
      </c>
      <c r="R9" s="88">
        <v>33355</v>
      </c>
      <c r="S9" s="88">
        <v>16095</v>
      </c>
      <c r="T9" s="88">
        <v>35651</v>
      </c>
      <c r="U9" s="88">
        <v>26523</v>
      </c>
      <c r="V9" s="88">
        <v>9128</v>
      </c>
      <c r="W9" s="88">
        <v>30441</v>
      </c>
      <c r="X9" s="88">
        <v>21825</v>
      </c>
      <c r="Y9" s="88">
        <v>8089</v>
      </c>
      <c r="Z9" s="88">
        <v>20573</v>
      </c>
      <c r="AA9" s="88">
        <v>15216</v>
      </c>
      <c r="AB9" s="88">
        <v>5357</v>
      </c>
      <c r="AC9" s="88">
        <v>16246</v>
      </c>
      <c r="AD9" s="88">
        <v>12206</v>
      </c>
      <c r="AE9" s="88">
        <v>4040</v>
      </c>
      <c r="AF9" s="88">
        <v>20574</v>
      </c>
      <c r="AG9" s="88">
        <v>15595</v>
      </c>
      <c r="AH9" s="88">
        <v>4979</v>
      </c>
      <c r="AI9" s="88">
        <v>23982</v>
      </c>
      <c r="AJ9" s="88">
        <v>17971</v>
      </c>
      <c r="AK9" s="88">
        <v>6011</v>
      </c>
      <c r="AL9" s="88">
        <v>27171</v>
      </c>
      <c r="AM9" s="88">
        <v>19896</v>
      </c>
      <c r="AN9" s="88">
        <v>6820</v>
      </c>
      <c r="AO9" s="128">
        <v>4</v>
      </c>
      <c r="AP9" s="129"/>
    </row>
    <row r="10" spans="1:42" s="10" customFormat="1" ht="13.5" customHeight="1" x14ac:dyDescent="0.15">
      <c r="A10" s="89"/>
      <c r="B10" s="93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99"/>
      <c r="AP10" s="100"/>
    </row>
    <row r="11" spans="1:42" ht="13.5" customHeight="1" x14ac:dyDescent="0.15">
      <c r="A11" s="38" t="s">
        <v>136</v>
      </c>
      <c r="B11" s="93">
        <v>13560</v>
      </c>
      <c r="C11" s="8">
        <v>8619</v>
      </c>
      <c r="D11" s="8">
        <v>4941</v>
      </c>
      <c r="E11" s="8" t="s">
        <v>0</v>
      </c>
      <c r="F11" s="8" t="s">
        <v>0</v>
      </c>
      <c r="G11" s="8" t="s">
        <v>0</v>
      </c>
      <c r="H11" s="8" t="s">
        <v>0</v>
      </c>
      <c r="I11" s="8" t="s">
        <v>0</v>
      </c>
      <c r="J11" s="8" t="s">
        <v>0</v>
      </c>
      <c r="K11" s="8" t="s">
        <v>0</v>
      </c>
      <c r="L11" s="8" t="s">
        <v>0</v>
      </c>
      <c r="M11" s="8" t="s">
        <v>0</v>
      </c>
      <c r="N11" s="8">
        <v>6726</v>
      </c>
      <c r="O11" s="8">
        <v>4109</v>
      </c>
      <c r="P11" s="8">
        <v>2617</v>
      </c>
      <c r="Q11" s="8">
        <v>5932</v>
      </c>
      <c r="R11" s="8">
        <v>3769</v>
      </c>
      <c r="S11" s="8">
        <v>2163</v>
      </c>
      <c r="T11" s="8">
        <v>902</v>
      </c>
      <c r="U11" s="8">
        <v>741</v>
      </c>
      <c r="V11" s="8">
        <v>161</v>
      </c>
      <c r="W11" s="8" t="s">
        <v>0</v>
      </c>
      <c r="X11" s="8" t="s">
        <v>0</v>
      </c>
      <c r="Y11" s="8" t="s">
        <v>0</v>
      </c>
      <c r="Z11" s="8" t="s">
        <v>0</v>
      </c>
      <c r="AA11" s="8" t="s">
        <v>0</v>
      </c>
      <c r="AB11" s="8" t="s">
        <v>0</v>
      </c>
      <c r="AC11" s="8" t="s">
        <v>0</v>
      </c>
      <c r="AD11" s="8" t="s">
        <v>0</v>
      </c>
      <c r="AE11" s="8" t="s">
        <v>0</v>
      </c>
      <c r="AF11" s="8" t="s">
        <v>0</v>
      </c>
      <c r="AG11" s="8" t="s">
        <v>0</v>
      </c>
      <c r="AH11" s="8" t="s">
        <v>0</v>
      </c>
      <c r="AI11" s="8" t="s">
        <v>0</v>
      </c>
      <c r="AJ11" s="8" t="s">
        <v>0</v>
      </c>
      <c r="AK11" s="8" t="s">
        <v>0</v>
      </c>
      <c r="AL11" s="8" t="s">
        <v>0</v>
      </c>
      <c r="AM11" s="8" t="s">
        <v>0</v>
      </c>
      <c r="AN11" s="8" t="s">
        <v>0</v>
      </c>
      <c r="AO11" s="107" t="s">
        <v>73</v>
      </c>
      <c r="AP11" s="108"/>
    </row>
    <row r="12" spans="1:42" ht="13.5" customHeight="1" x14ac:dyDescent="0.15">
      <c r="A12" s="38" t="s">
        <v>137</v>
      </c>
      <c r="B12" s="93">
        <v>116036</v>
      </c>
      <c r="C12" s="8">
        <v>84339</v>
      </c>
      <c r="D12" s="8">
        <v>31170</v>
      </c>
      <c r="E12" s="8">
        <v>8553</v>
      </c>
      <c r="F12" s="8">
        <v>6199</v>
      </c>
      <c r="G12" s="8">
        <v>2354</v>
      </c>
      <c r="H12" s="8">
        <v>10022</v>
      </c>
      <c r="I12" s="8">
        <v>7165</v>
      </c>
      <c r="J12" s="8">
        <v>2857</v>
      </c>
      <c r="K12" s="8">
        <v>12170</v>
      </c>
      <c r="L12" s="8">
        <v>8629</v>
      </c>
      <c r="M12" s="8">
        <v>3541</v>
      </c>
      <c r="N12" s="8">
        <v>14819</v>
      </c>
      <c r="O12" s="8">
        <v>9410</v>
      </c>
      <c r="P12" s="8">
        <v>5409</v>
      </c>
      <c r="Q12" s="8">
        <v>13938</v>
      </c>
      <c r="R12" s="8">
        <v>9305</v>
      </c>
      <c r="S12" s="8">
        <v>4633</v>
      </c>
      <c r="T12" s="8">
        <v>11001</v>
      </c>
      <c r="U12" s="8">
        <v>8195</v>
      </c>
      <c r="V12" s="8">
        <v>2806</v>
      </c>
      <c r="W12" s="8">
        <v>9230</v>
      </c>
      <c r="X12" s="8">
        <v>6602</v>
      </c>
      <c r="Y12" s="8">
        <v>2101</v>
      </c>
      <c r="Z12" s="8">
        <v>8311</v>
      </c>
      <c r="AA12" s="8">
        <v>6488</v>
      </c>
      <c r="AB12" s="8">
        <v>1823</v>
      </c>
      <c r="AC12" s="8">
        <v>5679</v>
      </c>
      <c r="AD12" s="8">
        <v>4670</v>
      </c>
      <c r="AE12" s="8">
        <v>1009</v>
      </c>
      <c r="AF12" s="8">
        <v>6858</v>
      </c>
      <c r="AG12" s="8">
        <v>5478</v>
      </c>
      <c r="AH12" s="8">
        <v>1380</v>
      </c>
      <c r="AI12" s="8">
        <v>7165</v>
      </c>
      <c r="AJ12" s="8">
        <v>5716</v>
      </c>
      <c r="AK12" s="8">
        <v>1449</v>
      </c>
      <c r="AL12" s="8">
        <v>8290</v>
      </c>
      <c r="AM12" s="8">
        <v>6482</v>
      </c>
      <c r="AN12" s="8">
        <v>1808</v>
      </c>
      <c r="AO12" s="109" t="s">
        <v>74</v>
      </c>
      <c r="AP12" s="110"/>
    </row>
    <row r="13" spans="1:42" ht="13.5" customHeight="1" x14ac:dyDescent="0.15">
      <c r="A13" s="90" t="s">
        <v>138</v>
      </c>
      <c r="B13" s="93">
        <v>59302</v>
      </c>
      <c r="C13" s="8">
        <v>42023</v>
      </c>
      <c r="D13" s="8">
        <v>17279</v>
      </c>
      <c r="E13" s="8">
        <v>5095</v>
      </c>
      <c r="F13" s="8">
        <v>3793</v>
      </c>
      <c r="G13" s="8">
        <v>1302</v>
      </c>
      <c r="H13" s="8">
        <v>6589</v>
      </c>
      <c r="I13" s="8">
        <v>4894</v>
      </c>
      <c r="J13" s="8">
        <v>1695</v>
      </c>
      <c r="K13" s="8">
        <v>8512</v>
      </c>
      <c r="L13" s="8">
        <v>4571</v>
      </c>
      <c r="M13" s="8">
        <v>3941</v>
      </c>
      <c r="N13" s="8">
        <v>8470</v>
      </c>
      <c r="O13" s="8">
        <v>5222</v>
      </c>
      <c r="P13" s="8">
        <v>3248</v>
      </c>
      <c r="Q13" s="8">
        <v>7659</v>
      </c>
      <c r="R13" s="8">
        <v>5599</v>
      </c>
      <c r="S13" s="8">
        <v>2060</v>
      </c>
      <c r="T13" s="8">
        <v>6152</v>
      </c>
      <c r="U13" s="8">
        <v>4971</v>
      </c>
      <c r="V13" s="8">
        <v>1181</v>
      </c>
      <c r="W13" s="8">
        <v>5445</v>
      </c>
      <c r="X13" s="8">
        <v>4135</v>
      </c>
      <c r="Y13" s="8">
        <v>1310</v>
      </c>
      <c r="Z13" s="8" t="s">
        <v>0</v>
      </c>
      <c r="AA13" s="8" t="s">
        <v>0</v>
      </c>
      <c r="AB13" s="8" t="s">
        <v>0</v>
      </c>
      <c r="AC13" s="8" t="s">
        <v>0</v>
      </c>
      <c r="AD13" s="8" t="s">
        <v>0</v>
      </c>
      <c r="AE13" s="8" t="s">
        <v>0</v>
      </c>
      <c r="AF13" s="8">
        <v>2170</v>
      </c>
      <c r="AG13" s="8">
        <v>1845</v>
      </c>
      <c r="AH13" s="8">
        <v>325</v>
      </c>
      <c r="AI13" s="8">
        <v>4289</v>
      </c>
      <c r="AJ13" s="8">
        <v>3263</v>
      </c>
      <c r="AK13" s="8">
        <v>1026</v>
      </c>
      <c r="AL13" s="8">
        <v>4921</v>
      </c>
      <c r="AM13" s="8">
        <v>3730</v>
      </c>
      <c r="AN13" s="8">
        <v>1191</v>
      </c>
      <c r="AO13" s="111" t="s">
        <v>75</v>
      </c>
      <c r="AP13" s="112"/>
    </row>
    <row r="14" spans="1:42" ht="13.5" customHeight="1" x14ac:dyDescent="0.15">
      <c r="A14" s="38" t="s">
        <v>139</v>
      </c>
      <c r="B14" s="93">
        <v>114074</v>
      </c>
      <c r="C14" s="8">
        <v>75454</v>
      </c>
      <c r="D14" s="8">
        <v>38620</v>
      </c>
      <c r="E14" s="8">
        <v>8462</v>
      </c>
      <c r="F14" s="8">
        <v>5589</v>
      </c>
      <c r="G14" s="8">
        <v>2873</v>
      </c>
      <c r="H14" s="8">
        <v>9853</v>
      </c>
      <c r="I14" s="8">
        <v>6713</v>
      </c>
      <c r="J14" s="8">
        <v>3140</v>
      </c>
      <c r="K14" s="8">
        <v>11869</v>
      </c>
      <c r="L14" s="8">
        <v>7541</v>
      </c>
      <c r="M14" s="8">
        <v>4328</v>
      </c>
      <c r="N14" s="8">
        <v>14106</v>
      </c>
      <c r="O14" s="8">
        <v>8193</v>
      </c>
      <c r="P14" s="8">
        <v>5913</v>
      </c>
      <c r="Q14" s="8">
        <v>13328</v>
      </c>
      <c r="R14" s="8">
        <v>8542</v>
      </c>
      <c r="S14" s="8">
        <v>4786</v>
      </c>
      <c r="T14" s="8">
        <v>10853</v>
      </c>
      <c r="U14" s="8">
        <v>7338</v>
      </c>
      <c r="V14" s="8">
        <v>3515</v>
      </c>
      <c r="W14" s="8">
        <v>9655</v>
      </c>
      <c r="X14" s="8">
        <v>6693</v>
      </c>
      <c r="Y14" s="8">
        <v>2962</v>
      </c>
      <c r="Z14" s="8">
        <v>6599</v>
      </c>
      <c r="AA14" s="8">
        <v>4608</v>
      </c>
      <c r="AB14" s="8">
        <v>1991</v>
      </c>
      <c r="AC14" s="8">
        <v>6538</v>
      </c>
      <c r="AD14" s="8">
        <v>4501</v>
      </c>
      <c r="AE14" s="8">
        <v>2037</v>
      </c>
      <c r="AF14" s="8">
        <v>6993</v>
      </c>
      <c r="AG14" s="8">
        <v>4853</v>
      </c>
      <c r="AH14" s="8">
        <v>2140</v>
      </c>
      <c r="AI14" s="8">
        <v>7521</v>
      </c>
      <c r="AJ14" s="8">
        <v>5313</v>
      </c>
      <c r="AK14" s="8">
        <v>2208</v>
      </c>
      <c r="AL14" s="8">
        <v>8297</v>
      </c>
      <c r="AM14" s="8">
        <v>5570</v>
      </c>
      <c r="AN14" s="8">
        <v>2272</v>
      </c>
      <c r="AO14" s="107" t="s">
        <v>76</v>
      </c>
      <c r="AP14" s="108"/>
    </row>
    <row r="15" spans="1:42" x14ac:dyDescent="0.15">
      <c r="A15" s="91" t="s">
        <v>140</v>
      </c>
      <c r="B15" s="95">
        <v>77284</v>
      </c>
      <c r="C15" s="92">
        <v>55295</v>
      </c>
      <c r="D15" s="92">
        <v>21989</v>
      </c>
      <c r="E15" s="92">
        <v>5822</v>
      </c>
      <c r="F15" s="92">
        <v>4076</v>
      </c>
      <c r="G15" s="92">
        <v>1746</v>
      </c>
      <c r="H15" s="92">
        <v>7284</v>
      </c>
      <c r="I15" s="92">
        <v>5052</v>
      </c>
      <c r="J15" s="92">
        <v>2232</v>
      </c>
      <c r="K15" s="92">
        <v>8261</v>
      </c>
      <c r="L15" s="92">
        <v>5629</v>
      </c>
      <c r="M15" s="92">
        <v>2632</v>
      </c>
      <c r="N15" s="92">
        <v>9555</v>
      </c>
      <c r="O15" s="92">
        <v>6358</v>
      </c>
      <c r="P15" s="92">
        <v>3197</v>
      </c>
      <c r="Q15" s="92">
        <v>8593</v>
      </c>
      <c r="R15" s="92">
        <v>6140</v>
      </c>
      <c r="S15" s="92">
        <v>2453</v>
      </c>
      <c r="T15" s="92">
        <v>6743</v>
      </c>
      <c r="U15" s="92">
        <v>5278</v>
      </c>
      <c r="V15" s="92">
        <v>1465</v>
      </c>
      <c r="W15" s="92">
        <v>6111</v>
      </c>
      <c r="X15" s="92">
        <v>4395</v>
      </c>
      <c r="Y15" s="92">
        <v>1716</v>
      </c>
      <c r="Z15" s="92">
        <v>5663</v>
      </c>
      <c r="AA15" s="92">
        <v>4120</v>
      </c>
      <c r="AB15" s="92">
        <v>1543</v>
      </c>
      <c r="AC15" s="92">
        <v>4029</v>
      </c>
      <c r="AD15" s="92">
        <v>3035</v>
      </c>
      <c r="AE15" s="92">
        <v>994</v>
      </c>
      <c r="AF15" s="92">
        <v>4553</v>
      </c>
      <c r="AG15" s="92">
        <v>3419</v>
      </c>
      <c r="AH15" s="92">
        <v>1134</v>
      </c>
      <c r="AI15" s="92">
        <v>5007</v>
      </c>
      <c r="AJ15" s="92">
        <v>3679</v>
      </c>
      <c r="AK15" s="92">
        <v>1328</v>
      </c>
      <c r="AL15" s="92">
        <v>5663</v>
      </c>
      <c r="AM15" s="92">
        <v>4114</v>
      </c>
      <c r="AN15" s="92">
        <v>1549</v>
      </c>
      <c r="AO15" s="113" t="s">
        <v>77</v>
      </c>
      <c r="AP15" s="114"/>
    </row>
    <row r="16" spans="1:42" x14ac:dyDescent="0.15">
      <c r="A16" s="105" t="s">
        <v>131</v>
      </c>
      <c r="B16" s="106"/>
      <c r="C16" s="5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33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37" customFormat="1" x14ac:dyDescent="0.15">
      <c r="A17" s="105" t="s">
        <v>85</v>
      </c>
      <c r="B17" s="106"/>
      <c r="C17" s="5"/>
      <c r="D17" s="32"/>
      <c r="E17" s="32"/>
      <c r="F17" s="32"/>
      <c r="G17" s="32"/>
      <c r="H17" s="32"/>
      <c r="I17" s="32"/>
      <c r="J17" s="32"/>
      <c r="K17" s="32"/>
      <c r="L17" s="9"/>
      <c r="M17" s="9"/>
      <c r="N17" s="9"/>
      <c r="O17" s="9"/>
      <c r="P17" s="3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ht="13.5" customHeight="1" x14ac:dyDescent="0.15">
      <c r="A18" s="38"/>
      <c r="B18" s="133"/>
      <c r="C18" s="133"/>
      <c r="D18" s="133"/>
      <c r="E18" s="133"/>
      <c r="F18" s="133"/>
      <c r="G18" s="133"/>
      <c r="H18" s="133"/>
      <c r="I18" s="133"/>
      <c r="J18" s="133"/>
      <c r="K18" s="102"/>
      <c r="L18" s="132"/>
      <c r="M18" s="132"/>
      <c r="N18" s="133"/>
      <c r="O18" s="133"/>
      <c r="P18" s="133"/>
      <c r="Q18" s="133"/>
      <c r="R18" s="133"/>
      <c r="S18" s="133"/>
      <c r="T18" s="108"/>
      <c r="U18" s="108"/>
    </row>
    <row r="19" spans="1:31" ht="13.5" customHeight="1" x14ac:dyDescent="0.15">
      <c r="A19" s="38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8"/>
      <c r="U19" s="108"/>
    </row>
    <row r="20" spans="1:31" ht="13.5" customHeight="1" x14ac:dyDescent="0.15">
      <c r="A20" s="68"/>
      <c r="B20" s="9"/>
      <c r="C20" s="9"/>
      <c r="D20" s="9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121"/>
      <c r="U20" s="121"/>
    </row>
    <row r="21" spans="1:31" ht="13.5" customHeight="1" x14ac:dyDescent="0.15">
      <c r="A21" s="68"/>
      <c r="B21" s="9"/>
      <c r="C21" s="9"/>
      <c r="D21" s="9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121"/>
      <c r="U21" s="121"/>
    </row>
    <row r="22" spans="1:31" ht="13.5" customHeight="1" x14ac:dyDescent="0.15">
      <c r="A22" s="68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121"/>
      <c r="U22" s="121"/>
    </row>
    <row r="23" spans="1:31" ht="13.5" customHeight="1" x14ac:dyDescent="0.15">
      <c r="A23" s="68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121"/>
      <c r="U23" s="121"/>
    </row>
    <row r="24" spans="1:31" ht="13.5" customHeight="1" x14ac:dyDescent="0.15">
      <c r="A24" s="87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129"/>
      <c r="U24" s="129"/>
    </row>
    <row r="25" spans="1:31" ht="13.5" customHeight="1" x14ac:dyDescent="0.15">
      <c r="A25" s="96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104"/>
      <c r="U25" s="100"/>
    </row>
    <row r="26" spans="1:31" ht="13.5" customHeight="1" x14ac:dyDescent="0.15">
      <c r="A26" s="3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108"/>
      <c r="U26" s="108"/>
    </row>
    <row r="27" spans="1:31" ht="13.5" customHeight="1" x14ac:dyDescent="0.15">
      <c r="A27" s="9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110"/>
      <c r="U27" s="110"/>
    </row>
    <row r="28" spans="1:31" ht="13.5" customHeight="1" x14ac:dyDescent="0.15">
      <c r="A28" s="90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112"/>
      <c r="U28" s="112"/>
    </row>
    <row r="29" spans="1:31" ht="13.5" customHeight="1" x14ac:dyDescent="0.15">
      <c r="A29" s="3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108"/>
      <c r="U29" s="108"/>
    </row>
    <row r="30" spans="1:31" ht="13.5" customHeight="1" x14ac:dyDescent="0.15">
      <c r="A30" s="3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108"/>
      <c r="U30" s="108"/>
    </row>
    <row r="31" spans="1:31" ht="13.5" customHeight="1" x14ac:dyDescent="0.15">
      <c r="B31" s="2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4"/>
      <c r="P31" s="3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32"/>
    </row>
    <row r="32" spans="1:31" ht="13.5" customHeight="1" x14ac:dyDescent="0.15">
      <c r="B32" s="2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4"/>
      <c r="O32" s="39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32"/>
    </row>
    <row r="33" spans="1:31" ht="15" customHeight="1" x14ac:dyDescent="0.15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3"/>
      <c r="O33" s="42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32"/>
    </row>
    <row r="34" spans="1:31" ht="15" customHeight="1" x14ac:dyDescent="0.15"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41"/>
      <c r="X34" s="41"/>
      <c r="Y34" s="41"/>
      <c r="Z34" s="41"/>
      <c r="AA34" s="41"/>
      <c r="AB34" s="41"/>
      <c r="AC34" s="41"/>
      <c r="AD34" s="32"/>
    </row>
    <row r="35" spans="1:31" ht="15" customHeight="1" x14ac:dyDescent="0.15">
      <c r="A35" s="32"/>
      <c r="B35" s="32"/>
      <c r="C35" s="32"/>
      <c r="D35" s="32"/>
      <c r="E35" s="32"/>
      <c r="F35" s="32"/>
      <c r="G35" s="32"/>
      <c r="H35" s="32"/>
      <c r="I35" s="32"/>
      <c r="J35" s="33"/>
      <c r="K35" s="43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32"/>
    </row>
    <row r="36" spans="1:31" ht="15" customHeight="1" x14ac:dyDescent="0.15">
      <c r="A36" s="32"/>
      <c r="B36" s="32"/>
      <c r="C36" s="32"/>
      <c r="D36" s="32"/>
      <c r="E36" s="32"/>
      <c r="F36" s="32"/>
      <c r="G36" s="32"/>
      <c r="H36" s="32"/>
      <c r="I36" s="32"/>
      <c r="J36" s="33"/>
      <c r="K36" s="42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32"/>
    </row>
    <row r="37" spans="1:31" ht="15" customHeight="1" x14ac:dyDescent="0.15">
      <c r="A37" s="32"/>
      <c r="B37" s="32"/>
      <c r="C37" s="32"/>
      <c r="D37" s="32"/>
      <c r="E37" s="32"/>
      <c r="F37" s="32"/>
      <c r="G37" s="32"/>
      <c r="H37" s="32"/>
      <c r="I37" s="32"/>
      <c r="J37" s="33"/>
      <c r="K37" s="42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32"/>
    </row>
    <row r="38" spans="1:31" ht="15" customHeight="1" x14ac:dyDescent="0.15">
      <c r="A38" s="32"/>
      <c r="B38" s="32"/>
      <c r="C38" s="32"/>
      <c r="D38" s="32"/>
      <c r="E38" s="32"/>
      <c r="F38" s="32"/>
      <c r="G38" s="32"/>
      <c r="H38" s="32"/>
      <c r="I38" s="32"/>
      <c r="J38" s="33"/>
      <c r="K38" s="4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32"/>
    </row>
    <row r="39" spans="1:31" ht="15" customHeight="1" x14ac:dyDescent="0.15">
      <c r="A39" s="32"/>
      <c r="B39" s="32"/>
      <c r="C39" s="32"/>
      <c r="D39" s="32"/>
      <c r="E39" s="32"/>
      <c r="F39" s="32"/>
      <c r="G39" s="32"/>
      <c r="H39" s="32"/>
      <c r="I39" s="32"/>
      <c r="J39" s="33"/>
      <c r="K39" s="4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32"/>
    </row>
    <row r="40" spans="1:31" ht="15" customHeight="1" x14ac:dyDescent="0.15">
      <c r="A40" s="32"/>
      <c r="B40" s="32"/>
      <c r="C40" s="32"/>
      <c r="D40" s="32"/>
      <c r="E40" s="32"/>
      <c r="F40" s="32"/>
      <c r="G40" s="32"/>
      <c r="H40" s="32"/>
      <c r="I40" s="32"/>
      <c r="J40" s="33"/>
      <c r="K40" s="4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32"/>
    </row>
    <row r="41" spans="1:31" ht="15" customHeight="1" x14ac:dyDescent="0.15"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3"/>
      <c r="O41" s="21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32"/>
    </row>
    <row r="42" spans="1:31" ht="15" customHeight="1" x14ac:dyDescent="0.15"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3"/>
      <c r="O42" s="21"/>
      <c r="P42" s="9"/>
      <c r="Q42" s="9"/>
      <c r="R42" s="9"/>
      <c r="S42" s="9"/>
      <c r="T42" s="9"/>
      <c r="U42" s="9"/>
      <c r="V42" s="9"/>
      <c r="W42" s="9"/>
      <c r="X42" s="46"/>
      <c r="Y42" s="46"/>
      <c r="Z42" s="46"/>
      <c r="AA42" s="46"/>
      <c r="AB42" s="46"/>
      <c r="AC42" s="46"/>
      <c r="AD42" s="32"/>
    </row>
    <row r="43" spans="1:31" ht="15" customHeight="1" x14ac:dyDescent="0.15"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3"/>
      <c r="O43" s="21"/>
      <c r="P43" s="9"/>
      <c r="Q43" s="9"/>
      <c r="R43" s="9"/>
      <c r="S43" s="9"/>
      <c r="T43" s="9"/>
      <c r="U43" s="9"/>
      <c r="V43" s="9"/>
      <c r="W43" s="9"/>
      <c r="X43" s="46"/>
      <c r="Y43" s="46"/>
      <c r="Z43" s="46"/>
      <c r="AA43" s="46"/>
      <c r="AB43" s="46"/>
      <c r="AC43" s="46"/>
      <c r="AD43" s="32"/>
    </row>
    <row r="44" spans="1:31" ht="15" customHeight="1" x14ac:dyDescent="0.15"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3"/>
      <c r="O44" s="21"/>
      <c r="P44" s="9"/>
      <c r="Q44" s="9"/>
      <c r="R44" s="9"/>
      <c r="S44" s="9"/>
      <c r="T44" s="9"/>
      <c r="U44" s="9"/>
      <c r="V44" s="9"/>
      <c r="W44" s="9"/>
      <c r="X44" s="46"/>
      <c r="Y44" s="46"/>
      <c r="Z44" s="46"/>
      <c r="AA44" s="46"/>
      <c r="AB44" s="46"/>
      <c r="AC44" s="46"/>
      <c r="AD44" s="32"/>
    </row>
    <row r="45" spans="1:31" ht="15" customHeight="1" x14ac:dyDescent="0.15"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3"/>
      <c r="P45" s="21"/>
      <c r="Q45" s="9"/>
      <c r="R45" s="9"/>
      <c r="S45" s="9"/>
      <c r="T45" s="9"/>
      <c r="U45" s="9"/>
      <c r="V45" s="9"/>
      <c r="W45" s="9"/>
      <c r="X45" s="9"/>
      <c r="Y45" s="46"/>
      <c r="Z45" s="46"/>
      <c r="AA45" s="46"/>
      <c r="AB45" s="46"/>
      <c r="AC45" s="46"/>
      <c r="AD45" s="46"/>
      <c r="AE45" s="32"/>
    </row>
    <row r="46" spans="1:31" ht="15" customHeight="1" x14ac:dyDescent="0.15"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3"/>
      <c r="P46" s="21"/>
      <c r="Q46" s="47"/>
      <c r="R46" s="47"/>
      <c r="S46" s="47"/>
      <c r="T46" s="48"/>
      <c r="U46" s="48"/>
      <c r="V46" s="48"/>
      <c r="W46" s="48"/>
      <c r="X46" s="48"/>
      <c r="Y46" s="48"/>
      <c r="Z46" s="48"/>
      <c r="AA46" s="48"/>
      <c r="AB46" s="33"/>
      <c r="AC46" s="33"/>
      <c r="AD46" s="33"/>
      <c r="AE46" s="32"/>
    </row>
    <row r="47" spans="1:31" x14ac:dyDescent="0.15"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3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x14ac:dyDescent="0.15"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3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</sheetData>
  <mergeCells count="43">
    <mergeCell ref="AO13:AP13"/>
    <mergeCell ref="AO14:AP14"/>
    <mergeCell ref="AO15:AP15"/>
    <mergeCell ref="AO7:AP7"/>
    <mergeCell ref="AO8:AP8"/>
    <mergeCell ref="AO9:AP9"/>
    <mergeCell ref="AO11:AP11"/>
    <mergeCell ref="AO12:AP12"/>
    <mergeCell ref="AL3:AN3"/>
    <mergeCell ref="AO3:AP3"/>
    <mergeCell ref="AO4:AP4"/>
    <mergeCell ref="AO5:AP5"/>
    <mergeCell ref="AO6:AP6"/>
    <mergeCell ref="W3:Y3"/>
    <mergeCell ref="Z3:AB3"/>
    <mergeCell ref="AC3:AE3"/>
    <mergeCell ref="AI3:AK3"/>
    <mergeCell ref="AF3:AH3"/>
    <mergeCell ref="B18:D18"/>
    <mergeCell ref="T3:V3"/>
    <mergeCell ref="E18:G18"/>
    <mergeCell ref="H18:J18"/>
    <mergeCell ref="B3:D3"/>
    <mergeCell ref="E3:G3"/>
    <mergeCell ref="H3:J3"/>
    <mergeCell ref="N18:P18"/>
    <mergeCell ref="N3:P3"/>
    <mergeCell ref="Q3:S3"/>
    <mergeCell ref="T18:U18"/>
    <mergeCell ref="K3:M3"/>
    <mergeCell ref="T19:U19"/>
    <mergeCell ref="T20:U20"/>
    <mergeCell ref="L18:M18"/>
    <mergeCell ref="Q18:S18"/>
    <mergeCell ref="T28:U28"/>
    <mergeCell ref="T29:U29"/>
    <mergeCell ref="T30:U30"/>
    <mergeCell ref="T21:U21"/>
    <mergeCell ref="T22:U22"/>
    <mergeCell ref="T23:U23"/>
    <mergeCell ref="T24:U24"/>
    <mergeCell ref="T26:U26"/>
    <mergeCell ref="T27:U27"/>
  </mergeCells>
  <phoneticPr fontId="3"/>
  <pageMargins left="0.35433070866141736" right="0.43307086614173229" top="0.98425196850393704" bottom="0.98425196850393704" header="0.51181102362204722" footer="0.51181102362204722"/>
  <pageSetup paperSize="9" scale="4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C35"/>
  <sheetViews>
    <sheetView topLeftCell="A19" workbookViewId="0">
      <selection activeCell="A35" sqref="A35"/>
    </sheetView>
  </sheetViews>
  <sheetFormatPr defaultRowHeight="13.5" x14ac:dyDescent="0.15"/>
  <cols>
    <col min="1" max="2" width="2.75" style="7" customWidth="1"/>
    <col min="3" max="3" width="9" style="7"/>
    <col min="4" max="4" width="2.375" style="7" customWidth="1"/>
    <col min="5" max="5" width="12.125" style="7" customWidth="1"/>
    <col min="6" max="6" width="8.5" style="7" customWidth="1"/>
    <col min="7" max="14" width="6.5" style="7" customWidth="1"/>
    <col min="15" max="23" width="6.875" style="7" customWidth="1"/>
    <col min="24" max="24" width="8.375" style="7" bestFit="1" customWidth="1"/>
    <col min="25" max="26" width="6.875" style="7" customWidth="1"/>
    <col min="27" max="27" width="6.5" style="16" customWidth="1"/>
    <col min="28" max="28" width="9" style="7"/>
    <col min="29" max="29" width="12.875" style="7" customWidth="1"/>
    <col min="30" max="16384" width="9" style="7"/>
  </cols>
  <sheetData>
    <row r="1" spans="1:29" s="6" customFormat="1" ht="21" customHeight="1" x14ac:dyDescent="0.2">
      <c r="A1" s="11" t="s">
        <v>29</v>
      </c>
      <c r="B1" s="11"/>
      <c r="C1" s="11"/>
      <c r="D1" s="11"/>
      <c r="E1" s="11"/>
      <c r="G1" s="12"/>
      <c r="H1" s="12"/>
      <c r="I1" s="12"/>
      <c r="J1" s="12"/>
      <c r="K1" s="12"/>
      <c r="L1" s="12"/>
      <c r="M1" s="12"/>
      <c r="AA1" s="13"/>
    </row>
    <row r="2" spans="1:29" s="6" customFormat="1" ht="11.25" customHeight="1" thickBot="1" x14ac:dyDescent="0.2">
      <c r="C2" s="15"/>
      <c r="D2" s="15"/>
      <c r="E2" s="15"/>
      <c r="G2" s="14"/>
      <c r="H2" s="15"/>
      <c r="I2" s="15"/>
      <c r="J2" s="15"/>
      <c r="K2" s="15"/>
      <c r="L2" s="15"/>
      <c r="M2" s="15"/>
      <c r="AA2" s="13"/>
    </row>
    <row r="3" spans="1:29" ht="19.5" customHeight="1" thickTop="1" x14ac:dyDescent="0.15">
      <c r="A3" s="135" t="s">
        <v>27</v>
      </c>
      <c r="B3" s="135"/>
      <c r="C3" s="135"/>
      <c r="D3" s="135"/>
      <c r="E3" s="136"/>
      <c r="F3" s="53" t="s">
        <v>30</v>
      </c>
      <c r="G3" s="62" t="s">
        <v>31</v>
      </c>
      <c r="H3" s="62" t="s">
        <v>32</v>
      </c>
      <c r="I3" s="62" t="s">
        <v>33</v>
      </c>
      <c r="J3" s="62" t="s">
        <v>34</v>
      </c>
      <c r="K3" s="62" t="s">
        <v>35</v>
      </c>
      <c r="L3" s="62" t="s">
        <v>36</v>
      </c>
      <c r="M3" s="62" t="s">
        <v>37</v>
      </c>
      <c r="N3" s="53" t="s">
        <v>38</v>
      </c>
      <c r="O3" s="52" t="s">
        <v>39</v>
      </c>
      <c r="P3" s="62" t="s">
        <v>40</v>
      </c>
      <c r="Q3" s="62" t="s">
        <v>41</v>
      </c>
      <c r="R3" s="62" t="s">
        <v>42</v>
      </c>
      <c r="S3" s="62" t="s">
        <v>43</v>
      </c>
      <c r="T3" s="62" t="s">
        <v>26</v>
      </c>
      <c r="U3" s="62" t="s">
        <v>44</v>
      </c>
      <c r="V3" s="62" t="s">
        <v>45</v>
      </c>
      <c r="W3" s="62" t="s">
        <v>46</v>
      </c>
      <c r="X3" s="62" t="s">
        <v>47</v>
      </c>
      <c r="Y3" s="62" t="s">
        <v>48</v>
      </c>
      <c r="Z3" s="62" t="s">
        <v>25</v>
      </c>
      <c r="AA3" s="53"/>
      <c r="AB3" s="86"/>
      <c r="AC3" s="86" t="s">
        <v>128</v>
      </c>
    </row>
    <row r="4" spans="1:29" ht="18.75" customHeight="1" x14ac:dyDescent="0.15">
      <c r="A4" s="137">
        <v>28</v>
      </c>
      <c r="B4" s="137"/>
      <c r="C4" s="137"/>
      <c r="D4" s="137"/>
      <c r="E4" s="138"/>
      <c r="F4" s="64">
        <v>129886</v>
      </c>
      <c r="G4" s="64">
        <v>4670</v>
      </c>
      <c r="H4" s="64">
        <v>6167</v>
      </c>
      <c r="I4" s="64">
        <v>5954</v>
      </c>
      <c r="J4" s="64">
        <v>6874</v>
      </c>
      <c r="K4" s="64">
        <v>4295</v>
      </c>
      <c r="L4" s="64">
        <v>8323</v>
      </c>
      <c r="M4" s="64">
        <v>7470</v>
      </c>
      <c r="N4" s="64">
        <v>6905</v>
      </c>
      <c r="O4" s="64">
        <v>7077</v>
      </c>
      <c r="P4" s="64">
        <v>9620</v>
      </c>
      <c r="Q4" s="64">
        <v>6303</v>
      </c>
      <c r="R4" s="64">
        <v>6312</v>
      </c>
      <c r="S4" s="64">
        <v>7119</v>
      </c>
      <c r="T4" s="64">
        <v>4530</v>
      </c>
      <c r="U4" s="64">
        <v>4616</v>
      </c>
      <c r="V4" s="64">
        <v>7033</v>
      </c>
      <c r="W4" s="64">
        <v>5662</v>
      </c>
      <c r="X4" s="64">
        <v>8272</v>
      </c>
      <c r="Y4" s="64">
        <v>6141</v>
      </c>
      <c r="Z4" s="64">
        <v>6543</v>
      </c>
      <c r="AA4" s="54">
        <v>28</v>
      </c>
    </row>
    <row r="5" spans="1:29" ht="18.75" customHeight="1" x14ac:dyDescent="0.15">
      <c r="A5" s="139">
        <v>29</v>
      </c>
      <c r="B5" s="139"/>
      <c r="C5" s="139"/>
      <c r="D5" s="139"/>
      <c r="E5" s="140"/>
      <c r="F5" s="64">
        <v>127066</v>
      </c>
      <c r="G5" s="64">
        <v>3888</v>
      </c>
      <c r="H5" s="64">
        <v>6184</v>
      </c>
      <c r="I5" s="64">
        <v>5735</v>
      </c>
      <c r="J5" s="64">
        <v>5764</v>
      </c>
      <c r="K5" s="64">
        <v>4236</v>
      </c>
      <c r="L5" s="64">
        <v>8014</v>
      </c>
      <c r="M5" s="64">
        <v>7418</v>
      </c>
      <c r="N5" s="64">
        <v>7453</v>
      </c>
      <c r="O5" s="64">
        <v>7681</v>
      </c>
      <c r="P5" s="64">
        <v>8948</v>
      </c>
      <c r="Q5" s="64">
        <v>6563</v>
      </c>
      <c r="R5" s="64">
        <v>6327</v>
      </c>
      <c r="S5" s="64">
        <v>7309</v>
      </c>
      <c r="T5" s="64">
        <v>5918</v>
      </c>
      <c r="U5" s="64">
        <v>5146</v>
      </c>
      <c r="V5" s="64">
        <v>6172</v>
      </c>
      <c r="W5" s="64">
        <v>5419</v>
      </c>
      <c r="X5" s="64">
        <v>7866</v>
      </c>
      <c r="Y5" s="64">
        <v>5434</v>
      </c>
      <c r="Z5" s="64">
        <v>5591</v>
      </c>
      <c r="AA5" s="54">
        <v>29</v>
      </c>
    </row>
    <row r="6" spans="1:29" ht="18.75" customHeight="1" x14ac:dyDescent="0.15">
      <c r="A6" s="139">
        <v>30</v>
      </c>
      <c r="B6" s="139"/>
      <c r="C6" s="139"/>
      <c r="D6" s="139"/>
      <c r="E6" s="140"/>
      <c r="F6" s="64">
        <v>133882</v>
      </c>
      <c r="G6" s="64">
        <v>4468</v>
      </c>
      <c r="H6" s="64">
        <v>6275</v>
      </c>
      <c r="I6" s="64">
        <v>5410</v>
      </c>
      <c r="J6" s="64">
        <v>5938</v>
      </c>
      <c r="K6" s="64">
        <v>4159</v>
      </c>
      <c r="L6" s="64">
        <v>8062</v>
      </c>
      <c r="M6" s="64">
        <v>7785</v>
      </c>
      <c r="N6" s="64">
        <v>7282</v>
      </c>
      <c r="O6" s="64">
        <v>7092</v>
      </c>
      <c r="P6" s="64">
        <v>8911</v>
      </c>
      <c r="Q6" s="64">
        <v>6598</v>
      </c>
      <c r="R6" s="64">
        <v>6231</v>
      </c>
      <c r="S6" s="64">
        <v>6979</v>
      </c>
      <c r="T6" s="64">
        <v>7731</v>
      </c>
      <c r="U6" s="64">
        <v>5912</v>
      </c>
      <c r="V6" s="64">
        <v>7343</v>
      </c>
      <c r="W6" s="64">
        <v>6165</v>
      </c>
      <c r="X6" s="64">
        <v>8561</v>
      </c>
      <c r="Y6" s="64">
        <v>6492</v>
      </c>
      <c r="Z6" s="64">
        <v>6488</v>
      </c>
      <c r="AA6" s="54">
        <v>30</v>
      </c>
    </row>
    <row r="7" spans="1:29" ht="18.75" customHeight="1" x14ac:dyDescent="0.15">
      <c r="A7" s="139" t="s">
        <v>116</v>
      </c>
      <c r="B7" s="139"/>
      <c r="C7" s="139"/>
      <c r="D7" s="139"/>
      <c r="E7" s="140"/>
      <c r="F7" s="64">
        <v>127665</v>
      </c>
      <c r="G7" s="64">
        <v>4626</v>
      </c>
      <c r="H7" s="64">
        <v>6149</v>
      </c>
      <c r="I7" s="64">
        <v>5709</v>
      </c>
      <c r="J7" s="64">
        <v>5442</v>
      </c>
      <c r="K7" s="64">
        <v>4113</v>
      </c>
      <c r="L7" s="64">
        <v>8032</v>
      </c>
      <c r="M7" s="64">
        <v>7453</v>
      </c>
      <c r="N7" s="64">
        <v>7247</v>
      </c>
      <c r="O7" s="64">
        <v>6066</v>
      </c>
      <c r="P7" s="64">
        <v>6957</v>
      </c>
      <c r="Q7" s="64">
        <v>6235</v>
      </c>
      <c r="R7" s="64">
        <v>5693</v>
      </c>
      <c r="S7" s="64">
        <v>6590</v>
      </c>
      <c r="T7" s="64">
        <v>7924</v>
      </c>
      <c r="U7" s="64">
        <v>4672</v>
      </c>
      <c r="V7" s="64">
        <v>7961</v>
      </c>
      <c r="W7" s="64">
        <v>5496</v>
      </c>
      <c r="X7" s="64">
        <v>9243</v>
      </c>
      <c r="Y7" s="64">
        <v>6259</v>
      </c>
      <c r="Z7" s="64">
        <v>5798</v>
      </c>
      <c r="AA7" s="54" t="s">
        <v>116</v>
      </c>
    </row>
    <row r="8" spans="1:29" ht="18.75" customHeight="1" x14ac:dyDescent="0.15">
      <c r="A8" s="145">
        <v>2</v>
      </c>
      <c r="B8" s="145"/>
      <c r="C8" s="145"/>
      <c r="D8" s="145"/>
      <c r="E8" s="145"/>
      <c r="F8" s="77">
        <v>135835</v>
      </c>
      <c r="G8" s="76">
        <v>4975</v>
      </c>
      <c r="H8" s="76">
        <v>5974</v>
      </c>
      <c r="I8" s="76">
        <v>6429</v>
      </c>
      <c r="J8" s="76">
        <v>6296</v>
      </c>
      <c r="K8" s="76">
        <v>4080</v>
      </c>
      <c r="L8" s="76">
        <v>8393</v>
      </c>
      <c r="M8" s="76">
        <v>7505</v>
      </c>
      <c r="N8" s="76">
        <v>7840</v>
      </c>
      <c r="O8" s="76">
        <v>6650</v>
      </c>
      <c r="P8" s="76">
        <v>7452</v>
      </c>
      <c r="Q8" s="76">
        <v>6807</v>
      </c>
      <c r="R8" s="76">
        <v>5961</v>
      </c>
      <c r="S8" s="76">
        <v>7290</v>
      </c>
      <c r="T8" s="76">
        <v>8262</v>
      </c>
      <c r="U8" s="76">
        <v>4762</v>
      </c>
      <c r="V8" s="76">
        <v>8660</v>
      </c>
      <c r="W8" s="76">
        <v>4794</v>
      </c>
      <c r="X8" s="76">
        <v>11084</v>
      </c>
      <c r="Y8" s="76">
        <v>5862</v>
      </c>
      <c r="Z8" s="82">
        <v>6759</v>
      </c>
      <c r="AA8" s="70">
        <v>2</v>
      </c>
    </row>
    <row r="9" spans="1:29" ht="18.75" customHeight="1" x14ac:dyDescent="0.15">
      <c r="A9" s="134" t="s">
        <v>115</v>
      </c>
      <c r="B9" s="134"/>
      <c r="C9" s="134"/>
      <c r="D9" s="134"/>
      <c r="E9" s="134"/>
      <c r="F9" s="78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83"/>
      <c r="AA9" s="56"/>
    </row>
    <row r="10" spans="1:29" ht="18.75" customHeight="1" x14ac:dyDescent="0.15">
      <c r="A10" s="137" t="s">
        <v>49</v>
      </c>
      <c r="B10" s="137"/>
      <c r="C10" s="138"/>
      <c r="D10" s="57" t="s">
        <v>90</v>
      </c>
      <c r="E10" s="71" t="s">
        <v>91</v>
      </c>
      <c r="F10" s="79">
        <v>8888</v>
      </c>
      <c r="G10" s="63">
        <v>406</v>
      </c>
      <c r="H10" s="63">
        <v>262</v>
      </c>
      <c r="I10" s="63">
        <v>389</v>
      </c>
      <c r="J10" s="63">
        <v>591</v>
      </c>
      <c r="K10" s="63">
        <v>414</v>
      </c>
      <c r="L10" s="63">
        <v>466</v>
      </c>
      <c r="M10" s="63">
        <v>486</v>
      </c>
      <c r="N10" s="63">
        <v>491</v>
      </c>
      <c r="O10" s="65">
        <v>522</v>
      </c>
      <c r="P10" s="63">
        <v>281</v>
      </c>
      <c r="Q10" s="63">
        <v>452</v>
      </c>
      <c r="R10" s="65">
        <v>443</v>
      </c>
      <c r="S10" s="65">
        <v>491</v>
      </c>
      <c r="T10" s="65">
        <v>464</v>
      </c>
      <c r="U10" s="65">
        <v>312</v>
      </c>
      <c r="V10" s="63">
        <v>550</v>
      </c>
      <c r="W10" s="65">
        <v>491</v>
      </c>
      <c r="X10" s="65">
        <v>493</v>
      </c>
      <c r="Y10" s="63">
        <v>534</v>
      </c>
      <c r="Z10" s="84">
        <v>350</v>
      </c>
      <c r="AA10" s="66" t="s">
        <v>3</v>
      </c>
    </row>
    <row r="11" spans="1:29" ht="18.75" customHeight="1" x14ac:dyDescent="0.15">
      <c r="A11" s="139"/>
      <c r="B11" s="139"/>
      <c r="C11" s="140"/>
      <c r="D11" s="56" t="s">
        <v>92</v>
      </c>
      <c r="E11" s="72" t="s">
        <v>93</v>
      </c>
      <c r="F11" s="79">
        <v>126947</v>
      </c>
      <c r="G11" s="63">
        <v>4569</v>
      </c>
      <c r="H11" s="63">
        <v>5712</v>
      </c>
      <c r="I11" s="63">
        <v>6040</v>
      </c>
      <c r="J11" s="63">
        <v>5705</v>
      </c>
      <c r="K11" s="63">
        <v>3666</v>
      </c>
      <c r="L11" s="63">
        <v>7927</v>
      </c>
      <c r="M11" s="63">
        <v>7019</v>
      </c>
      <c r="N11" s="63">
        <v>7349</v>
      </c>
      <c r="O11" s="65">
        <v>6128</v>
      </c>
      <c r="P11" s="63">
        <v>7171</v>
      </c>
      <c r="Q11" s="63">
        <v>6355</v>
      </c>
      <c r="R11" s="65">
        <v>5518</v>
      </c>
      <c r="S11" s="65">
        <v>6799</v>
      </c>
      <c r="T11" s="65">
        <v>7798</v>
      </c>
      <c r="U11" s="65">
        <v>4450</v>
      </c>
      <c r="V11" s="63">
        <v>8110</v>
      </c>
      <c r="W11" s="65">
        <v>4303</v>
      </c>
      <c r="X11" s="65">
        <v>10591</v>
      </c>
      <c r="Y11" s="63">
        <v>5328</v>
      </c>
      <c r="Z11" s="84">
        <v>6409</v>
      </c>
      <c r="AA11" s="66" t="s">
        <v>4</v>
      </c>
    </row>
    <row r="12" spans="1:29" ht="18.75" customHeight="1" x14ac:dyDescent="0.15">
      <c r="A12" s="141"/>
      <c r="B12" s="141"/>
      <c r="C12" s="142"/>
      <c r="D12" s="58" t="s">
        <v>94</v>
      </c>
      <c r="E12" s="73" t="s">
        <v>24</v>
      </c>
      <c r="F12" s="79">
        <v>135835</v>
      </c>
      <c r="G12" s="63">
        <v>4975</v>
      </c>
      <c r="H12" s="63">
        <v>5974</v>
      </c>
      <c r="I12" s="63">
        <v>6429</v>
      </c>
      <c r="J12" s="63">
        <v>6296</v>
      </c>
      <c r="K12" s="63">
        <v>4080</v>
      </c>
      <c r="L12" s="63">
        <v>8393</v>
      </c>
      <c r="M12" s="63">
        <v>7505</v>
      </c>
      <c r="N12" s="63">
        <v>7840</v>
      </c>
      <c r="O12" s="63">
        <v>6650</v>
      </c>
      <c r="P12" s="63">
        <v>7452</v>
      </c>
      <c r="Q12" s="63">
        <v>6807</v>
      </c>
      <c r="R12" s="63">
        <v>5961</v>
      </c>
      <c r="S12" s="63">
        <v>7290</v>
      </c>
      <c r="T12" s="63">
        <v>8262</v>
      </c>
      <c r="U12" s="63">
        <v>4762</v>
      </c>
      <c r="V12" s="63">
        <v>8660</v>
      </c>
      <c r="W12" s="63">
        <v>4794</v>
      </c>
      <c r="X12" s="63">
        <v>11084</v>
      </c>
      <c r="Y12" s="63">
        <v>5862</v>
      </c>
      <c r="Z12" s="84">
        <v>6759</v>
      </c>
      <c r="AA12" s="66" t="s">
        <v>5</v>
      </c>
    </row>
    <row r="13" spans="1:29" ht="18.75" customHeight="1" x14ac:dyDescent="0.15">
      <c r="A13" s="146" t="s">
        <v>50</v>
      </c>
      <c r="B13" s="59" t="s">
        <v>95</v>
      </c>
      <c r="C13" s="143" t="s">
        <v>51</v>
      </c>
      <c r="D13" s="143"/>
      <c r="E13" s="143"/>
      <c r="F13" s="79">
        <v>67837</v>
      </c>
      <c r="G13" s="63">
        <v>2496</v>
      </c>
      <c r="H13" s="63">
        <v>1353</v>
      </c>
      <c r="I13" s="63">
        <v>3581</v>
      </c>
      <c r="J13" s="63">
        <v>1687</v>
      </c>
      <c r="K13" s="63">
        <v>1714</v>
      </c>
      <c r="L13" s="63">
        <v>3675</v>
      </c>
      <c r="M13" s="63">
        <v>1477</v>
      </c>
      <c r="N13" s="63">
        <v>3797</v>
      </c>
      <c r="O13" s="63">
        <v>5620</v>
      </c>
      <c r="P13" s="63">
        <v>2606</v>
      </c>
      <c r="Q13" s="63">
        <v>5617</v>
      </c>
      <c r="R13" s="63">
        <v>3351</v>
      </c>
      <c r="S13" s="63">
        <v>2539</v>
      </c>
      <c r="T13" s="63">
        <v>4019</v>
      </c>
      <c r="U13" s="63">
        <v>1736</v>
      </c>
      <c r="V13" s="63">
        <v>6363</v>
      </c>
      <c r="W13" s="63">
        <v>1823</v>
      </c>
      <c r="X13" s="63">
        <v>6419</v>
      </c>
      <c r="Y13" s="63">
        <v>2197</v>
      </c>
      <c r="Z13" s="84">
        <v>5767</v>
      </c>
      <c r="AA13" s="66" t="s">
        <v>6</v>
      </c>
    </row>
    <row r="14" spans="1:29" ht="18.75" customHeight="1" x14ac:dyDescent="0.15">
      <c r="A14" s="147"/>
      <c r="B14" s="59" t="s">
        <v>96</v>
      </c>
      <c r="C14" s="143" t="s">
        <v>28</v>
      </c>
      <c r="D14" s="143"/>
      <c r="E14" s="143"/>
      <c r="F14" s="79">
        <v>3252</v>
      </c>
      <c r="G14" s="63">
        <v>168</v>
      </c>
      <c r="H14" s="63">
        <v>77</v>
      </c>
      <c r="I14" s="63">
        <v>101</v>
      </c>
      <c r="J14" s="63">
        <v>23</v>
      </c>
      <c r="K14" s="63">
        <v>30</v>
      </c>
      <c r="L14" s="63">
        <v>45</v>
      </c>
      <c r="M14" s="63">
        <v>144</v>
      </c>
      <c r="N14" s="65">
        <v>217</v>
      </c>
      <c r="O14" s="63">
        <v>651</v>
      </c>
      <c r="P14" s="63">
        <v>174</v>
      </c>
      <c r="Q14" s="63">
        <v>328</v>
      </c>
      <c r="R14" s="65">
        <v>135</v>
      </c>
      <c r="S14" s="65">
        <v>72</v>
      </c>
      <c r="T14" s="65">
        <v>438</v>
      </c>
      <c r="U14" s="65">
        <v>65</v>
      </c>
      <c r="V14" s="63">
        <v>146</v>
      </c>
      <c r="W14" s="65">
        <v>43</v>
      </c>
      <c r="X14" s="65">
        <v>172</v>
      </c>
      <c r="Y14" s="63">
        <v>42</v>
      </c>
      <c r="Z14" s="84">
        <v>181</v>
      </c>
      <c r="AA14" s="66" t="s">
        <v>7</v>
      </c>
    </row>
    <row r="15" spans="1:29" ht="18.75" customHeight="1" x14ac:dyDescent="0.15">
      <c r="A15" s="147"/>
      <c r="B15" s="59" t="s">
        <v>97</v>
      </c>
      <c r="C15" s="143" t="s">
        <v>52</v>
      </c>
      <c r="D15" s="143"/>
      <c r="E15" s="143"/>
      <c r="F15" s="79">
        <v>5068</v>
      </c>
      <c r="G15" s="63">
        <v>239</v>
      </c>
      <c r="H15" s="63">
        <v>214</v>
      </c>
      <c r="I15" s="63">
        <v>173</v>
      </c>
      <c r="J15" s="63">
        <v>265</v>
      </c>
      <c r="K15" s="63">
        <v>203</v>
      </c>
      <c r="L15" s="63">
        <v>235</v>
      </c>
      <c r="M15" s="63">
        <v>270</v>
      </c>
      <c r="N15" s="65">
        <v>181</v>
      </c>
      <c r="O15" s="63">
        <v>467</v>
      </c>
      <c r="P15" s="63">
        <v>122</v>
      </c>
      <c r="Q15" s="63">
        <v>344</v>
      </c>
      <c r="R15" s="65">
        <v>174</v>
      </c>
      <c r="S15" s="65">
        <v>371</v>
      </c>
      <c r="T15" s="65">
        <v>196</v>
      </c>
      <c r="U15" s="65">
        <v>116</v>
      </c>
      <c r="V15" s="63">
        <v>314</v>
      </c>
      <c r="W15" s="65">
        <v>223</v>
      </c>
      <c r="X15" s="65">
        <v>299</v>
      </c>
      <c r="Y15" s="63">
        <v>286</v>
      </c>
      <c r="Z15" s="84">
        <v>376</v>
      </c>
      <c r="AA15" s="66" t="s">
        <v>8</v>
      </c>
    </row>
    <row r="16" spans="1:29" ht="18.75" customHeight="1" x14ac:dyDescent="0.15">
      <c r="A16" s="147"/>
      <c r="B16" s="59" t="s">
        <v>98</v>
      </c>
      <c r="C16" s="143" t="s">
        <v>53</v>
      </c>
      <c r="D16" s="143"/>
      <c r="E16" s="143"/>
      <c r="F16" s="79">
        <v>15239</v>
      </c>
      <c r="G16" s="63">
        <v>681</v>
      </c>
      <c r="H16" s="63">
        <v>652</v>
      </c>
      <c r="I16" s="63">
        <v>754</v>
      </c>
      <c r="J16" s="63">
        <v>801</v>
      </c>
      <c r="K16" s="63">
        <v>890</v>
      </c>
      <c r="L16" s="63">
        <v>872</v>
      </c>
      <c r="M16" s="63">
        <v>910</v>
      </c>
      <c r="N16" s="65">
        <v>512</v>
      </c>
      <c r="O16" s="63">
        <v>687</v>
      </c>
      <c r="P16" s="63">
        <v>506</v>
      </c>
      <c r="Q16" s="63">
        <v>620</v>
      </c>
      <c r="R16" s="65">
        <v>733</v>
      </c>
      <c r="S16" s="65">
        <v>701</v>
      </c>
      <c r="T16" s="65">
        <v>816</v>
      </c>
      <c r="U16" s="65">
        <v>645</v>
      </c>
      <c r="V16" s="63">
        <v>1306</v>
      </c>
      <c r="W16" s="65">
        <v>917</v>
      </c>
      <c r="X16" s="65">
        <v>839</v>
      </c>
      <c r="Y16" s="63">
        <v>733</v>
      </c>
      <c r="Z16" s="84">
        <v>664</v>
      </c>
      <c r="AA16" s="66" t="s">
        <v>9</v>
      </c>
    </row>
    <row r="17" spans="1:27" ht="18.75" customHeight="1" x14ac:dyDescent="0.15">
      <c r="A17" s="147"/>
      <c r="B17" s="59" t="s">
        <v>99</v>
      </c>
      <c r="C17" s="143" t="s">
        <v>54</v>
      </c>
      <c r="D17" s="143"/>
      <c r="E17" s="143"/>
      <c r="F17" s="79">
        <v>23711</v>
      </c>
      <c r="G17" s="63">
        <v>913</v>
      </c>
      <c r="H17" s="63">
        <v>287</v>
      </c>
      <c r="I17" s="63">
        <v>512</v>
      </c>
      <c r="J17" s="63">
        <v>684</v>
      </c>
      <c r="K17" s="63">
        <v>328</v>
      </c>
      <c r="L17" s="63">
        <v>755</v>
      </c>
      <c r="M17" s="63">
        <v>1136</v>
      </c>
      <c r="N17" s="65">
        <v>1543</v>
      </c>
      <c r="O17" s="63">
        <v>2352</v>
      </c>
      <c r="P17" s="63">
        <v>875</v>
      </c>
      <c r="Q17" s="63">
        <v>2166</v>
      </c>
      <c r="R17" s="65">
        <v>812</v>
      </c>
      <c r="S17" s="65">
        <v>1324</v>
      </c>
      <c r="T17" s="65">
        <v>1537</v>
      </c>
      <c r="U17" s="65">
        <v>532</v>
      </c>
      <c r="V17" s="63">
        <v>2287</v>
      </c>
      <c r="W17" s="65">
        <v>888</v>
      </c>
      <c r="X17" s="65">
        <v>1553</v>
      </c>
      <c r="Y17" s="63">
        <v>924</v>
      </c>
      <c r="Z17" s="84">
        <v>2303</v>
      </c>
      <c r="AA17" s="66" t="s">
        <v>10</v>
      </c>
    </row>
    <row r="18" spans="1:27" ht="18.75" customHeight="1" x14ac:dyDescent="0.15">
      <c r="A18" s="147"/>
      <c r="B18" s="59" t="s">
        <v>100</v>
      </c>
      <c r="C18" s="144" t="s">
        <v>22</v>
      </c>
      <c r="D18" s="144"/>
      <c r="E18" s="144"/>
      <c r="F18" s="79">
        <v>56132</v>
      </c>
      <c r="G18" s="63">
        <v>2011</v>
      </c>
      <c r="H18" s="63">
        <v>2849</v>
      </c>
      <c r="I18" s="63">
        <v>2849</v>
      </c>
      <c r="J18" s="63">
        <v>3270</v>
      </c>
      <c r="K18" s="63">
        <v>1474</v>
      </c>
      <c r="L18" s="63">
        <v>3820</v>
      </c>
      <c r="M18" s="63">
        <v>3075</v>
      </c>
      <c r="N18" s="63">
        <v>2373</v>
      </c>
      <c r="O18" s="63">
        <v>2280</v>
      </c>
      <c r="P18" s="63">
        <v>4373</v>
      </c>
      <c r="Q18" s="63">
        <v>2584</v>
      </c>
      <c r="R18" s="63">
        <v>2795</v>
      </c>
      <c r="S18" s="63">
        <v>3184</v>
      </c>
      <c r="T18" s="63">
        <v>2652</v>
      </c>
      <c r="U18" s="63">
        <v>1735</v>
      </c>
      <c r="V18" s="63">
        <v>3297</v>
      </c>
      <c r="W18" s="63">
        <v>1105</v>
      </c>
      <c r="X18" s="63">
        <v>5976</v>
      </c>
      <c r="Y18" s="63">
        <v>1765</v>
      </c>
      <c r="Z18" s="84">
        <v>2665</v>
      </c>
      <c r="AA18" s="66" t="s">
        <v>11</v>
      </c>
    </row>
    <row r="19" spans="1:27" ht="18.75" customHeight="1" x14ac:dyDescent="0.15">
      <c r="A19" s="147"/>
      <c r="B19" s="59" t="s">
        <v>101</v>
      </c>
      <c r="C19" s="143" t="s">
        <v>23</v>
      </c>
      <c r="D19" s="143"/>
      <c r="E19" s="143"/>
      <c r="F19" s="79">
        <v>6939</v>
      </c>
      <c r="G19" s="63">
        <v>468</v>
      </c>
      <c r="H19" s="63">
        <v>340</v>
      </c>
      <c r="I19" s="63">
        <v>218</v>
      </c>
      <c r="J19" s="63">
        <v>144</v>
      </c>
      <c r="K19" s="63">
        <v>92</v>
      </c>
      <c r="L19" s="63">
        <v>239</v>
      </c>
      <c r="M19" s="63">
        <v>326</v>
      </c>
      <c r="N19" s="63">
        <v>322</v>
      </c>
      <c r="O19" s="63">
        <v>276</v>
      </c>
      <c r="P19" s="63">
        <v>237</v>
      </c>
      <c r="Q19" s="63">
        <v>306</v>
      </c>
      <c r="R19" s="63">
        <v>215</v>
      </c>
      <c r="S19" s="63">
        <v>229</v>
      </c>
      <c r="T19" s="63">
        <v>352</v>
      </c>
      <c r="U19" s="63">
        <v>323</v>
      </c>
      <c r="V19" s="63">
        <v>374</v>
      </c>
      <c r="W19" s="63">
        <v>355</v>
      </c>
      <c r="X19" s="63">
        <v>1206</v>
      </c>
      <c r="Y19" s="63">
        <v>414</v>
      </c>
      <c r="Z19" s="84">
        <v>503</v>
      </c>
      <c r="AA19" s="66" t="s">
        <v>12</v>
      </c>
    </row>
    <row r="20" spans="1:27" ht="18.75" customHeight="1" x14ac:dyDescent="0.15">
      <c r="A20" s="147"/>
      <c r="B20" s="59" t="s">
        <v>102</v>
      </c>
      <c r="C20" s="143" t="s">
        <v>55</v>
      </c>
      <c r="D20" s="143"/>
      <c r="E20" s="143"/>
      <c r="F20" s="79">
        <v>2786</v>
      </c>
      <c r="G20" s="63">
        <v>24</v>
      </c>
      <c r="H20" s="63">
        <v>101</v>
      </c>
      <c r="I20" s="63">
        <v>296</v>
      </c>
      <c r="J20" s="63">
        <v>19</v>
      </c>
      <c r="K20" s="63">
        <v>17</v>
      </c>
      <c r="L20" s="63">
        <v>38</v>
      </c>
      <c r="M20" s="63">
        <v>126</v>
      </c>
      <c r="N20" s="63">
        <v>40</v>
      </c>
      <c r="O20" s="63">
        <v>61</v>
      </c>
      <c r="P20" s="63">
        <v>455</v>
      </c>
      <c r="Q20" s="63">
        <v>400</v>
      </c>
      <c r="R20" s="63">
        <v>63</v>
      </c>
      <c r="S20" s="63">
        <v>48</v>
      </c>
      <c r="T20" s="63">
        <v>238</v>
      </c>
      <c r="U20" s="63">
        <v>125</v>
      </c>
      <c r="V20" s="63">
        <v>290</v>
      </c>
      <c r="W20" s="63">
        <v>9</v>
      </c>
      <c r="X20" s="63">
        <v>131</v>
      </c>
      <c r="Y20" s="63">
        <v>55</v>
      </c>
      <c r="Z20" s="84">
        <v>250</v>
      </c>
      <c r="AA20" s="66" t="s">
        <v>13</v>
      </c>
    </row>
    <row r="21" spans="1:27" ht="18.75" customHeight="1" x14ac:dyDescent="0.15">
      <c r="A21" s="147"/>
      <c r="B21" s="59" t="s">
        <v>103</v>
      </c>
      <c r="C21" s="143" t="s">
        <v>56</v>
      </c>
      <c r="D21" s="143"/>
      <c r="E21" s="143"/>
      <c r="F21" s="79">
        <v>1156</v>
      </c>
      <c r="G21" s="63">
        <v>39</v>
      </c>
      <c r="H21" s="63">
        <v>21</v>
      </c>
      <c r="I21" s="63">
        <v>17</v>
      </c>
      <c r="J21" s="63">
        <v>87</v>
      </c>
      <c r="K21" s="63">
        <v>19</v>
      </c>
      <c r="L21" s="63">
        <v>3</v>
      </c>
      <c r="M21" s="63">
        <v>7</v>
      </c>
      <c r="N21" s="63">
        <v>19</v>
      </c>
      <c r="O21" s="63">
        <v>111</v>
      </c>
      <c r="P21" s="63">
        <v>78</v>
      </c>
      <c r="Q21" s="63">
        <v>425</v>
      </c>
      <c r="R21" s="63">
        <v>76</v>
      </c>
      <c r="S21" s="63">
        <v>15</v>
      </c>
      <c r="T21" s="63">
        <v>24</v>
      </c>
      <c r="U21" s="63">
        <v>12</v>
      </c>
      <c r="V21" s="63">
        <v>19</v>
      </c>
      <c r="W21" s="63">
        <v>5</v>
      </c>
      <c r="X21" s="63">
        <v>60</v>
      </c>
      <c r="Y21" s="63">
        <v>34</v>
      </c>
      <c r="Z21" s="84">
        <v>85</v>
      </c>
      <c r="AA21" s="66" t="s">
        <v>14</v>
      </c>
    </row>
    <row r="22" spans="1:27" ht="18.75" customHeight="1" x14ac:dyDescent="0.15">
      <c r="A22" s="147"/>
      <c r="B22" s="59" t="s">
        <v>104</v>
      </c>
      <c r="C22" s="143" t="s">
        <v>117</v>
      </c>
      <c r="D22" s="143"/>
      <c r="E22" s="143"/>
      <c r="F22" s="79">
        <v>1726</v>
      </c>
      <c r="G22" s="63">
        <v>97</v>
      </c>
      <c r="H22" s="63">
        <v>76</v>
      </c>
      <c r="I22" s="63">
        <v>26</v>
      </c>
      <c r="J22" s="63">
        <v>26</v>
      </c>
      <c r="K22" s="63">
        <v>8</v>
      </c>
      <c r="L22" s="63">
        <v>4</v>
      </c>
      <c r="M22" s="63">
        <v>77</v>
      </c>
      <c r="N22" s="63">
        <v>85</v>
      </c>
      <c r="O22" s="63">
        <v>244</v>
      </c>
      <c r="P22" s="63">
        <v>65</v>
      </c>
      <c r="Q22" s="63">
        <v>173</v>
      </c>
      <c r="R22" s="63">
        <v>85</v>
      </c>
      <c r="S22" s="63">
        <v>86</v>
      </c>
      <c r="T22" s="63">
        <v>173</v>
      </c>
      <c r="U22" s="63">
        <v>32</v>
      </c>
      <c r="V22" s="63">
        <v>74</v>
      </c>
      <c r="W22" s="63">
        <v>40</v>
      </c>
      <c r="X22" s="63">
        <v>164</v>
      </c>
      <c r="Y22" s="63">
        <v>41</v>
      </c>
      <c r="Z22" s="84">
        <v>150</v>
      </c>
      <c r="AA22" s="66" t="s">
        <v>15</v>
      </c>
    </row>
    <row r="23" spans="1:27" ht="18.75" customHeight="1" x14ac:dyDescent="0.15">
      <c r="A23" s="147"/>
      <c r="B23" s="59" t="s">
        <v>105</v>
      </c>
      <c r="C23" s="143" t="s">
        <v>57</v>
      </c>
      <c r="D23" s="143"/>
      <c r="E23" s="143"/>
      <c r="F23" s="79">
        <v>24005</v>
      </c>
      <c r="G23" s="63">
        <v>1254</v>
      </c>
      <c r="H23" s="63">
        <v>879</v>
      </c>
      <c r="I23" s="63">
        <v>602</v>
      </c>
      <c r="J23" s="63">
        <v>307</v>
      </c>
      <c r="K23" s="63">
        <v>415</v>
      </c>
      <c r="L23" s="63">
        <v>917</v>
      </c>
      <c r="M23" s="63">
        <v>964</v>
      </c>
      <c r="N23" s="63">
        <v>1671</v>
      </c>
      <c r="O23" s="63">
        <v>2414</v>
      </c>
      <c r="P23" s="63">
        <v>1237</v>
      </c>
      <c r="Q23" s="63">
        <v>2226</v>
      </c>
      <c r="R23" s="63">
        <v>889</v>
      </c>
      <c r="S23" s="63">
        <v>664</v>
      </c>
      <c r="T23" s="63">
        <v>1413</v>
      </c>
      <c r="U23" s="63">
        <v>962</v>
      </c>
      <c r="V23" s="63">
        <v>1687</v>
      </c>
      <c r="W23" s="63">
        <v>785</v>
      </c>
      <c r="X23" s="63">
        <v>2221</v>
      </c>
      <c r="Y23" s="63">
        <v>540</v>
      </c>
      <c r="Z23" s="84">
        <v>1958</v>
      </c>
      <c r="AA23" s="66" t="s">
        <v>16</v>
      </c>
    </row>
    <row r="24" spans="1:27" ht="18.75" customHeight="1" x14ac:dyDescent="0.15">
      <c r="A24" s="147"/>
      <c r="B24" s="59" t="s">
        <v>106</v>
      </c>
      <c r="C24" s="143" t="s">
        <v>58</v>
      </c>
      <c r="D24" s="143"/>
      <c r="E24" s="143"/>
      <c r="F24" s="79">
        <v>8108</v>
      </c>
      <c r="G24" s="63">
        <v>336</v>
      </c>
      <c r="H24" s="63">
        <v>280</v>
      </c>
      <c r="I24" s="63">
        <v>137</v>
      </c>
      <c r="J24" s="63">
        <v>178</v>
      </c>
      <c r="K24" s="63">
        <v>337</v>
      </c>
      <c r="L24" s="63">
        <v>254</v>
      </c>
      <c r="M24" s="63">
        <v>348</v>
      </c>
      <c r="N24" s="63">
        <v>313</v>
      </c>
      <c r="O24" s="63">
        <v>711</v>
      </c>
      <c r="P24" s="63">
        <v>451</v>
      </c>
      <c r="Q24" s="63">
        <v>841</v>
      </c>
      <c r="R24" s="63">
        <v>147</v>
      </c>
      <c r="S24" s="63">
        <v>263</v>
      </c>
      <c r="T24" s="63">
        <v>429</v>
      </c>
      <c r="U24" s="63">
        <v>304</v>
      </c>
      <c r="V24" s="63">
        <v>658</v>
      </c>
      <c r="W24" s="63">
        <v>266</v>
      </c>
      <c r="X24" s="63">
        <v>1190</v>
      </c>
      <c r="Y24" s="63">
        <v>221</v>
      </c>
      <c r="Z24" s="84">
        <v>444</v>
      </c>
      <c r="AA24" s="66" t="s">
        <v>17</v>
      </c>
    </row>
    <row r="25" spans="1:27" ht="18.75" customHeight="1" x14ac:dyDescent="0.15">
      <c r="A25" s="147"/>
      <c r="B25" s="59" t="s">
        <v>107</v>
      </c>
      <c r="C25" s="143" t="s">
        <v>59</v>
      </c>
      <c r="D25" s="143"/>
      <c r="E25" s="143"/>
      <c r="F25" s="79">
        <v>3032</v>
      </c>
      <c r="G25" s="63">
        <v>175</v>
      </c>
      <c r="H25" s="63">
        <v>153</v>
      </c>
      <c r="I25" s="63">
        <v>75</v>
      </c>
      <c r="J25" s="63">
        <v>58</v>
      </c>
      <c r="K25" s="63">
        <v>47</v>
      </c>
      <c r="L25" s="63">
        <v>49</v>
      </c>
      <c r="M25" s="63">
        <v>84</v>
      </c>
      <c r="N25" s="63">
        <v>121</v>
      </c>
      <c r="O25" s="63">
        <v>230</v>
      </c>
      <c r="P25" s="63">
        <v>178</v>
      </c>
      <c r="Q25" s="63">
        <v>280</v>
      </c>
      <c r="R25" s="63">
        <v>116</v>
      </c>
      <c r="S25" s="63">
        <v>221</v>
      </c>
      <c r="T25" s="63">
        <v>458</v>
      </c>
      <c r="U25" s="63">
        <v>110</v>
      </c>
      <c r="V25" s="63">
        <v>122</v>
      </c>
      <c r="W25" s="63">
        <v>69</v>
      </c>
      <c r="X25" s="63">
        <v>189</v>
      </c>
      <c r="Y25" s="63">
        <v>147</v>
      </c>
      <c r="Z25" s="84">
        <v>150</v>
      </c>
      <c r="AA25" s="66" t="s">
        <v>18</v>
      </c>
    </row>
    <row r="26" spans="1:27" ht="18.75" customHeight="1" x14ac:dyDescent="0.15">
      <c r="A26" s="147"/>
      <c r="B26" s="59" t="s">
        <v>84</v>
      </c>
      <c r="C26" s="144" t="s">
        <v>118</v>
      </c>
      <c r="D26" s="144"/>
      <c r="E26" s="144"/>
      <c r="F26" s="79">
        <v>2411</v>
      </c>
      <c r="G26" s="63">
        <v>65</v>
      </c>
      <c r="H26" s="63">
        <v>81</v>
      </c>
      <c r="I26" s="63">
        <v>69</v>
      </c>
      <c r="J26" s="63">
        <v>40</v>
      </c>
      <c r="K26" s="63">
        <v>46</v>
      </c>
      <c r="L26" s="63">
        <v>34</v>
      </c>
      <c r="M26" s="63">
        <v>135</v>
      </c>
      <c r="N26" s="63">
        <v>164</v>
      </c>
      <c r="O26" s="63">
        <v>117</v>
      </c>
      <c r="P26" s="63">
        <v>146</v>
      </c>
      <c r="Q26" s="63">
        <v>168</v>
      </c>
      <c r="R26" s="63">
        <v>62</v>
      </c>
      <c r="S26" s="63">
        <v>126</v>
      </c>
      <c r="T26" s="63">
        <v>88</v>
      </c>
      <c r="U26" s="63">
        <v>44</v>
      </c>
      <c r="V26" s="63">
        <v>337</v>
      </c>
      <c r="W26" s="63">
        <v>81</v>
      </c>
      <c r="X26" s="63">
        <v>360</v>
      </c>
      <c r="Y26" s="63">
        <v>73</v>
      </c>
      <c r="Z26" s="84">
        <v>175</v>
      </c>
      <c r="AA26" s="66" t="s">
        <v>19</v>
      </c>
    </row>
    <row r="27" spans="1:27" ht="18.75" customHeight="1" x14ac:dyDescent="0.15">
      <c r="A27" s="147"/>
      <c r="B27" s="59" t="s">
        <v>108</v>
      </c>
      <c r="C27" s="143" t="s">
        <v>60</v>
      </c>
      <c r="D27" s="143"/>
      <c r="E27" s="143"/>
      <c r="F27" s="79">
        <v>2904</v>
      </c>
      <c r="G27" s="63">
        <v>30</v>
      </c>
      <c r="H27" s="63">
        <v>126</v>
      </c>
      <c r="I27" s="63">
        <v>90</v>
      </c>
      <c r="J27" s="63">
        <v>14</v>
      </c>
      <c r="K27" s="63">
        <v>50</v>
      </c>
      <c r="L27" s="63">
        <v>71</v>
      </c>
      <c r="M27" s="63">
        <v>204</v>
      </c>
      <c r="N27" s="63">
        <v>119</v>
      </c>
      <c r="O27" s="63">
        <v>100</v>
      </c>
      <c r="P27" s="63">
        <v>158</v>
      </c>
      <c r="Q27" s="63">
        <v>203</v>
      </c>
      <c r="R27" s="63">
        <v>84</v>
      </c>
      <c r="S27" s="63">
        <v>201</v>
      </c>
      <c r="T27" s="63">
        <v>73</v>
      </c>
      <c r="U27" s="63">
        <v>32</v>
      </c>
      <c r="V27" s="63">
        <v>350</v>
      </c>
      <c r="W27" s="63">
        <v>228</v>
      </c>
      <c r="X27" s="63">
        <v>546</v>
      </c>
      <c r="Y27" s="63">
        <v>44</v>
      </c>
      <c r="Z27" s="84">
        <v>181</v>
      </c>
      <c r="AA27" s="66" t="s">
        <v>20</v>
      </c>
    </row>
    <row r="28" spans="1:27" ht="18.75" customHeight="1" x14ac:dyDescent="0.15">
      <c r="A28" s="147"/>
      <c r="B28" s="59" t="s">
        <v>109</v>
      </c>
      <c r="C28" s="152" t="s">
        <v>61</v>
      </c>
      <c r="D28" s="152"/>
      <c r="E28" s="152"/>
      <c r="F28" s="79">
        <v>2961</v>
      </c>
      <c r="G28" s="63">
        <v>83</v>
      </c>
      <c r="H28" s="63">
        <v>89</v>
      </c>
      <c r="I28" s="63">
        <v>145</v>
      </c>
      <c r="J28" s="63">
        <v>167</v>
      </c>
      <c r="K28" s="63">
        <v>108</v>
      </c>
      <c r="L28" s="63">
        <v>181</v>
      </c>
      <c r="M28" s="63">
        <v>131</v>
      </c>
      <c r="N28" s="63">
        <v>141</v>
      </c>
      <c r="O28" s="63">
        <v>209</v>
      </c>
      <c r="P28" s="63">
        <v>162</v>
      </c>
      <c r="Q28" s="63">
        <v>150</v>
      </c>
      <c r="R28" s="63">
        <v>131</v>
      </c>
      <c r="S28" s="63">
        <v>172</v>
      </c>
      <c r="T28" s="63">
        <v>163</v>
      </c>
      <c r="U28" s="63">
        <v>110</v>
      </c>
      <c r="V28" s="63">
        <v>184</v>
      </c>
      <c r="W28" s="63">
        <v>152</v>
      </c>
      <c r="X28" s="63">
        <v>134</v>
      </c>
      <c r="Y28" s="63">
        <v>176</v>
      </c>
      <c r="Z28" s="84">
        <v>173</v>
      </c>
      <c r="AA28" s="66" t="s">
        <v>21</v>
      </c>
    </row>
    <row r="29" spans="1:27" ht="18.75" customHeight="1" x14ac:dyDescent="0.15">
      <c r="A29" s="147"/>
      <c r="B29" s="59" t="s">
        <v>119</v>
      </c>
      <c r="C29" s="143" t="s">
        <v>120</v>
      </c>
      <c r="D29" s="143"/>
      <c r="E29" s="143"/>
      <c r="F29" s="79">
        <v>89</v>
      </c>
      <c r="G29" s="50" t="s">
        <v>126</v>
      </c>
      <c r="H29" s="63">
        <v>18</v>
      </c>
      <c r="I29" s="74" t="s">
        <v>126</v>
      </c>
      <c r="J29" s="74" t="s">
        <v>126</v>
      </c>
      <c r="K29" s="74" t="s">
        <v>126</v>
      </c>
      <c r="L29" s="63">
        <v>7</v>
      </c>
      <c r="M29" s="63">
        <v>1</v>
      </c>
      <c r="N29" s="63">
        <v>34</v>
      </c>
      <c r="O29" s="63">
        <v>4</v>
      </c>
      <c r="P29" s="63">
        <v>1</v>
      </c>
      <c r="Q29" s="63">
        <v>9</v>
      </c>
      <c r="R29" s="74" t="s">
        <v>126</v>
      </c>
      <c r="S29" s="63">
        <v>4</v>
      </c>
      <c r="T29" s="63">
        <v>5</v>
      </c>
      <c r="U29" s="63">
        <v>3</v>
      </c>
      <c r="V29" s="63">
        <v>2</v>
      </c>
      <c r="W29" s="74" t="s">
        <v>126</v>
      </c>
      <c r="X29" s="74" t="s">
        <v>126</v>
      </c>
      <c r="Y29" s="74" t="s">
        <v>126</v>
      </c>
      <c r="Z29" s="84">
        <v>1</v>
      </c>
      <c r="AA29" s="66" t="s">
        <v>119</v>
      </c>
    </row>
    <row r="30" spans="1:27" ht="18.75" customHeight="1" x14ac:dyDescent="0.15">
      <c r="A30" s="147"/>
      <c r="B30" s="59" t="s">
        <v>121</v>
      </c>
      <c r="C30" s="151" t="s">
        <v>122</v>
      </c>
      <c r="D30" s="151"/>
      <c r="E30" s="151"/>
      <c r="F30" s="79">
        <v>2101</v>
      </c>
      <c r="G30" s="63">
        <v>51</v>
      </c>
      <c r="H30" s="63">
        <v>102</v>
      </c>
      <c r="I30" s="63">
        <v>58</v>
      </c>
      <c r="J30" s="63">
        <v>35</v>
      </c>
      <c r="K30" s="63">
        <v>8</v>
      </c>
      <c r="L30" s="63">
        <v>66</v>
      </c>
      <c r="M30" s="63">
        <v>185</v>
      </c>
      <c r="N30" s="63">
        <v>68</v>
      </c>
      <c r="O30" s="63">
        <v>300</v>
      </c>
      <c r="P30" s="63">
        <v>60</v>
      </c>
      <c r="Q30" s="63">
        <v>167</v>
      </c>
      <c r="R30" s="63">
        <v>31</v>
      </c>
      <c r="S30" s="63">
        <v>84</v>
      </c>
      <c r="T30" s="63">
        <v>159</v>
      </c>
      <c r="U30" s="63">
        <v>62</v>
      </c>
      <c r="V30" s="63">
        <v>127</v>
      </c>
      <c r="W30" s="63">
        <v>56</v>
      </c>
      <c r="X30" s="63">
        <v>367</v>
      </c>
      <c r="Y30" s="63">
        <v>18</v>
      </c>
      <c r="Z30" s="84">
        <v>97</v>
      </c>
      <c r="AA30" s="66" t="s">
        <v>110</v>
      </c>
    </row>
    <row r="31" spans="1:27" ht="18.75" customHeight="1" x14ac:dyDescent="0.15">
      <c r="A31" s="147"/>
      <c r="B31" s="59" t="s">
        <v>123</v>
      </c>
      <c r="C31" s="143" t="s">
        <v>62</v>
      </c>
      <c r="D31" s="143"/>
      <c r="E31" s="143"/>
      <c r="F31" s="79">
        <v>3309</v>
      </c>
      <c r="G31" s="63">
        <v>122</v>
      </c>
      <c r="H31" s="63">
        <v>51</v>
      </c>
      <c r="I31" s="63">
        <v>128</v>
      </c>
      <c r="J31" s="63">
        <v>89</v>
      </c>
      <c r="K31" s="63">
        <v>25</v>
      </c>
      <c r="L31" s="63">
        <v>89</v>
      </c>
      <c r="M31" s="63">
        <v>213</v>
      </c>
      <c r="N31" s="63">
        <v>16</v>
      </c>
      <c r="O31" s="63">
        <v>161</v>
      </c>
      <c r="P31" s="63">
        <v>103</v>
      </c>
      <c r="Q31" s="63">
        <v>274</v>
      </c>
      <c r="R31" s="63">
        <v>233</v>
      </c>
      <c r="S31" s="63">
        <v>269</v>
      </c>
      <c r="T31" s="63">
        <v>11</v>
      </c>
      <c r="U31" s="63">
        <v>126</v>
      </c>
      <c r="V31" s="63">
        <v>274</v>
      </c>
      <c r="W31" s="63">
        <v>448</v>
      </c>
      <c r="X31" s="63">
        <v>108</v>
      </c>
      <c r="Y31" s="63">
        <v>83</v>
      </c>
      <c r="Z31" s="84">
        <v>486</v>
      </c>
      <c r="AA31" s="66" t="s">
        <v>111</v>
      </c>
    </row>
    <row r="32" spans="1:27" ht="18.75" customHeight="1" x14ac:dyDescent="0.15">
      <c r="A32" s="148"/>
      <c r="B32" s="60" t="s">
        <v>124</v>
      </c>
      <c r="C32" s="149" t="s">
        <v>63</v>
      </c>
      <c r="D32" s="149"/>
      <c r="E32" s="149"/>
      <c r="F32" s="79">
        <v>232766</v>
      </c>
      <c r="G32" s="63">
        <v>9252</v>
      </c>
      <c r="H32" s="63">
        <v>7749</v>
      </c>
      <c r="I32" s="63">
        <v>9831</v>
      </c>
      <c r="J32" s="63">
        <v>7894</v>
      </c>
      <c r="K32" s="63">
        <v>5811</v>
      </c>
      <c r="L32" s="63">
        <v>11354</v>
      </c>
      <c r="M32" s="63">
        <v>9813</v>
      </c>
      <c r="N32" s="63">
        <v>11736</v>
      </c>
      <c r="O32" s="63">
        <v>16995</v>
      </c>
      <c r="P32" s="63">
        <v>11987</v>
      </c>
      <c r="Q32" s="63">
        <v>17281</v>
      </c>
      <c r="R32" s="63">
        <v>10132</v>
      </c>
      <c r="S32" s="63">
        <v>10573</v>
      </c>
      <c r="T32" s="63">
        <v>13244</v>
      </c>
      <c r="U32" s="63">
        <v>7074</v>
      </c>
      <c r="V32" s="63">
        <v>18211</v>
      </c>
      <c r="W32" s="63">
        <v>7493</v>
      </c>
      <c r="X32" s="63">
        <v>21934</v>
      </c>
      <c r="Y32" s="63">
        <v>7793</v>
      </c>
      <c r="Z32" s="84">
        <v>16609</v>
      </c>
      <c r="AA32" s="66" t="s">
        <v>124</v>
      </c>
    </row>
    <row r="33" spans="1:27" ht="13.5" customHeight="1" x14ac:dyDescent="0.15">
      <c r="A33" s="58" t="s">
        <v>125</v>
      </c>
      <c r="B33" s="150" t="s">
        <v>64</v>
      </c>
      <c r="C33" s="150"/>
      <c r="D33" s="150"/>
      <c r="E33" s="150"/>
      <c r="F33" s="80">
        <v>119</v>
      </c>
      <c r="G33" s="81">
        <v>12</v>
      </c>
      <c r="H33" s="81">
        <v>6</v>
      </c>
      <c r="I33" s="81">
        <v>7</v>
      </c>
      <c r="J33" s="81">
        <v>2</v>
      </c>
      <c r="K33" s="81">
        <v>2</v>
      </c>
      <c r="L33" s="81">
        <v>4</v>
      </c>
      <c r="M33" s="81">
        <v>4</v>
      </c>
      <c r="N33" s="81">
        <v>7</v>
      </c>
      <c r="O33" s="81">
        <v>6</v>
      </c>
      <c r="P33" s="81">
        <v>8</v>
      </c>
      <c r="Q33" s="81">
        <v>9</v>
      </c>
      <c r="R33" s="81">
        <v>10</v>
      </c>
      <c r="S33" s="81">
        <v>9</v>
      </c>
      <c r="T33" s="81">
        <v>5</v>
      </c>
      <c r="U33" s="81">
        <v>3</v>
      </c>
      <c r="V33" s="81">
        <v>8</v>
      </c>
      <c r="W33" s="81">
        <v>3</v>
      </c>
      <c r="X33" s="81">
        <v>3</v>
      </c>
      <c r="Y33" s="81">
        <v>3</v>
      </c>
      <c r="Z33" s="85">
        <v>8</v>
      </c>
      <c r="AA33" s="67" t="s">
        <v>125</v>
      </c>
    </row>
    <row r="34" spans="1:27" ht="13.5" customHeight="1" x14ac:dyDescent="0.15">
      <c r="A34" s="49" t="s">
        <v>127</v>
      </c>
      <c r="B34" s="72"/>
      <c r="C34" s="72"/>
      <c r="D34" s="72"/>
      <c r="E34" s="72"/>
      <c r="F34" s="65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75"/>
    </row>
    <row r="35" spans="1:27" x14ac:dyDescent="0.15">
      <c r="A35" s="61" t="s">
        <v>129</v>
      </c>
      <c r="B35" s="55"/>
      <c r="C35" s="55"/>
      <c r="D35" s="55"/>
      <c r="E35" s="55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5"/>
    </row>
  </sheetData>
  <mergeCells count="30">
    <mergeCell ref="C14:E14"/>
    <mergeCell ref="A13:A32"/>
    <mergeCell ref="C32:E32"/>
    <mergeCell ref="B33:E33"/>
    <mergeCell ref="C16:E16"/>
    <mergeCell ref="C15:E15"/>
    <mergeCell ref="C26:E26"/>
    <mergeCell ref="C30:E30"/>
    <mergeCell ref="C21:E21"/>
    <mergeCell ref="C17:E17"/>
    <mergeCell ref="C24:E24"/>
    <mergeCell ref="C31:E31"/>
    <mergeCell ref="C28:E28"/>
    <mergeCell ref="C29:E29"/>
    <mergeCell ref="A9:E9"/>
    <mergeCell ref="A3:E3"/>
    <mergeCell ref="A10:C12"/>
    <mergeCell ref="C27:E27"/>
    <mergeCell ref="C20:E20"/>
    <mergeCell ref="C22:E22"/>
    <mergeCell ref="C19:E19"/>
    <mergeCell ref="C18:E18"/>
    <mergeCell ref="A6:E6"/>
    <mergeCell ref="A7:E7"/>
    <mergeCell ref="A8:E8"/>
    <mergeCell ref="C23:E23"/>
    <mergeCell ref="C25:E25"/>
    <mergeCell ref="A4:E4"/>
    <mergeCell ref="A5:E5"/>
    <mergeCell ref="C13:E1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修正　15-15 </vt:lpstr>
      <vt:lpstr>15-15</vt:lpstr>
      <vt:lpstr>済15-20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統計係</dc:creator>
  <cp:lastModifiedBy>kubota-shinichi</cp:lastModifiedBy>
  <cp:lastPrinted>2024-03-11T03:24:16Z</cp:lastPrinted>
  <dcterms:created xsi:type="dcterms:W3CDTF">2001-07-31T05:16:14Z</dcterms:created>
  <dcterms:modified xsi:type="dcterms:W3CDTF">2024-03-12T05:04:52Z</dcterms:modified>
</cp:coreProperties>
</file>