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4\"/>
    </mc:Choice>
  </mc:AlternateContent>
  <xr:revisionPtr revIDLastSave="0" documentId="13_ncr:1_{0089DAB3-22DE-4679-80DD-90E54EAA80FA}" xr6:coauthVersionLast="36" xr6:coauthVersionMax="36" xr10:uidLastSave="{00000000-0000-0000-0000-000000000000}"/>
  <bookViews>
    <workbookView xWindow="0" yWindow="0" windowWidth="20490" windowHeight="7455" tabRatio="601" firstSheet="1" activeTab="1" xr2:uid="{00000000-000D-0000-FFFF-FFFF00000000}"/>
  </bookViews>
  <sheets>
    <sheet name="旧）14-4" sheetId="5" state="hidden" r:id="rId1"/>
    <sheet name="14-5 （西武バス）" sheetId="19" r:id="rId2"/>
    <sheet name="14-5 （国際興業バス） " sheetId="23" r:id="rId3"/>
    <sheet name="14-5（関東バス）" sheetId="20" r:id="rId4"/>
    <sheet name="14-5 （京王バス）" sheetId="21" r:id="rId5"/>
    <sheet name="14-5 （小田急バス） " sheetId="22" r:id="rId6"/>
    <sheet name="14-5（都営バス）" sheetId="16" r:id="rId7"/>
    <sheet name="14-5(南北バス「すぎ丸」)" sheetId="24" r:id="rId8"/>
  </sheets>
  <definedNames>
    <definedName name="_xlnm.Print_Area" localSheetId="4">'14-5 （京王バス）'!#REF!</definedName>
    <definedName name="_xlnm.Print_Area" localSheetId="5">'14-5 （小田急バス） '!#REF!</definedName>
  </definedNames>
  <calcPr calcId="191029"/>
</workbook>
</file>

<file path=xl/calcChain.xml><?xml version="1.0" encoding="utf-8"?>
<calcChain xmlns="http://schemas.openxmlformats.org/spreadsheetml/2006/main">
  <c r="M118" i="5" l="1"/>
  <c r="M119" i="5"/>
  <c r="M120" i="5"/>
  <c r="M121" i="5"/>
  <c r="M122" i="5"/>
  <c r="M76" i="5"/>
  <c r="M77" i="5"/>
  <c r="M78" i="5"/>
  <c r="M79" i="5"/>
  <c r="M45" i="5"/>
  <c r="O104" i="5"/>
  <c r="N104" i="5" s="1"/>
  <c r="P104" i="5"/>
  <c r="B16" i="5"/>
  <c r="M47" i="5"/>
  <c r="M39" i="5"/>
  <c r="M44" i="5"/>
  <c r="M26" i="5"/>
  <c r="M20" i="5"/>
  <c r="M15" i="5"/>
  <c r="M14" i="5"/>
  <c r="M8" i="5"/>
  <c r="B26" i="5"/>
  <c r="B20" i="5"/>
  <c r="B15" i="5"/>
  <c r="M46" i="5"/>
  <c r="B14" i="5"/>
  <c r="M27" i="5"/>
  <c r="M28" i="5"/>
  <c r="B21" i="5"/>
  <c r="B27" i="5"/>
  <c r="M21" i="5"/>
  <c r="M9" i="5"/>
  <c r="M40" i="5"/>
  <c r="M22" i="5"/>
  <c r="M16" i="5"/>
  <c r="B28" i="5"/>
  <c r="M10" i="5"/>
  <c r="B22" i="5"/>
  <c r="M41" i="5"/>
  <c r="B29" i="5"/>
  <c r="M11" i="5"/>
  <c r="M17" i="5"/>
  <c r="M12" i="5"/>
  <c r="M42" i="5"/>
  <c r="B17" i="5"/>
  <c r="M48" i="5"/>
  <c r="M29" i="5"/>
  <c r="M23" i="5"/>
  <c r="B23" i="5"/>
  <c r="M38" i="5"/>
  <c r="B30" i="5"/>
  <c r="M136" i="5"/>
  <c r="M124" i="5"/>
  <c r="M24" i="5"/>
  <c r="B18" i="5"/>
  <c r="M30" i="5"/>
  <c r="M18" i="5"/>
  <c r="B24" i="5"/>
  <c r="M130" i="5"/>
  <c r="M125" i="5"/>
  <c r="M126" i="5"/>
  <c r="M131" i="5"/>
  <c r="M142" i="5"/>
  <c r="M132" i="5"/>
  <c r="M127" i="5"/>
  <c r="M128" i="5"/>
  <c r="M137" i="5"/>
  <c r="M133" i="5"/>
  <c r="M134" i="5"/>
  <c r="M143" i="5"/>
  <c r="M144" i="5"/>
  <c r="M138" i="5"/>
  <c r="M106" i="5"/>
  <c r="M107" i="5"/>
  <c r="M140" i="5"/>
  <c r="M139" i="5"/>
  <c r="M94" i="5"/>
  <c r="M145" i="5"/>
  <c r="M146" i="5"/>
  <c r="M100" i="5"/>
  <c r="M82" i="5"/>
  <c r="M88" i="5"/>
  <c r="M108" i="5"/>
  <c r="M83" i="5"/>
  <c r="M89" i="5"/>
  <c r="M101" i="5"/>
  <c r="M95" i="5"/>
  <c r="M102" i="5"/>
  <c r="M84" i="5"/>
  <c r="M109" i="5"/>
  <c r="M96" i="5"/>
  <c r="M90" i="5"/>
  <c r="M97" i="5"/>
  <c r="M98" i="5"/>
  <c r="M85" i="5"/>
  <c r="M86" i="5"/>
  <c r="M91" i="5"/>
  <c r="M92" i="5"/>
  <c r="M80" i="5"/>
  <c r="M110" i="5"/>
  <c r="M103" i="5"/>
  <c r="M104" i="5"/>
</calcChain>
</file>

<file path=xl/sharedStrings.xml><?xml version="1.0" encoding="utf-8"?>
<sst xmlns="http://schemas.openxmlformats.org/spreadsheetml/2006/main" count="715" uniqueCount="298">
  <si>
    <t>-</t>
  </si>
  <si>
    <r>
      <rPr>
        <sz val="8"/>
        <color indexed="10"/>
        <rFont val="ＭＳ Ｐ明朝"/>
        <family val="1"/>
        <charset val="128"/>
      </rPr>
      <t>下定期・自動入力</t>
    </r>
    <rPh sb="0" eb="1">
      <t>シタ</t>
    </rPh>
    <rPh sb="1" eb="3">
      <t>テイキ</t>
    </rPh>
    <rPh sb="4" eb="6">
      <t>ジドウ</t>
    </rPh>
    <rPh sb="6" eb="8">
      <t>ニュウリョク</t>
    </rPh>
    <phoneticPr fontId="2"/>
  </si>
  <si>
    <r>
      <rPr>
        <sz val="8"/>
        <color indexed="10"/>
        <rFont val="ＭＳ Ｐ明朝"/>
        <family val="1"/>
        <charset val="128"/>
      </rPr>
      <t>上定期・自動入力</t>
    </r>
    <rPh sb="0" eb="1">
      <t>ウエ</t>
    </rPh>
    <rPh sb="1" eb="3">
      <t>テイキ</t>
    </rPh>
    <rPh sb="4" eb="6">
      <t>ジドウ</t>
    </rPh>
    <rPh sb="6" eb="8">
      <t>ニュウリョク</t>
    </rPh>
    <phoneticPr fontId="2"/>
  </si>
  <si>
    <t>系統  番号</t>
    <rPh sb="0" eb="2">
      <t>ケイトウ</t>
    </rPh>
    <rPh sb="4" eb="6">
      <t>バンゴウ</t>
    </rPh>
    <phoneticPr fontId="2"/>
  </si>
  <si>
    <t>路線名</t>
    <rPh sb="0" eb="2">
      <t>ロセン</t>
    </rPh>
    <rPh sb="2" eb="3">
      <t>メイ</t>
    </rPh>
    <phoneticPr fontId="2"/>
  </si>
  <si>
    <t>区間</t>
    <rPh sb="0" eb="2">
      <t>クカン</t>
    </rPh>
    <phoneticPr fontId="2"/>
  </si>
  <si>
    <t>総 数</t>
    <rPh sb="0" eb="1">
      <t>フサ</t>
    </rPh>
    <rPh sb="2" eb="3">
      <t>カズ</t>
    </rPh>
    <phoneticPr fontId="2"/>
  </si>
  <si>
    <t>定 期</t>
    <rPh sb="0" eb="1">
      <t>サダム</t>
    </rPh>
    <rPh sb="2" eb="3">
      <t>キ</t>
    </rPh>
    <phoneticPr fontId="2"/>
  </si>
  <si>
    <t>定期外</t>
    <rPh sb="0" eb="2">
      <t>テイキ</t>
    </rPh>
    <rPh sb="2" eb="3">
      <t>ガイ</t>
    </rPh>
    <phoneticPr fontId="2"/>
  </si>
  <si>
    <t>荻　05</t>
    <rPh sb="0" eb="1">
      <t>オギ</t>
    </rPh>
    <phoneticPr fontId="2"/>
  </si>
  <si>
    <t>日大線</t>
    <rPh sb="0" eb="2">
      <t>ニチダイ</t>
    </rPh>
    <rPh sb="2" eb="3">
      <t>セン</t>
    </rPh>
    <phoneticPr fontId="2"/>
  </si>
  <si>
    <t>荻窪駅北口</t>
    <rPh sb="0" eb="3">
      <t>オギクボエキ</t>
    </rPh>
    <rPh sb="3" eb="5">
      <t>キタグチ</t>
    </rPh>
    <phoneticPr fontId="2"/>
  </si>
  <si>
    <t>～</t>
  </si>
  <si>
    <t>白鷺一丁目</t>
    <rPh sb="0" eb="2">
      <t>シラサギ</t>
    </rPh>
    <rPh sb="2" eb="5">
      <t>イッチョウメ</t>
    </rPh>
    <phoneticPr fontId="2"/>
  </si>
  <si>
    <t>荻　06</t>
    <rPh sb="0" eb="1">
      <t>オギ</t>
    </rPh>
    <phoneticPr fontId="2"/>
  </si>
  <si>
    <t>荻窪駅北口</t>
  </si>
  <si>
    <t>中村橋駅</t>
    <rPh sb="0" eb="2">
      <t>ナカムラ</t>
    </rPh>
    <rPh sb="2" eb="3">
      <t>バシ</t>
    </rPh>
    <rPh sb="3" eb="4">
      <t>エキ</t>
    </rPh>
    <phoneticPr fontId="2"/>
  </si>
  <si>
    <t>荻　07</t>
    <rPh sb="0" eb="1">
      <t>オギ</t>
    </rPh>
    <phoneticPr fontId="2"/>
  </si>
  <si>
    <t>練馬駅</t>
    <rPh sb="0" eb="2">
      <t>ネリマ</t>
    </rPh>
    <rPh sb="2" eb="3">
      <t>エキ</t>
    </rPh>
    <phoneticPr fontId="2"/>
  </si>
  <si>
    <t>荻　10</t>
    <rPh sb="0" eb="1">
      <t>オギ</t>
    </rPh>
    <phoneticPr fontId="2"/>
  </si>
  <si>
    <t>中瀬町線</t>
    <rPh sb="0" eb="2">
      <t>ナカセ</t>
    </rPh>
    <rPh sb="2" eb="3">
      <t>マチ</t>
    </rPh>
    <rPh sb="3" eb="4">
      <t>セン</t>
    </rPh>
    <phoneticPr fontId="2"/>
  </si>
  <si>
    <t>下井草駅</t>
    <rPh sb="0" eb="3">
      <t>シモイグサ</t>
    </rPh>
    <rPh sb="3" eb="4">
      <t>エキ</t>
    </rPh>
    <phoneticPr fontId="2"/>
  </si>
  <si>
    <t>荻　11</t>
    <rPh sb="0" eb="1">
      <t>オギ</t>
    </rPh>
    <phoneticPr fontId="2"/>
  </si>
  <si>
    <t>井荻線</t>
    <rPh sb="0" eb="2">
      <t>イオギ</t>
    </rPh>
    <rPh sb="2" eb="3">
      <t>セン</t>
    </rPh>
    <phoneticPr fontId="2"/>
  </si>
  <si>
    <t>石神井公園駅</t>
    <rPh sb="0" eb="6">
      <t>シャクジイコウエンエキ</t>
    </rPh>
    <phoneticPr fontId="2"/>
  </si>
  <si>
    <t>荻　12</t>
    <rPh sb="0" eb="1">
      <t>オギ</t>
    </rPh>
    <phoneticPr fontId="2"/>
  </si>
  <si>
    <t>井荻駅</t>
    <rPh sb="0" eb="3">
      <t>イオギエキ</t>
    </rPh>
    <phoneticPr fontId="2"/>
  </si>
  <si>
    <t>荻　30</t>
    <rPh sb="0" eb="1">
      <t>オギ</t>
    </rPh>
    <phoneticPr fontId="2"/>
  </si>
  <si>
    <t>荻窪線</t>
    <rPh sb="0" eb="2">
      <t>オギクボ</t>
    </rPh>
    <rPh sb="2" eb="3">
      <t>セン</t>
    </rPh>
    <phoneticPr fontId="2"/>
  </si>
  <si>
    <t>青梅街道営業所</t>
    <rPh sb="0" eb="4">
      <t>オウメカイドウ</t>
    </rPh>
    <rPh sb="4" eb="7">
      <t>エイギョウショ</t>
    </rPh>
    <phoneticPr fontId="2"/>
  </si>
  <si>
    <t>荻　32</t>
    <rPh sb="0" eb="1">
      <t>オギ</t>
    </rPh>
    <phoneticPr fontId="2"/>
  </si>
  <si>
    <t>武蔵関駅</t>
    <rPh sb="0" eb="4">
      <t>ムサシセキエキ</t>
    </rPh>
    <phoneticPr fontId="2"/>
  </si>
  <si>
    <t>荻　34</t>
    <rPh sb="0" eb="1">
      <t>オギ</t>
    </rPh>
    <phoneticPr fontId="2"/>
  </si>
  <si>
    <t>北裏</t>
    <rPh sb="0" eb="2">
      <t>キタウラ</t>
    </rPh>
    <phoneticPr fontId="2"/>
  </si>
  <si>
    <t>荻　35</t>
    <rPh sb="0" eb="1">
      <t>オギ</t>
    </rPh>
    <phoneticPr fontId="2"/>
  </si>
  <si>
    <t>武蔵野大学</t>
    <rPh sb="0" eb="3">
      <t>ムサシノ</t>
    </rPh>
    <rPh sb="3" eb="5">
      <t>ダイガク</t>
    </rPh>
    <phoneticPr fontId="2"/>
  </si>
  <si>
    <t>荻　36</t>
    <rPh sb="0" eb="1">
      <t>オギ</t>
    </rPh>
    <phoneticPr fontId="2"/>
  </si>
  <si>
    <t>南善福寺</t>
    <rPh sb="0" eb="1">
      <t>ミナミ</t>
    </rPh>
    <rPh sb="1" eb="4">
      <t>ゼンプクジ</t>
    </rPh>
    <phoneticPr fontId="2"/>
  </si>
  <si>
    <t>荻　40</t>
    <rPh sb="0" eb="1">
      <t>オギ</t>
    </rPh>
    <phoneticPr fontId="2"/>
  </si>
  <si>
    <t>立教線</t>
    <rPh sb="0" eb="2">
      <t>リッキョウ</t>
    </rPh>
    <rPh sb="2" eb="3">
      <t>セン</t>
    </rPh>
    <phoneticPr fontId="2"/>
  </si>
  <si>
    <t>立教女学院</t>
    <rPh sb="0" eb="2">
      <t>リッキョウ</t>
    </rPh>
    <rPh sb="2" eb="5">
      <t>ジョガクイン</t>
    </rPh>
    <phoneticPr fontId="2"/>
  </si>
  <si>
    <t>荻　31</t>
    <rPh sb="0" eb="1">
      <t>オギ</t>
    </rPh>
    <phoneticPr fontId="2"/>
  </si>
  <si>
    <t>プロムナード荻窪</t>
    <rPh sb="6" eb="8">
      <t>オギクボ</t>
    </rPh>
    <phoneticPr fontId="2"/>
  </si>
  <si>
    <t>荻　51</t>
    <rPh sb="0" eb="1">
      <t>オギ</t>
    </rPh>
    <phoneticPr fontId="2"/>
  </si>
  <si>
    <t>川南線</t>
    <rPh sb="0" eb="1">
      <t>カワ</t>
    </rPh>
    <rPh sb="1" eb="2">
      <t>ミナミ</t>
    </rPh>
    <rPh sb="2" eb="3">
      <t>セン</t>
    </rPh>
    <phoneticPr fontId="2"/>
  </si>
  <si>
    <t>荻窪駅南口</t>
    <rPh sb="3" eb="4">
      <t>ミナミ</t>
    </rPh>
    <phoneticPr fontId="2"/>
  </si>
  <si>
    <t>シャレール荻窪</t>
    <rPh sb="5" eb="7">
      <t>オギクボ</t>
    </rPh>
    <phoneticPr fontId="2"/>
  </si>
  <si>
    <t>荻　56</t>
    <rPh sb="0" eb="1">
      <t>オギ</t>
    </rPh>
    <phoneticPr fontId="2"/>
  </si>
  <si>
    <t>高井戸線</t>
    <rPh sb="0" eb="3">
      <t>タカイド</t>
    </rPh>
    <rPh sb="3" eb="4">
      <t>セン</t>
    </rPh>
    <phoneticPr fontId="2"/>
  </si>
  <si>
    <t>荻窪駅南口</t>
  </si>
  <si>
    <t>日本年金機構入口</t>
    <rPh sb="0" eb="2">
      <t>ニホン</t>
    </rPh>
    <rPh sb="2" eb="4">
      <t>ネンキン</t>
    </rPh>
    <rPh sb="4" eb="6">
      <t>キコウ</t>
    </rPh>
    <rPh sb="6" eb="8">
      <t>イリグチ</t>
    </rPh>
    <phoneticPr fontId="2"/>
  </si>
  <si>
    <t>荻　53</t>
    <rPh sb="0" eb="1">
      <t>オギ</t>
    </rPh>
    <phoneticPr fontId="2"/>
  </si>
  <si>
    <t>五日市街道営業所</t>
    <rPh sb="0" eb="3">
      <t>イツカイチ</t>
    </rPh>
    <rPh sb="3" eb="5">
      <t>カイドウ</t>
    </rPh>
    <rPh sb="5" eb="8">
      <t>エイギョウショ</t>
    </rPh>
    <phoneticPr fontId="2"/>
  </si>
  <si>
    <t>荻　54</t>
    <rPh sb="0" eb="1">
      <t>オギ</t>
    </rPh>
    <phoneticPr fontId="2"/>
  </si>
  <si>
    <t>芦花公園駅</t>
    <rPh sb="0" eb="5">
      <t>ロカコウエンエキ</t>
    </rPh>
    <phoneticPr fontId="2"/>
  </si>
  <si>
    <t>荻  58</t>
    <rPh sb="0" eb="1">
      <t>オギ</t>
    </rPh>
    <phoneticPr fontId="2"/>
  </si>
  <si>
    <t>北野</t>
    <rPh sb="0" eb="2">
      <t>キタノ</t>
    </rPh>
    <phoneticPr fontId="2"/>
  </si>
  <si>
    <t>荻　60</t>
    <rPh sb="0" eb="1">
      <t>オギ</t>
    </rPh>
    <phoneticPr fontId="2"/>
  </si>
  <si>
    <t>春日線</t>
    <rPh sb="0" eb="2">
      <t>カスガ</t>
    </rPh>
    <rPh sb="2" eb="3">
      <t>セン</t>
    </rPh>
    <phoneticPr fontId="2"/>
  </si>
  <si>
    <t>宮前三丁目</t>
    <rPh sb="0" eb="2">
      <t>ミヤマエ</t>
    </rPh>
    <rPh sb="2" eb="5">
      <t>サンチョウメ</t>
    </rPh>
    <phoneticPr fontId="2"/>
  </si>
  <si>
    <t>阿　01</t>
    <rPh sb="0" eb="1">
      <t>ア</t>
    </rPh>
    <phoneticPr fontId="2"/>
  </si>
  <si>
    <t>阿佐谷線</t>
    <rPh sb="0" eb="3">
      <t>アサガヤ</t>
    </rPh>
    <rPh sb="3" eb="4">
      <t>セン</t>
    </rPh>
    <phoneticPr fontId="2"/>
  </si>
  <si>
    <t>阿佐ヶ谷駅北口</t>
    <rPh sb="0" eb="5">
      <t>アサガヤエキ</t>
    </rPh>
    <rPh sb="5" eb="7">
      <t>キタグチ</t>
    </rPh>
    <phoneticPr fontId="2"/>
  </si>
  <si>
    <t>阿　02</t>
    <rPh sb="0" eb="1">
      <t>ア</t>
    </rPh>
    <phoneticPr fontId="2"/>
  </si>
  <si>
    <t>阿　45</t>
    <rPh sb="0" eb="1">
      <t>ア</t>
    </rPh>
    <phoneticPr fontId="2"/>
  </si>
  <si>
    <t>新宿線</t>
    <rPh sb="0" eb="3">
      <t>シンジュクセン</t>
    </rPh>
    <phoneticPr fontId="2"/>
  </si>
  <si>
    <t>中野駅</t>
    <rPh sb="0" eb="2">
      <t>ナカノ</t>
    </rPh>
    <rPh sb="2" eb="3">
      <t>エキ</t>
    </rPh>
    <phoneticPr fontId="2"/>
  </si>
  <si>
    <t>新宿駅西口</t>
    <rPh sb="0" eb="3">
      <t>シンジュクエキ</t>
    </rPh>
    <rPh sb="3" eb="5">
      <t>ニシグチ</t>
    </rPh>
    <phoneticPr fontId="2"/>
  </si>
  <si>
    <t>阿佐谷営業所</t>
    <rPh sb="0" eb="3">
      <t>アサガヤ</t>
    </rPh>
    <rPh sb="3" eb="6">
      <t>エイギョウショ</t>
    </rPh>
    <phoneticPr fontId="2"/>
  </si>
  <si>
    <t>阿　50</t>
    <rPh sb="0" eb="1">
      <t>ア</t>
    </rPh>
    <phoneticPr fontId="2"/>
  </si>
  <si>
    <t>石神井線</t>
    <rPh sb="0" eb="3">
      <t>シャクジイ</t>
    </rPh>
    <rPh sb="3" eb="4">
      <t>セン</t>
    </rPh>
    <phoneticPr fontId="2"/>
  </si>
  <si>
    <t>石神井公園駅</t>
    <rPh sb="0" eb="5">
      <t>シャクジイコウエン</t>
    </rPh>
    <rPh sb="5" eb="6">
      <t>エキ</t>
    </rPh>
    <phoneticPr fontId="2"/>
  </si>
  <si>
    <t>西　01</t>
    <rPh sb="0" eb="1">
      <t>ニシ</t>
    </rPh>
    <phoneticPr fontId="2"/>
  </si>
  <si>
    <t>上石神井線</t>
    <rPh sb="0" eb="4">
      <t>カミシャクジイ</t>
    </rPh>
    <rPh sb="4" eb="5">
      <t>セン</t>
    </rPh>
    <phoneticPr fontId="2"/>
  </si>
  <si>
    <t>西荻窪駅北口</t>
    <rPh sb="0" eb="3">
      <t>ニシオギクボ</t>
    </rPh>
    <rPh sb="3" eb="4">
      <t>エキ</t>
    </rPh>
    <rPh sb="4" eb="6">
      <t>キタグチ</t>
    </rPh>
    <phoneticPr fontId="2"/>
  </si>
  <si>
    <t>西　02</t>
    <rPh sb="0" eb="1">
      <t>ニシ</t>
    </rPh>
    <phoneticPr fontId="2"/>
  </si>
  <si>
    <t>上石神井駅</t>
    <rPh sb="0" eb="4">
      <t>カミシャクジイ</t>
    </rPh>
    <rPh sb="4" eb="5">
      <t>エキ</t>
    </rPh>
    <phoneticPr fontId="2"/>
  </si>
  <si>
    <t>西　03</t>
    <rPh sb="0" eb="1">
      <t>ニシ</t>
    </rPh>
    <phoneticPr fontId="2"/>
  </si>
  <si>
    <t>大泉線</t>
    <rPh sb="0" eb="2">
      <t>オオイズミ</t>
    </rPh>
    <rPh sb="2" eb="3">
      <t>セン</t>
    </rPh>
    <phoneticPr fontId="2"/>
  </si>
  <si>
    <t>大泉学園駅南口</t>
    <rPh sb="0" eb="4">
      <t>オオイズミガクエン</t>
    </rPh>
    <rPh sb="4" eb="5">
      <t>エキ</t>
    </rPh>
    <rPh sb="5" eb="6">
      <t>ミナミ</t>
    </rPh>
    <rPh sb="6" eb="7">
      <t>グチ</t>
    </rPh>
    <phoneticPr fontId="2"/>
  </si>
  <si>
    <t>西　10</t>
    <rPh sb="0" eb="1">
      <t>ニシ</t>
    </rPh>
    <phoneticPr fontId="2"/>
  </si>
  <si>
    <t>女子大線</t>
    <rPh sb="0" eb="3">
      <t>ジョシダイ</t>
    </rPh>
    <rPh sb="3" eb="4">
      <t>セン</t>
    </rPh>
    <phoneticPr fontId="2"/>
  </si>
  <si>
    <t>吉祥寺駅北口</t>
    <rPh sb="0" eb="4">
      <t>キチジョウジエキ</t>
    </rPh>
    <rPh sb="4" eb="6">
      <t>キタグチ</t>
    </rPh>
    <phoneticPr fontId="2"/>
  </si>
  <si>
    <t>西　50</t>
    <rPh sb="0" eb="1">
      <t>ニシ</t>
    </rPh>
    <phoneticPr fontId="2"/>
  </si>
  <si>
    <t>西荻線</t>
    <rPh sb="0" eb="1">
      <t>ニシ</t>
    </rPh>
    <rPh sb="1" eb="2">
      <t>オギ</t>
    </rPh>
    <rPh sb="2" eb="3">
      <t>セン</t>
    </rPh>
    <phoneticPr fontId="2"/>
  </si>
  <si>
    <t>高　43</t>
    <rPh sb="0" eb="1">
      <t>タカ</t>
    </rPh>
    <phoneticPr fontId="2"/>
  </si>
  <si>
    <t>高円寺駅南口</t>
    <rPh sb="0" eb="4">
      <t>コウエンジエキ</t>
    </rPh>
    <rPh sb="4" eb="6">
      <t>ミナミグチ</t>
    </rPh>
    <phoneticPr fontId="2"/>
  </si>
  <si>
    <t>高　60</t>
    <rPh sb="0" eb="1">
      <t>タカ</t>
    </rPh>
    <phoneticPr fontId="2"/>
  </si>
  <si>
    <t>高円寺線</t>
    <rPh sb="0" eb="3">
      <t>コウエンジ</t>
    </rPh>
    <rPh sb="3" eb="4">
      <t>セン</t>
    </rPh>
    <phoneticPr fontId="2"/>
  </si>
  <si>
    <t>高円寺駅北口</t>
    <rPh sb="0" eb="4">
      <t>コウエンジエキ</t>
    </rPh>
    <rPh sb="4" eb="6">
      <t>キタグチ</t>
    </rPh>
    <phoneticPr fontId="2"/>
  </si>
  <si>
    <t>～</t>
    <phoneticPr fontId="2"/>
  </si>
  <si>
    <t>高　70</t>
    <rPh sb="0" eb="1">
      <t>タカ</t>
    </rPh>
    <phoneticPr fontId="2"/>
  </si>
  <si>
    <t>丸山営業所</t>
    <rPh sb="0" eb="2">
      <t>マルヤマ</t>
    </rPh>
    <rPh sb="2" eb="5">
      <t>エイギョウショ</t>
    </rPh>
    <phoneticPr fontId="2"/>
  </si>
  <si>
    <t>高　63</t>
    <rPh sb="0" eb="1">
      <t>タカ</t>
    </rPh>
    <phoneticPr fontId="2"/>
  </si>
  <si>
    <t>豊玉南住宅</t>
    <rPh sb="0" eb="2">
      <t>トヨタマ</t>
    </rPh>
    <rPh sb="2" eb="3">
      <t>ミナミ</t>
    </rPh>
    <rPh sb="3" eb="5">
      <t>ジュウタク</t>
    </rPh>
    <phoneticPr fontId="2"/>
  </si>
  <si>
    <t>赤　31</t>
    <rPh sb="0" eb="1">
      <t>アカ</t>
    </rPh>
    <phoneticPr fontId="2"/>
  </si>
  <si>
    <t>赤羽駅東口</t>
    <rPh sb="0" eb="3">
      <t>アカバネエキ</t>
    </rPh>
    <rPh sb="3" eb="5">
      <t>ヒガシグチ</t>
    </rPh>
    <phoneticPr fontId="2"/>
  </si>
  <si>
    <t>中　35</t>
    <rPh sb="0" eb="1">
      <t>ナカ</t>
    </rPh>
    <phoneticPr fontId="2"/>
  </si>
  <si>
    <t>成宗線</t>
    <rPh sb="0" eb="1">
      <t>ナ</t>
    </rPh>
    <rPh sb="1" eb="2">
      <t>ムネ</t>
    </rPh>
    <rPh sb="2" eb="3">
      <t>セン</t>
    </rPh>
    <phoneticPr fontId="2"/>
  </si>
  <si>
    <t>中　36</t>
    <rPh sb="0" eb="1">
      <t>ナカ</t>
    </rPh>
    <phoneticPr fontId="2"/>
  </si>
  <si>
    <t>烏　01</t>
    <rPh sb="0" eb="1">
      <t>カラス</t>
    </rPh>
    <phoneticPr fontId="2"/>
  </si>
  <si>
    <t>烏山線</t>
    <rPh sb="0" eb="3">
      <t>カラスヤマセン</t>
    </rPh>
    <phoneticPr fontId="2"/>
  </si>
  <si>
    <t>千歳烏山駅</t>
    <rPh sb="0" eb="2">
      <t>チトセ</t>
    </rPh>
    <rPh sb="2" eb="4">
      <t>カラスヤマ</t>
    </rPh>
    <rPh sb="4" eb="5">
      <t>エキ</t>
    </rPh>
    <phoneticPr fontId="2"/>
  </si>
  <si>
    <t>久我山病院</t>
    <rPh sb="0" eb="3">
      <t>クガヤマ</t>
    </rPh>
    <rPh sb="3" eb="5">
      <t>ビョウイン</t>
    </rPh>
    <phoneticPr fontId="2"/>
  </si>
  <si>
    <t>新　02</t>
    <rPh sb="0" eb="1">
      <t>シン</t>
    </rPh>
    <phoneticPr fontId="2"/>
  </si>
  <si>
    <t>松ノ木線</t>
    <rPh sb="0" eb="1">
      <t>マツ</t>
    </rPh>
    <rPh sb="2" eb="3">
      <t>キ</t>
    </rPh>
    <rPh sb="3" eb="4">
      <t>セン</t>
    </rPh>
    <phoneticPr fontId="2"/>
  </si>
  <si>
    <t>新高円寺駅</t>
    <rPh sb="0" eb="1">
      <t>シン</t>
    </rPh>
    <rPh sb="1" eb="4">
      <t>コウエンジ</t>
    </rPh>
    <rPh sb="4" eb="5">
      <t>エキ</t>
    </rPh>
    <phoneticPr fontId="2"/>
  </si>
  <si>
    <t>永福町</t>
    <rPh sb="0" eb="3">
      <t>エイフクチョウ</t>
    </rPh>
    <phoneticPr fontId="2"/>
  </si>
  <si>
    <t>高　45</t>
    <rPh sb="0" eb="1">
      <t>タカ</t>
    </rPh>
    <phoneticPr fontId="2"/>
  </si>
  <si>
    <t>資料：関東バス株式会社運輸部</t>
    <rPh sb="0" eb="2">
      <t>シリョウ</t>
    </rPh>
    <rPh sb="3" eb="5">
      <t>カントウ</t>
    </rPh>
    <rPh sb="7" eb="9">
      <t>カブシキ</t>
    </rPh>
    <rPh sb="9" eb="11">
      <t>カイシャ</t>
    </rPh>
    <rPh sb="11" eb="13">
      <t>ウンユ</t>
    </rPh>
    <rPh sb="13" eb="14">
      <t>ブ</t>
    </rPh>
    <phoneticPr fontId="2"/>
  </si>
  <si>
    <t>14-5　1日平均バス乗車人員　</t>
    <rPh sb="6" eb="7">
      <t>ヒ</t>
    </rPh>
    <rPh sb="7" eb="8">
      <t>ヒラ</t>
    </rPh>
    <rPh sb="8" eb="9">
      <t>ヒトシ</t>
    </rPh>
    <rPh sb="11" eb="13">
      <t>ジョウシャ</t>
    </rPh>
    <rPh sb="13" eb="15">
      <t>ジンイン</t>
    </rPh>
    <phoneticPr fontId="2"/>
  </si>
  <si>
    <t>系統
番号</t>
    <rPh sb="0" eb="2">
      <t>ケイトウ</t>
    </rPh>
    <rPh sb="3" eb="5">
      <t>バンゴウ</t>
    </rPh>
    <phoneticPr fontId="2"/>
  </si>
  <si>
    <t>荻　13</t>
    <rPh sb="0" eb="1">
      <t>オギ</t>
    </rPh>
    <phoneticPr fontId="2"/>
  </si>
  <si>
    <t>上井草駅</t>
    <rPh sb="0" eb="4">
      <t>カミイグサエキ</t>
    </rPh>
    <phoneticPr fontId="1"/>
  </si>
  <si>
    <t>荻窪駅</t>
    <rPh sb="0" eb="3">
      <t>オギクボエキ</t>
    </rPh>
    <phoneticPr fontId="1"/>
  </si>
  <si>
    <t>荻　14</t>
    <rPh sb="0" eb="1">
      <t>オギ</t>
    </rPh>
    <phoneticPr fontId="2"/>
  </si>
  <si>
    <t>〃</t>
  </si>
  <si>
    <t>荻窪駅</t>
    <rPh sb="0" eb="3">
      <t>オギクボエキ</t>
    </rPh>
    <phoneticPr fontId="2"/>
  </si>
  <si>
    <t>荻12-1</t>
    <rPh sb="0" eb="1">
      <t>オギ</t>
    </rPh>
    <phoneticPr fontId="2"/>
  </si>
  <si>
    <t>南田中車庫</t>
    <rPh sb="0" eb="1">
      <t>ミナミ</t>
    </rPh>
    <rPh sb="1" eb="3">
      <t>タナカ</t>
    </rPh>
    <rPh sb="3" eb="5">
      <t>シャコ</t>
    </rPh>
    <phoneticPr fontId="2"/>
  </si>
  <si>
    <t>荻　15</t>
    <rPh sb="0" eb="1">
      <t>オギ</t>
    </rPh>
    <phoneticPr fontId="2"/>
  </si>
  <si>
    <t>阿都線</t>
    <rPh sb="0" eb="1">
      <t>ア</t>
    </rPh>
    <rPh sb="1" eb="2">
      <t>ト</t>
    </rPh>
    <rPh sb="2" eb="3">
      <t>セン</t>
    </rPh>
    <phoneticPr fontId="2"/>
  </si>
  <si>
    <t>阿佐ヶ谷駅</t>
    <rPh sb="0" eb="4">
      <t>アサガヤ</t>
    </rPh>
    <rPh sb="4" eb="5">
      <t>エキ</t>
    </rPh>
    <phoneticPr fontId="2"/>
  </si>
  <si>
    <t>長久保</t>
    <rPh sb="0" eb="3">
      <t>ナガクボ</t>
    </rPh>
    <phoneticPr fontId="2"/>
  </si>
  <si>
    <t>阿佐ヶ谷駅</t>
    <rPh sb="0" eb="5">
      <t>アサガヤエキ</t>
    </rPh>
    <phoneticPr fontId="1"/>
  </si>
  <si>
    <t>荻15-2</t>
    <rPh sb="0" eb="1">
      <t>オギ</t>
    </rPh>
    <phoneticPr fontId="2"/>
  </si>
  <si>
    <t>大泉学園駅</t>
    <rPh sb="0" eb="2">
      <t>オオイズミ</t>
    </rPh>
    <rPh sb="2" eb="4">
      <t>ガクエン</t>
    </rPh>
    <rPh sb="4" eb="5">
      <t>エキ</t>
    </rPh>
    <phoneticPr fontId="1"/>
  </si>
  <si>
    <t>荻　17</t>
    <rPh sb="0" eb="1">
      <t>オギ</t>
    </rPh>
    <phoneticPr fontId="2"/>
  </si>
  <si>
    <t>高野台荻窪線</t>
    <rPh sb="0" eb="3">
      <t>タカノダイ</t>
    </rPh>
    <rPh sb="3" eb="5">
      <t>オギクボ</t>
    </rPh>
    <rPh sb="5" eb="6">
      <t>セン</t>
    </rPh>
    <phoneticPr fontId="2"/>
  </si>
  <si>
    <t>練馬高野台駅</t>
    <rPh sb="0" eb="2">
      <t>ネリマ</t>
    </rPh>
    <rPh sb="2" eb="5">
      <t>タカノダイ</t>
    </rPh>
    <rPh sb="5" eb="6">
      <t>エキ</t>
    </rPh>
    <phoneticPr fontId="2"/>
  </si>
  <si>
    <t>荻窪駅</t>
    <rPh sb="0" eb="2">
      <t>オギクボ</t>
    </rPh>
    <rPh sb="2" eb="3">
      <t>エキ</t>
    </rPh>
    <phoneticPr fontId="2"/>
  </si>
  <si>
    <t>荻　18</t>
    <rPh sb="0" eb="1">
      <t>オギ</t>
    </rPh>
    <phoneticPr fontId="2"/>
  </si>
  <si>
    <t>上井草循環</t>
    <rPh sb="0" eb="3">
      <t>カミイグサ</t>
    </rPh>
    <rPh sb="3" eb="5">
      <t>ジュンカン</t>
    </rPh>
    <phoneticPr fontId="2"/>
  </si>
  <si>
    <t>大泉西荻線</t>
    <rPh sb="0" eb="2">
      <t>オオイズミ</t>
    </rPh>
    <rPh sb="2" eb="3">
      <t>ニシ</t>
    </rPh>
    <rPh sb="3" eb="4">
      <t>オギ</t>
    </rPh>
    <rPh sb="4" eb="5">
      <t>セン</t>
    </rPh>
    <phoneticPr fontId="2"/>
  </si>
  <si>
    <t>西荻窪駅</t>
    <rPh sb="0" eb="4">
      <t>ニシオギクボエキ</t>
    </rPh>
    <phoneticPr fontId="2"/>
  </si>
  <si>
    <t>大泉学園駅</t>
    <rPh sb="0" eb="4">
      <t>オオイズミガクエン</t>
    </rPh>
    <rPh sb="4" eb="5">
      <t>エキ</t>
    </rPh>
    <phoneticPr fontId="2"/>
  </si>
  <si>
    <t>資料：西武バス株式会社運輸計画部運輸計画課</t>
    <rPh sb="0" eb="2">
      <t>シリョウ</t>
    </rPh>
    <rPh sb="3" eb="5">
      <t>セイブ</t>
    </rPh>
    <rPh sb="7" eb="9">
      <t>カブシキ</t>
    </rPh>
    <rPh sb="9" eb="11">
      <t>カイシャ</t>
    </rPh>
    <rPh sb="11" eb="13">
      <t>ウンユ</t>
    </rPh>
    <rPh sb="13" eb="15">
      <t>ケイカク</t>
    </rPh>
    <rPh sb="15" eb="16">
      <t>ブ</t>
    </rPh>
    <rPh sb="16" eb="18">
      <t>ウンユ</t>
    </rPh>
    <rPh sb="18" eb="20">
      <t>ケイカク</t>
    </rPh>
    <rPh sb="20" eb="21">
      <t>カ</t>
    </rPh>
    <phoneticPr fontId="2"/>
  </si>
  <si>
    <t>渋　66</t>
    <rPh sb="0" eb="1">
      <t>シブ</t>
    </rPh>
    <phoneticPr fontId="2"/>
  </si>
  <si>
    <t>阿佐ヶ谷線</t>
    <rPh sb="0" eb="4">
      <t>アサガヤ</t>
    </rPh>
    <rPh sb="4" eb="5">
      <t>セン</t>
    </rPh>
    <phoneticPr fontId="2"/>
  </si>
  <si>
    <t>渋谷駅</t>
    <rPh sb="0" eb="2">
      <t>シブヤ</t>
    </rPh>
    <rPh sb="2" eb="3">
      <t>エキ</t>
    </rPh>
    <phoneticPr fontId="2"/>
  </si>
  <si>
    <t>阿佐ヶ谷駅南口</t>
    <rPh sb="0" eb="4">
      <t>アサガヤ</t>
    </rPh>
    <rPh sb="4" eb="5">
      <t>エキ</t>
    </rPh>
    <rPh sb="5" eb="7">
      <t>ミナミグチ</t>
    </rPh>
    <phoneticPr fontId="2"/>
  </si>
  <si>
    <t>宿　32</t>
    <rPh sb="0" eb="1">
      <t>ヤド</t>
    </rPh>
    <phoneticPr fontId="2"/>
  </si>
  <si>
    <t>聖堂線</t>
    <rPh sb="0" eb="2">
      <t>セイドウ</t>
    </rPh>
    <rPh sb="2" eb="3">
      <t>セン</t>
    </rPh>
    <phoneticPr fontId="2"/>
  </si>
  <si>
    <t>新宿駅西口</t>
    <rPh sb="0" eb="2">
      <t>シンジュク</t>
    </rPh>
    <rPh sb="2" eb="3">
      <t>エキ</t>
    </rPh>
    <rPh sb="3" eb="5">
      <t>ニシグチ</t>
    </rPh>
    <phoneticPr fontId="2"/>
  </si>
  <si>
    <t>佼成会聖堂</t>
    <rPh sb="0" eb="2">
      <t>コウセイ</t>
    </rPh>
    <rPh sb="2" eb="3">
      <t>カイ</t>
    </rPh>
    <rPh sb="3" eb="5">
      <t>セイドウ</t>
    </rPh>
    <phoneticPr fontId="2"/>
  </si>
  <si>
    <t>宿　33</t>
    <rPh sb="0" eb="1">
      <t>ヤド</t>
    </rPh>
    <phoneticPr fontId="2"/>
  </si>
  <si>
    <t>方南線</t>
    <rPh sb="0" eb="2">
      <t>ホウナン</t>
    </rPh>
    <rPh sb="2" eb="3">
      <t>セン</t>
    </rPh>
    <phoneticPr fontId="2"/>
  </si>
  <si>
    <t>高円寺駅</t>
    <rPh sb="0" eb="3">
      <t>コウエンジ</t>
    </rPh>
    <rPh sb="3" eb="4">
      <t>エキ</t>
    </rPh>
    <phoneticPr fontId="2"/>
  </si>
  <si>
    <t>中　71</t>
    <rPh sb="0" eb="1">
      <t>ナカ</t>
    </rPh>
    <phoneticPr fontId="2"/>
  </si>
  <si>
    <t>大宮線</t>
    <rPh sb="0" eb="2">
      <t>オオミヤ</t>
    </rPh>
    <rPh sb="2" eb="3">
      <t>セン</t>
    </rPh>
    <phoneticPr fontId="2"/>
  </si>
  <si>
    <t>中野駅南口</t>
    <rPh sb="0" eb="2">
      <t>ナカノ</t>
    </rPh>
    <rPh sb="2" eb="3">
      <t>エキ</t>
    </rPh>
    <rPh sb="3" eb="5">
      <t>ミナミグチ</t>
    </rPh>
    <phoneticPr fontId="2"/>
  </si>
  <si>
    <t>中　81</t>
    <rPh sb="0" eb="1">
      <t>ナカ</t>
    </rPh>
    <phoneticPr fontId="2"/>
  </si>
  <si>
    <t>代田橋循環線</t>
    <rPh sb="0" eb="2">
      <t>ダイタ</t>
    </rPh>
    <rPh sb="2" eb="3">
      <t>バシ</t>
    </rPh>
    <rPh sb="3" eb="5">
      <t>ジュンカン</t>
    </rPh>
    <rPh sb="5" eb="6">
      <t>セン</t>
    </rPh>
    <phoneticPr fontId="2"/>
  </si>
  <si>
    <t>中野駅南口～代田橋循環～中野駅南口</t>
    <rPh sb="0" eb="2">
      <t>ナカノ</t>
    </rPh>
    <rPh sb="2" eb="3">
      <t>エキ</t>
    </rPh>
    <rPh sb="3" eb="5">
      <t>ミナミグチ</t>
    </rPh>
    <rPh sb="6" eb="8">
      <t>ダイタ</t>
    </rPh>
    <rPh sb="8" eb="9">
      <t>バシ</t>
    </rPh>
    <rPh sb="9" eb="11">
      <t>ジュンカン</t>
    </rPh>
    <rPh sb="12" eb="14">
      <t>ナカノ</t>
    </rPh>
    <rPh sb="14" eb="15">
      <t>エキ</t>
    </rPh>
    <rPh sb="15" eb="17">
      <t>ミナミグチ</t>
    </rPh>
    <phoneticPr fontId="2"/>
  </si>
  <si>
    <t>鷹　64</t>
    <rPh sb="0" eb="1">
      <t>タカ</t>
    </rPh>
    <phoneticPr fontId="2"/>
  </si>
  <si>
    <t>三鷹線</t>
    <rPh sb="0" eb="2">
      <t>ミタカ</t>
    </rPh>
    <rPh sb="2" eb="3">
      <t>セン</t>
    </rPh>
    <phoneticPr fontId="2"/>
  </si>
  <si>
    <t>三鷹駅南口</t>
    <rPh sb="0" eb="3">
      <t>ミタカエキ</t>
    </rPh>
    <rPh sb="3" eb="5">
      <t>ミナミグチ</t>
    </rPh>
    <phoneticPr fontId="2"/>
  </si>
  <si>
    <t>久我山駅</t>
    <rPh sb="0" eb="3">
      <t>クガヤマ</t>
    </rPh>
    <rPh sb="3" eb="4">
      <t>エキ</t>
    </rPh>
    <phoneticPr fontId="2"/>
  </si>
  <si>
    <t>注： １ 宿33方南線・中81代田橋循環線・鷹64三鷹線は、深夜バスの乗車人員を含む。</t>
    <rPh sb="0" eb="1">
      <t>チュウ</t>
    </rPh>
    <rPh sb="5" eb="6">
      <t>ヤド</t>
    </rPh>
    <rPh sb="8" eb="10">
      <t>ホウナン</t>
    </rPh>
    <rPh sb="10" eb="11">
      <t>セン</t>
    </rPh>
    <rPh sb="12" eb="13">
      <t>ナカ</t>
    </rPh>
    <rPh sb="15" eb="16">
      <t>ダイ</t>
    </rPh>
    <rPh sb="16" eb="17">
      <t>タ</t>
    </rPh>
    <rPh sb="17" eb="18">
      <t>バシ</t>
    </rPh>
    <rPh sb="18" eb="20">
      <t>ジュンカン</t>
    </rPh>
    <rPh sb="20" eb="21">
      <t>セン</t>
    </rPh>
    <rPh sb="22" eb="23">
      <t>タカ</t>
    </rPh>
    <rPh sb="25" eb="27">
      <t>ミタカ</t>
    </rPh>
    <rPh sb="27" eb="28">
      <t>セン</t>
    </rPh>
    <rPh sb="30" eb="32">
      <t>シンヤ</t>
    </rPh>
    <rPh sb="35" eb="37">
      <t>ジョウシャ</t>
    </rPh>
    <rPh sb="37" eb="39">
      <t>ジンイン</t>
    </rPh>
    <rPh sb="40" eb="41">
      <t>フク</t>
    </rPh>
    <phoneticPr fontId="2"/>
  </si>
  <si>
    <t xml:space="preserve">      3 宿32には永70の乗車人員を含む。</t>
    <rPh sb="8" eb="9">
      <t>シュク</t>
    </rPh>
    <rPh sb="13" eb="14">
      <t>エイ</t>
    </rPh>
    <rPh sb="17" eb="19">
      <t>ジョウシャ</t>
    </rPh>
    <rPh sb="19" eb="21">
      <t>ジンイン</t>
    </rPh>
    <rPh sb="22" eb="23">
      <t>フク</t>
    </rPh>
    <phoneticPr fontId="2"/>
  </si>
  <si>
    <t>宿　44</t>
    <rPh sb="0" eb="1">
      <t>ヤド</t>
    </rPh>
    <phoneticPr fontId="2"/>
  </si>
  <si>
    <t>新宿駅西口</t>
  </si>
  <si>
    <t>武蔵境駅南口</t>
    <rPh sb="0" eb="4">
      <t>ムサシサカイエキ</t>
    </rPh>
    <rPh sb="4" eb="6">
      <t>ミナミグチ</t>
    </rPh>
    <phoneticPr fontId="2"/>
  </si>
  <si>
    <t>資料：小田急バス株式会社運輸部営業担当</t>
    <rPh sb="0" eb="2">
      <t>シリョウ</t>
    </rPh>
    <rPh sb="3" eb="6">
      <t>オダキュウ</t>
    </rPh>
    <rPh sb="8" eb="12">
      <t>カブシキガイシャ</t>
    </rPh>
    <rPh sb="12" eb="14">
      <t>ウンユ</t>
    </rPh>
    <rPh sb="14" eb="15">
      <t>ブ</t>
    </rPh>
    <rPh sb="15" eb="17">
      <t>エイギョウ</t>
    </rPh>
    <rPh sb="17" eb="19">
      <t>タントウ</t>
    </rPh>
    <phoneticPr fontId="2"/>
  </si>
  <si>
    <t xml:space="preserve"> 赤　31</t>
    <rPh sb="1" eb="2">
      <t>アカ</t>
    </rPh>
    <phoneticPr fontId="2"/>
  </si>
  <si>
    <t>赤31-2</t>
    <rPh sb="0" eb="1">
      <t>アカ</t>
    </rPh>
    <phoneticPr fontId="2"/>
  </si>
  <si>
    <t>赤羽車庫</t>
    <rPh sb="0" eb="2">
      <t>アカバネ</t>
    </rPh>
    <rPh sb="2" eb="4">
      <t>シャコ</t>
    </rPh>
    <phoneticPr fontId="2"/>
  </si>
  <si>
    <t>かえで路線</t>
    <rPh sb="3" eb="5">
      <t>ロセン</t>
    </rPh>
    <phoneticPr fontId="2"/>
  </si>
  <si>
    <t>西荻窪駅</t>
    <rPh sb="0" eb="3">
      <t>ニシオギクボ</t>
    </rPh>
    <rPh sb="3" eb="4">
      <t>エキ</t>
    </rPh>
    <phoneticPr fontId="2"/>
  </si>
  <si>
    <t>循環</t>
    <rPh sb="0" eb="2">
      <t>ジュンカン</t>
    </rPh>
    <phoneticPr fontId="2"/>
  </si>
  <si>
    <t>けやき路線</t>
    <rPh sb="3" eb="5">
      <t>ロセン</t>
    </rPh>
    <phoneticPr fontId="2"/>
  </si>
  <si>
    <t>浜田山駅</t>
    <rPh sb="0" eb="3">
      <t>ハマダヤマ</t>
    </rPh>
    <rPh sb="3" eb="4">
      <t>エキ</t>
    </rPh>
    <phoneticPr fontId="2"/>
  </si>
  <si>
    <t>さ く ら路線</t>
    <rPh sb="5" eb="7">
      <t>ロセン</t>
    </rPh>
    <phoneticPr fontId="2"/>
  </si>
  <si>
    <t>下高井戸駅</t>
    <rPh sb="0" eb="4">
      <t>シモタカイド</t>
    </rPh>
    <rPh sb="4" eb="5">
      <t>エキ</t>
    </rPh>
    <phoneticPr fontId="2"/>
  </si>
  <si>
    <t>総数は計算式あり</t>
    <rPh sb="0" eb="2">
      <t>ソウスウ</t>
    </rPh>
    <rPh sb="3" eb="5">
      <t>ケイサン</t>
    </rPh>
    <rPh sb="5" eb="6">
      <t>シキ</t>
    </rPh>
    <phoneticPr fontId="2"/>
  </si>
  <si>
    <t>下り・上りは手入力</t>
    <rPh sb="0" eb="1">
      <t>クダ</t>
    </rPh>
    <rPh sb="3" eb="4">
      <t>ノボ</t>
    </rPh>
    <rPh sb="6" eb="7">
      <t>テ</t>
    </rPh>
    <rPh sb="7" eb="9">
      <t>ニュウリョク</t>
    </rPh>
    <phoneticPr fontId="2"/>
  </si>
  <si>
    <t>手入力</t>
    <rPh sb="0" eb="1">
      <t>テ</t>
    </rPh>
    <rPh sb="1" eb="3">
      <t>ニュウリョク</t>
    </rPh>
    <phoneticPr fontId="2"/>
  </si>
  <si>
    <t>14-4　駅別乗車人員及び降車人員　</t>
    <rPh sb="5" eb="6">
      <t>エキ</t>
    </rPh>
    <rPh sb="6" eb="7">
      <t>ベツ</t>
    </rPh>
    <rPh sb="7" eb="8">
      <t>ジョウ</t>
    </rPh>
    <rPh sb="8" eb="9">
      <t>クルマ</t>
    </rPh>
    <rPh sb="9" eb="10">
      <t>ヒト</t>
    </rPh>
    <rPh sb="10" eb="11">
      <t>イン</t>
    </rPh>
    <rPh sb="11" eb="12">
      <t>オヨ</t>
    </rPh>
    <rPh sb="13" eb="15">
      <t>コウシャ</t>
    </rPh>
    <rPh sb="15" eb="17">
      <t>ジンイン</t>
    </rPh>
    <phoneticPr fontId="2"/>
  </si>
  <si>
    <t>総数</t>
    <rPh sb="0" eb="2">
      <t>ソウスウ</t>
    </rPh>
    <phoneticPr fontId="2"/>
  </si>
  <si>
    <t>下り</t>
    <rPh sb="0" eb="1">
      <t>クダ</t>
    </rPh>
    <phoneticPr fontId="2"/>
  </si>
  <si>
    <t>上り</t>
    <rPh sb="0" eb="1">
      <t>ノボ</t>
    </rPh>
    <phoneticPr fontId="2"/>
  </si>
  <si>
    <t>総　数</t>
    <rPh sb="0" eb="1">
      <t>フサ</t>
    </rPh>
    <rPh sb="2" eb="3">
      <t>カズ</t>
    </rPh>
    <phoneticPr fontId="2"/>
  </si>
  <si>
    <t>定　期</t>
    <rPh sb="0" eb="1">
      <t>サダム</t>
    </rPh>
    <rPh sb="2" eb="3">
      <t>キ</t>
    </rPh>
    <phoneticPr fontId="2"/>
  </si>
  <si>
    <t>高円寺</t>
  </si>
  <si>
    <t>荻窪</t>
  </si>
  <si>
    <t>西荻窪</t>
  </si>
  <si>
    <t>定期下り発</t>
    <rPh sb="0" eb="2">
      <t>テイキ</t>
    </rPh>
    <rPh sb="2" eb="3">
      <t>クダ</t>
    </rPh>
    <rPh sb="4" eb="5">
      <t>ハツ</t>
    </rPh>
    <phoneticPr fontId="2"/>
  </si>
  <si>
    <t>定期外下り発</t>
    <rPh sb="0" eb="2">
      <t>テイキ</t>
    </rPh>
    <rPh sb="2" eb="3">
      <t>ガイ</t>
    </rPh>
    <rPh sb="3" eb="4">
      <t>クダ</t>
    </rPh>
    <rPh sb="5" eb="6">
      <t>ハツ</t>
    </rPh>
    <phoneticPr fontId="2"/>
  </si>
  <si>
    <t>定期下り着</t>
    <rPh sb="0" eb="2">
      <t>テイキ</t>
    </rPh>
    <rPh sb="2" eb="3">
      <t>クダ</t>
    </rPh>
    <rPh sb="4" eb="5">
      <t>チャク</t>
    </rPh>
    <phoneticPr fontId="2"/>
  </si>
  <si>
    <t>定期外上り発</t>
    <rPh sb="0" eb="2">
      <t>テイキ</t>
    </rPh>
    <rPh sb="2" eb="3">
      <t>ガイ</t>
    </rPh>
    <rPh sb="3" eb="4">
      <t>ノボ</t>
    </rPh>
    <rPh sb="5" eb="6">
      <t>ハツ</t>
    </rPh>
    <phoneticPr fontId="2"/>
  </si>
  <si>
    <t>資料：財団法人運輸政策研究機構「都市交通年報」</t>
    <rPh sb="0" eb="2">
      <t>シリョウ</t>
    </rPh>
    <rPh sb="3" eb="5">
      <t>ザイダン</t>
    </rPh>
    <rPh sb="5" eb="7">
      <t>ホウジン</t>
    </rPh>
    <rPh sb="7" eb="9">
      <t>ウンユ</t>
    </rPh>
    <rPh sb="9" eb="11">
      <t>セイサク</t>
    </rPh>
    <rPh sb="11" eb="13">
      <t>ケンキュウ</t>
    </rPh>
    <rPh sb="13" eb="15">
      <t>キコウ</t>
    </rPh>
    <rPh sb="16" eb="18">
      <t>トシ</t>
    </rPh>
    <rPh sb="18" eb="20">
      <t>コウツウ</t>
    </rPh>
    <rPh sb="20" eb="22">
      <t>ネンポウ</t>
    </rPh>
    <phoneticPr fontId="2"/>
  </si>
  <si>
    <t>定期下り着は上り発と同数となる</t>
    <rPh sb="0" eb="2">
      <t>テイキ</t>
    </rPh>
    <rPh sb="2" eb="3">
      <t>クダ</t>
    </rPh>
    <rPh sb="4" eb="5">
      <t>チャク</t>
    </rPh>
    <rPh sb="6" eb="7">
      <t>ノボ</t>
    </rPh>
    <rPh sb="8" eb="9">
      <t>ハツ</t>
    </rPh>
    <rPh sb="10" eb="12">
      <t>ドウスウ</t>
    </rPh>
    <phoneticPr fontId="2"/>
  </si>
  <si>
    <t>14-4　駅別乗車人員及び降車人員（つづき）　</t>
    <rPh sb="5" eb="6">
      <t>エキ</t>
    </rPh>
    <rPh sb="6" eb="7">
      <t>ベツ</t>
    </rPh>
    <rPh sb="7" eb="8">
      <t>ジョウ</t>
    </rPh>
    <rPh sb="8" eb="9">
      <t>クルマ</t>
    </rPh>
    <rPh sb="9" eb="10">
      <t>ヒト</t>
    </rPh>
    <rPh sb="10" eb="11">
      <t>イン</t>
    </rPh>
    <rPh sb="11" eb="12">
      <t>オヨ</t>
    </rPh>
    <rPh sb="13" eb="15">
      <t>コウシャ</t>
    </rPh>
    <rPh sb="15" eb="17">
      <t>ジンイン</t>
    </rPh>
    <phoneticPr fontId="2"/>
  </si>
  <si>
    <t>定下り着Fセル</t>
    <rPh sb="0" eb="1">
      <t>テイ</t>
    </rPh>
    <rPh sb="1" eb="2">
      <t>クダ</t>
    </rPh>
    <rPh sb="3" eb="4">
      <t>チャク</t>
    </rPh>
    <phoneticPr fontId="2"/>
  </si>
  <si>
    <t>定外　下り着</t>
    <rPh sb="0" eb="1">
      <t>テイ</t>
    </rPh>
    <rPh sb="1" eb="2">
      <t>ガイ</t>
    </rPh>
    <rPh sb="3" eb="4">
      <t>クダ</t>
    </rPh>
    <rPh sb="5" eb="6">
      <t>チャク</t>
    </rPh>
    <phoneticPr fontId="2"/>
  </si>
  <si>
    <t>定下り発Fセル　</t>
    <rPh sb="0" eb="1">
      <t>テイ</t>
    </rPh>
    <rPh sb="1" eb="2">
      <t>クダ</t>
    </rPh>
    <rPh sb="3" eb="4">
      <t>ハツ</t>
    </rPh>
    <phoneticPr fontId="2"/>
  </si>
  <si>
    <t>定外　上り着</t>
    <rPh sb="0" eb="1">
      <t>テイ</t>
    </rPh>
    <rPh sb="1" eb="2">
      <t>ソト</t>
    </rPh>
    <rPh sb="3" eb="4">
      <t>ノボ</t>
    </rPh>
    <rPh sb="5" eb="6">
      <t>チャク</t>
    </rPh>
    <phoneticPr fontId="2"/>
  </si>
  <si>
    <t>下井草</t>
  </si>
  <si>
    <t>井荻</t>
  </si>
  <si>
    <t>上井草</t>
  </si>
  <si>
    <t>八幡山</t>
  </si>
  <si>
    <t>永福町</t>
  </si>
  <si>
    <t>西永福</t>
  </si>
  <si>
    <t>浜田山</t>
  </si>
  <si>
    <t>高井戸</t>
  </si>
  <si>
    <t>富士見ヶ丘</t>
  </si>
  <si>
    <t>久我山</t>
  </si>
  <si>
    <t>東高円寺</t>
  </si>
  <si>
    <t>新高円寺</t>
  </si>
  <si>
    <t xml:space="preserve">定期H </t>
    <rPh sb="0" eb="2">
      <t>テイキ</t>
    </rPh>
    <phoneticPr fontId="2"/>
  </si>
  <si>
    <t>荻窪メトロ/JR</t>
    <rPh sb="0" eb="1">
      <t>オギ</t>
    </rPh>
    <rPh sb="1" eb="2">
      <t>クボ</t>
    </rPh>
    <phoneticPr fontId="2"/>
  </si>
  <si>
    <t>方南町</t>
  </si>
  <si>
    <t xml:space="preserve">      2 中81代田橋循環線は、渋63幡代線の乗車人員を含む。</t>
    <phoneticPr fontId="2"/>
  </si>
  <si>
    <t>□　JR中央線(乗車人員)</t>
    <rPh sb="4" eb="7">
      <t>チュウオウセン</t>
    </rPh>
    <rPh sb="8" eb="10">
      <t>ジョウシャ</t>
    </rPh>
    <rPh sb="10" eb="12">
      <t>ジンイン</t>
    </rPh>
    <phoneticPr fontId="2"/>
  </si>
  <si>
    <t>□　JR中央線(降車人員)</t>
    <rPh sb="4" eb="7">
      <t>チュウオウセン</t>
    </rPh>
    <rPh sb="8" eb="10">
      <t>コウシャ</t>
    </rPh>
    <rPh sb="10" eb="12">
      <t>ジンイン</t>
    </rPh>
    <phoneticPr fontId="2"/>
  </si>
  <si>
    <t>駅　　名</t>
    <rPh sb="0" eb="1">
      <t>エキ</t>
    </rPh>
    <rPh sb="3" eb="4">
      <t>メイ</t>
    </rPh>
    <phoneticPr fontId="2"/>
  </si>
  <si>
    <t>□　西武新宿線(乗車人員)</t>
    <rPh sb="2" eb="4">
      <t>セイブ</t>
    </rPh>
    <rPh sb="4" eb="7">
      <t>シンジュクセン</t>
    </rPh>
    <phoneticPr fontId="2"/>
  </si>
  <si>
    <t>□　西武新宿線(降車人員)</t>
    <rPh sb="2" eb="4">
      <t>セイブ</t>
    </rPh>
    <rPh sb="4" eb="7">
      <t>シンジュクセン</t>
    </rPh>
    <phoneticPr fontId="2"/>
  </si>
  <si>
    <t>□　京王線(乗車人員)</t>
    <rPh sb="2" eb="5">
      <t>ケイオウセン</t>
    </rPh>
    <phoneticPr fontId="2"/>
  </si>
  <si>
    <t>□　京王井の頭線(乗車人員)</t>
    <rPh sb="2" eb="4">
      <t>ケイオウ</t>
    </rPh>
    <rPh sb="4" eb="5">
      <t>イ</t>
    </rPh>
    <rPh sb="6" eb="7">
      <t>ガシラ</t>
    </rPh>
    <rPh sb="7" eb="8">
      <t>セン</t>
    </rPh>
    <phoneticPr fontId="2"/>
  </si>
  <si>
    <t>□　地下鉄丸ノ内線(乗車人員)</t>
    <rPh sb="2" eb="5">
      <t>チカテツ</t>
    </rPh>
    <rPh sb="5" eb="6">
      <t>マル</t>
    </rPh>
    <rPh sb="7" eb="9">
      <t>ウチセン</t>
    </rPh>
    <phoneticPr fontId="2"/>
  </si>
  <si>
    <t>□　京王線(降車人員)</t>
    <rPh sb="2" eb="5">
      <t>ケイオウセン</t>
    </rPh>
    <phoneticPr fontId="2"/>
  </si>
  <si>
    <t>□　京王井の頭線(降車人員)</t>
    <rPh sb="2" eb="4">
      <t>ケイオウ</t>
    </rPh>
    <rPh sb="4" eb="5">
      <t>イ</t>
    </rPh>
    <rPh sb="6" eb="7">
      <t>ガシラ</t>
    </rPh>
    <rPh sb="7" eb="8">
      <t>セン</t>
    </rPh>
    <phoneticPr fontId="2"/>
  </si>
  <si>
    <t>□　地下鉄丸ノ内線(降車人員)</t>
    <rPh sb="2" eb="5">
      <t>チカテツ</t>
    </rPh>
    <rPh sb="5" eb="6">
      <t>マル</t>
    </rPh>
    <rPh sb="7" eb="9">
      <t>ウチセン</t>
    </rPh>
    <phoneticPr fontId="2"/>
  </si>
  <si>
    <t>石神井荻窪線(2)</t>
    <phoneticPr fontId="2"/>
  </si>
  <si>
    <t>石神井荻窪線(1)</t>
    <rPh sb="0" eb="3">
      <t>シャクジイ</t>
    </rPh>
    <rPh sb="3" eb="5">
      <t>オギクボ</t>
    </rPh>
    <rPh sb="5" eb="6">
      <t>セン</t>
    </rPh>
    <phoneticPr fontId="2"/>
  </si>
  <si>
    <t xml:space="preserve">年度 </t>
    <rPh sb="0" eb="2">
      <t>ネンド</t>
    </rPh>
    <phoneticPr fontId="2"/>
  </si>
  <si>
    <t>阿佐ケ谷</t>
    <phoneticPr fontId="2"/>
  </si>
  <si>
    <t>阿佐ケ谷</t>
    <phoneticPr fontId="2"/>
  </si>
  <si>
    <t>南阿佐ケ谷</t>
    <phoneticPr fontId="2"/>
  </si>
  <si>
    <t>南阿佐ケ谷</t>
    <phoneticPr fontId="2"/>
  </si>
  <si>
    <t>資料：国際興業株式会社運輸事業部運輸企画課</t>
    <rPh sb="0" eb="2">
      <t>シリョウ</t>
    </rPh>
    <rPh sb="3" eb="5">
      <t>コクサイ</t>
    </rPh>
    <rPh sb="5" eb="7">
      <t>コウギョウ</t>
    </rPh>
    <rPh sb="7" eb="9">
      <t>カブシキ</t>
    </rPh>
    <rPh sb="9" eb="11">
      <t>カイシャ</t>
    </rPh>
    <rPh sb="11" eb="13">
      <t>ウンユ</t>
    </rPh>
    <rPh sb="13" eb="15">
      <t>ジギョウ</t>
    </rPh>
    <rPh sb="15" eb="16">
      <t>ブ</t>
    </rPh>
    <rPh sb="16" eb="18">
      <t>ウンユ</t>
    </rPh>
    <rPh sb="18" eb="20">
      <t>キカク</t>
    </rPh>
    <rPh sb="20" eb="21">
      <t>カ</t>
    </rPh>
    <phoneticPr fontId="2"/>
  </si>
  <si>
    <t>←ここまでやった</t>
    <phoneticPr fontId="2"/>
  </si>
  <si>
    <t>資料：京王電鉄バス株式会社運輸営業部乗合事業担当</t>
    <rPh sb="0" eb="2">
      <t>シリョウ</t>
    </rPh>
    <rPh sb="3" eb="5">
      <t>ケイオウ</t>
    </rPh>
    <rPh sb="5" eb="7">
      <t>デンテツ</t>
    </rPh>
    <rPh sb="9" eb="13">
      <t>カブシキガイシャ</t>
    </rPh>
    <rPh sb="13" eb="15">
      <t>ウンユ</t>
    </rPh>
    <rPh sb="15" eb="17">
      <t>エイギョウ</t>
    </rPh>
    <rPh sb="17" eb="18">
      <t>ブ</t>
    </rPh>
    <rPh sb="18" eb="20">
      <t>ノリアイ</t>
    </rPh>
    <rPh sb="20" eb="22">
      <t>ジギョウ</t>
    </rPh>
    <rPh sb="22" eb="24">
      <t>タントウ</t>
    </rPh>
    <phoneticPr fontId="2"/>
  </si>
  <si>
    <t>阿佐ヶ谷駅前</t>
    <rPh sb="0" eb="5">
      <t>アサガヤエキ</t>
    </rPh>
    <rPh sb="5" eb="6">
      <t>マエ</t>
    </rPh>
    <phoneticPr fontId="2"/>
  </si>
  <si>
    <t>王　78</t>
    <rPh sb="0" eb="1">
      <t>オウ</t>
    </rPh>
    <phoneticPr fontId="2"/>
  </si>
  <si>
    <t>新宿駅西口</t>
    <phoneticPr fontId="2"/>
  </si>
  <si>
    <t>宿　91</t>
    <rPh sb="0" eb="1">
      <t>ヤド</t>
    </rPh>
    <phoneticPr fontId="2"/>
  </si>
  <si>
    <t>新代田駅前</t>
    <phoneticPr fontId="2"/>
  </si>
  <si>
    <t xml:space="preserve">      4 渋66、新02、高45は京王バス分のみの乗車人員</t>
    <rPh sb="8" eb="9">
      <t>シブ</t>
    </rPh>
    <rPh sb="12" eb="13">
      <t>シン</t>
    </rPh>
    <rPh sb="16" eb="17">
      <t>タカ</t>
    </rPh>
    <rPh sb="20" eb="22">
      <t>ケイオウ</t>
    </rPh>
    <rPh sb="24" eb="25">
      <t>ブン</t>
    </rPh>
    <rPh sb="28" eb="30">
      <t>ジョウシャ</t>
    </rPh>
    <rPh sb="30" eb="32">
      <t>ジンイン</t>
    </rPh>
    <phoneticPr fontId="2"/>
  </si>
  <si>
    <t>高  10</t>
    <rPh sb="0" eb="1">
      <t>コウ</t>
    </rPh>
    <phoneticPr fontId="2"/>
  </si>
  <si>
    <t>←ここから選ぶ</t>
    <rPh sb="5" eb="6">
      <t>エラ</t>
    </rPh>
    <phoneticPr fontId="2"/>
  </si>
  <si>
    <t>令和
2年度</t>
    <rPh sb="0" eb="1">
      <t>レイ</t>
    </rPh>
    <rPh sb="1" eb="2">
      <t>カズ</t>
    </rPh>
    <rPh sb="4" eb="6">
      <t>ネンド</t>
    </rPh>
    <phoneticPr fontId="2"/>
  </si>
  <si>
    <t>系　統　番　号</t>
    <rPh sb="0" eb="1">
      <t>ケイ</t>
    </rPh>
    <rPh sb="2" eb="3">
      <t>トウ</t>
    </rPh>
    <rPh sb="4" eb="5">
      <t>バン</t>
    </rPh>
    <rPh sb="6" eb="7">
      <t>ゴウ</t>
    </rPh>
    <phoneticPr fontId="2"/>
  </si>
  <si>
    <t>電通裏</t>
    <rPh sb="0" eb="2">
      <t>デンツウ</t>
    </rPh>
    <rPh sb="2" eb="3">
      <t>ウラ</t>
    </rPh>
    <phoneticPr fontId="2"/>
  </si>
  <si>
    <t>渋谷駅前</t>
    <rPh sb="0" eb="2">
      <t>シブヤ</t>
    </rPh>
    <rPh sb="2" eb="4">
      <t>エキマエ</t>
    </rPh>
    <phoneticPr fontId="2"/>
  </si>
  <si>
    <t>王子駅前</t>
    <rPh sb="0" eb="4">
      <t>オウジエキマエ</t>
    </rPh>
    <phoneticPr fontId="2"/>
  </si>
  <si>
    <t>14-5　1日平均バス乗車人員(つづき）</t>
    <rPh sb="6" eb="7">
      <t>ヒ</t>
    </rPh>
    <rPh sb="7" eb="8">
      <t>ヒラ</t>
    </rPh>
    <rPh sb="8" eb="9">
      <t>ヒトシ</t>
    </rPh>
    <rPh sb="11" eb="13">
      <t>ジョウシャ</t>
    </rPh>
    <rPh sb="13" eb="15">
      <t>ジンイン</t>
    </rPh>
    <phoneticPr fontId="2"/>
  </si>
  <si>
    <t>荻　33</t>
    <rPh sb="0" eb="1">
      <t>オギ</t>
    </rPh>
    <phoneticPr fontId="2"/>
  </si>
  <si>
    <t>□　西武バス (単位 人）</t>
    <rPh sb="2" eb="4">
      <t>セイブ</t>
    </rPh>
    <rPh sb="8" eb="10">
      <t>タンイ</t>
    </rPh>
    <rPh sb="11" eb="12">
      <t>ニン</t>
    </rPh>
    <phoneticPr fontId="2"/>
  </si>
  <si>
    <t>□　京王バス (単位 人）</t>
    <rPh sb="2" eb="4">
      <t>ケイオウ</t>
    </rPh>
    <phoneticPr fontId="2"/>
  </si>
  <si>
    <t>□　小田急バス (単位 人）</t>
    <rPh sb="2" eb="5">
      <t>オダキュウ</t>
    </rPh>
    <phoneticPr fontId="2"/>
  </si>
  <si>
    <t>□　国際興業バス (単位 人）</t>
    <rPh sb="2" eb="4">
      <t>コクサイ</t>
    </rPh>
    <rPh sb="4" eb="6">
      <t>コウギョウ</t>
    </rPh>
    <phoneticPr fontId="2"/>
  </si>
  <si>
    <t>□　関東バス (単位 人）</t>
    <rPh sb="2" eb="4">
      <t>カントウ</t>
    </rPh>
    <phoneticPr fontId="2"/>
  </si>
  <si>
    <t>□　都営バス (単位 人）</t>
    <rPh sb="2" eb="4">
      <t>トエイ</t>
    </rPh>
    <phoneticPr fontId="2"/>
  </si>
  <si>
    <t>□　南北バス「すぎ丸」 (単位 人）</t>
    <rPh sb="2" eb="4">
      <t>ナンボク</t>
    </rPh>
    <rPh sb="9" eb="10">
      <t>マル</t>
    </rPh>
    <phoneticPr fontId="2"/>
  </si>
  <si>
    <t>令和
3年度</t>
    <rPh sb="0" eb="1">
      <t>レイ</t>
    </rPh>
    <rPh sb="1" eb="2">
      <t>カズ</t>
    </rPh>
    <rPh sb="4" eb="6">
      <t>ネンド</t>
    </rPh>
    <phoneticPr fontId="2"/>
  </si>
  <si>
    <t>注： 1 荻11石神井荻窪線(1)は井荻駅経由。荻14石神井荻窪線(2)は上井草駅経由。</t>
    <rPh sb="0" eb="1">
      <t>チュウ</t>
    </rPh>
    <rPh sb="5" eb="6">
      <t>オギ</t>
    </rPh>
    <rPh sb="8" eb="11">
      <t>シャクジイ</t>
    </rPh>
    <rPh sb="11" eb="13">
      <t>オギクボ</t>
    </rPh>
    <rPh sb="13" eb="14">
      <t>セン</t>
    </rPh>
    <rPh sb="18" eb="21">
      <t>イオギエキ</t>
    </rPh>
    <rPh sb="21" eb="23">
      <t>ケイユ</t>
    </rPh>
    <rPh sb="24" eb="25">
      <t>オギ</t>
    </rPh>
    <rPh sb="27" eb="30">
      <t>シャクジイ</t>
    </rPh>
    <rPh sb="30" eb="32">
      <t>オギクボ</t>
    </rPh>
    <rPh sb="32" eb="33">
      <t>セン</t>
    </rPh>
    <rPh sb="37" eb="40">
      <t>カミイグサ</t>
    </rPh>
    <rPh sb="40" eb="41">
      <t>エキ</t>
    </rPh>
    <rPh sb="41" eb="43">
      <t>ケイユ</t>
    </rPh>
    <phoneticPr fontId="2"/>
  </si>
  <si>
    <t>資料：東京都交通局 （バス路線別収支）</t>
    <rPh sb="0" eb="2">
      <t>シリョウ</t>
    </rPh>
    <rPh sb="3" eb="6">
      <t>トウキョウト</t>
    </rPh>
    <rPh sb="6" eb="9">
      <t>コウツウキョク</t>
    </rPh>
    <rPh sb="13" eb="15">
      <t>ロセン</t>
    </rPh>
    <rPh sb="15" eb="16">
      <t>ベツ</t>
    </rPh>
    <rPh sb="16" eb="18">
      <t>シュウシ</t>
    </rPh>
    <phoneticPr fontId="2"/>
  </si>
  <si>
    <t>荻　16</t>
    <rPh sb="0" eb="1">
      <t>オギ</t>
    </rPh>
    <phoneticPr fontId="2"/>
  </si>
  <si>
    <t>上井草駅</t>
    <rPh sb="0" eb="3">
      <t>カミイグサ</t>
    </rPh>
    <rPh sb="3" eb="4">
      <t>エキ</t>
    </rPh>
    <phoneticPr fontId="2"/>
  </si>
  <si>
    <t>資料：都市整備部管理課</t>
    <rPh sb="0" eb="2">
      <t>シリョウ</t>
    </rPh>
    <rPh sb="3" eb="5">
      <t>トシ</t>
    </rPh>
    <rPh sb="5" eb="7">
      <t>セイビ</t>
    </rPh>
    <rPh sb="7" eb="8">
      <t>ブ</t>
    </rPh>
    <rPh sb="8" eb="10">
      <t>カンリ</t>
    </rPh>
    <rPh sb="10" eb="11">
      <t>カ</t>
    </rPh>
    <phoneticPr fontId="2"/>
  </si>
  <si>
    <t>令和
2年度</t>
    <rPh sb="0" eb="2">
      <t>レイワ</t>
    </rPh>
    <rPh sb="4" eb="6">
      <t>ネンド</t>
    </rPh>
    <phoneticPr fontId="2"/>
  </si>
  <si>
    <t>令和
4年度</t>
    <rPh sb="0" eb="1">
      <t>レイ</t>
    </rPh>
    <rPh sb="1" eb="2">
      <t>カズ</t>
    </rPh>
    <rPh sb="4" eb="6">
      <t>ネンド</t>
    </rPh>
    <phoneticPr fontId="2"/>
  </si>
  <si>
    <t>吉　80</t>
    <rPh sb="0" eb="1">
      <t>キチ</t>
    </rPh>
    <phoneticPr fontId="2"/>
  </si>
  <si>
    <t>吉祥寺駅北口</t>
    <phoneticPr fontId="2"/>
  </si>
  <si>
    <t>青梅街道営業所</t>
    <phoneticPr fontId="2"/>
  </si>
  <si>
    <t>荻　04</t>
    <rPh sb="0" eb="1">
      <t>オギ</t>
    </rPh>
    <phoneticPr fontId="2"/>
  </si>
  <si>
    <t>〃</t>
    <phoneticPr fontId="33"/>
  </si>
  <si>
    <t>荻07-1</t>
    <rPh sb="0" eb="1">
      <t>オギ</t>
    </rPh>
    <phoneticPr fontId="2"/>
  </si>
  <si>
    <t>阿佐谷営業所</t>
    <rPh sb="0" eb="3">
      <t>アサガヤ</t>
    </rPh>
    <rPh sb="3" eb="6">
      <t>エイギョウショ</t>
    </rPh>
    <phoneticPr fontId="33"/>
  </si>
  <si>
    <t>～</t>
    <phoneticPr fontId="33"/>
  </si>
  <si>
    <t>練馬駅</t>
    <rPh sb="0" eb="2">
      <t>ネリマ</t>
    </rPh>
    <rPh sb="2" eb="3">
      <t>エキ</t>
    </rPh>
    <phoneticPr fontId="33"/>
  </si>
  <si>
    <t>井荻駅</t>
    <rPh sb="0" eb="2">
      <t>イオギ</t>
    </rPh>
    <rPh sb="2" eb="3">
      <t>エキ</t>
    </rPh>
    <phoneticPr fontId="33"/>
  </si>
  <si>
    <t>荻51-1</t>
    <rPh sb="0" eb="1">
      <t>オギ</t>
    </rPh>
    <phoneticPr fontId="2"/>
  </si>
  <si>
    <t>荻54-1</t>
    <rPh sb="0" eb="1">
      <t>オギ</t>
    </rPh>
    <phoneticPr fontId="2"/>
  </si>
  <si>
    <t>荻60-1</t>
    <rPh sb="0" eb="1">
      <t>オギ</t>
    </rPh>
    <phoneticPr fontId="2"/>
  </si>
  <si>
    <t>宮前三丁目</t>
    <rPh sb="0" eb="2">
      <t>ミヤマエ</t>
    </rPh>
    <rPh sb="2" eb="5">
      <t>サンチョウメ</t>
    </rPh>
    <phoneticPr fontId="33"/>
  </si>
  <si>
    <t>阿01-2</t>
    <rPh sb="0" eb="1">
      <t>ア</t>
    </rPh>
    <phoneticPr fontId="33"/>
  </si>
  <si>
    <t>阿佐ヶ谷駅</t>
    <rPh sb="0" eb="4">
      <t>アサガヤ</t>
    </rPh>
    <rPh sb="4" eb="5">
      <t>エキ</t>
    </rPh>
    <phoneticPr fontId="33"/>
  </si>
  <si>
    <t>阿　03</t>
    <rPh sb="0" eb="1">
      <t>ア</t>
    </rPh>
    <phoneticPr fontId="2"/>
  </si>
  <si>
    <t>阿佐谷北六丁目</t>
  </si>
  <si>
    <t>阿　04</t>
    <rPh sb="0" eb="1">
      <t>ア</t>
    </rPh>
    <phoneticPr fontId="2"/>
  </si>
  <si>
    <t>白鷺一丁目</t>
  </si>
  <si>
    <t>阿　05</t>
    <rPh sb="0" eb="1">
      <t>ア</t>
    </rPh>
    <phoneticPr fontId="2"/>
  </si>
  <si>
    <t>阿　51</t>
    <rPh sb="0" eb="1">
      <t>ア</t>
    </rPh>
    <phoneticPr fontId="2"/>
  </si>
  <si>
    <t>西　20</t>
    <rPh sb="0" eb="1">
      <t>ニシ</t>
    </rPh>
    <phoneticPr fontId="2"/>
  </si>
  <si>
    <t>立教線</t>
    <rPh sb="0" eb="2">
      <t>リッキョウ</t>
    </rPh>
    <rPh sb="2" eb="3">
      <t>セン</t>
    </rPh>
    <phoneticPr fontId="33"/>
  </si>
  <si>
    <t>青梅街道営業所</t>
  </si>
  <si>
    <t>立教女学院</t>
  </si>
  <si>
    <t>西　51</t>
    <rPh sb="0" eb="1">
      <t>ニシ</t>
    </rPh>
    <phoneticPr fontId="2"/>
  </si>
  <si>
    <t>西荻窪駅</t>
  </si>
  <si>
    <t>馬橋線</t>
    <rPh sb="0" eb="2">
      <t>マバシ</t>
    </rPh>
    <rPh sb="2" eb="3">
      <t>セン</t>
    </rPh>
    <phoneticPr fontId="33"/>
  </si>
  <si>
    <t>令　和
2年度</t>
    <rPh sb="0" eb="1">
      <t>レイ</t>
    </rPh>
    <rPh sb="2" eb="3">
      <t>カズ</t>
    </rPh>
    <rPh sb="5" eb="7">
      <t>ネンド</t>
    </rPh>
    <phoneticPr fontId="2"/>
  </si>
  <si>
    <t>令　和
3年度</t>
    <rPh sb="0" eb="1">
      <t>レイ</t>
    </rPh>
    <rPh sb="2" eb="3">
      <t>ワ</t>
    </rPh>
    <rPh sb="5" eb="7">
      <t>ネンド</t>
    </rPh>
    <phoneticPr fontId="2"/>
  </si>
  <si>
    <t>令 和 4 年 度</t>
    <rPh sb="0" eb="1">
      <t>レイ</t>
    </rPh>
    <rPh sb="2" eb="3">
      <t>ワ</t>
    </rPh>
    <rPh sb="6" eb="7">
      <t>ネン</t>
    </rPh>
    <rPh sb="8" eb="9">
      <t>タビ</t>
    </rPh>
    <phoneticPr fontId="2"/>
  </si>
  <si>
    <t>令和4年度</t>
    <rPh sb="0" eb="2">
      <t>レイワ</t>
    </rPh>
    <rPh sb="3" eb="5">
      <t>ネンド</t>
    </rPh>
    <phoneticPr fontId="2"/>
  </si>
  <si>
    <t>令　和
4年度</t>
    <rPh sb="0" eb="1">
      <t>レイ</t>
    </rPh>
    <rPh sb="2" eb="3">
      <t>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</si>
</sst>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_ * #\ ##0_ ;_ * \-#\ ##0_ ;_ * &quot;-&quot;_ ;_ @_ 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10"/>
      <name val="ＭＳ Ｐ明朝"/>
      <family val="1"/>
      <charset val="128"/>
    </font>
    <font>
      <b/>
      <sz val="9.5"/>
      <name val="ＭＳ Ｐ明朝"/>
      <family val="1"/>
      <charset val="128"/>
    </font>
    <font>
      <sz val="6"/>
      <name val="游ゴシック"/>
      <family val="3"/>
      <charset val="128"/>
    </font>
    <font>
      <b/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/>
    <xf numFmtId="0" fontId="25" fillId="4" borderId="0" applyNumberFormat="0" applyBorder="0" applyAlignment="0" applyProtection="0">
      <alignment vertical="center"/>
    </xf>
  </cellStyleXfs>
  <cellXfs count="348">
    <xf numFmtId="0" fontId="0" fillId="0" borderId="0" xfId="0"/>
    <xf numFmtId="0" fontId="7" fillId="0" borderId="0" xfId="0" applyFont="1"/>
    <xf numFmtId="176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0" xfId="0" applyFont="1" applyFill="1"/>
    <xf numFmtId="176" fontId="7" fillId="0" borderId="0" xfId="0" applyNumberFormat="1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/>
    <xf numFmtId="176" fontId="3" fillId="0" borderId="0" xfId="0" applyNumberFormat="1" applyFont="1" applyFill="1" applyBorder="1" applyAlignment="1">
      <alignment horizontal="right" vertical="center" justifyLastLine="1"/>
    </xf>
    <xf numFmtId="176" fontId="7" fillId="0" borderId="0" xfId="0" applyNumberFormat="1" applyFont="1" applyBorder="1" applyAlignment="1">
      <alignment horizontal="right" vertical="center" justifyLastLine="1"/>
    </xf>
    <xf numFmtId="176" fontId="7" fillId="0" borderId="14" xfId="0" applyNumberFormat="1" applyFont="1" applyBorder="1" applyAlignment="1">
      <alignment horizontal="distributed" vertical="center"/>
    </xf>
    <xf numFmtId="0" fontId="3" fillId="0" borderId="0" xfId="0" applyFont="1" applyAlignment="1"/>
    <xf numFmtId="0" fontId="7" fillId="0" borderId="15" xfId="0" applyFont="1" applyBorder="1" applyAlignment="1">
      <alignment vertical="center"/>
    </xf>
    <xf numFmtId="176" fontId="7" fillId="0" borderId="16" xfId="0" applyNumberFormat="1" applyFont="1" applyBorder="1" applyAlignment="1">
      <alignment horizontal="distributed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distributed" vertical="center"/>
    </xf>
    <xf numFmtId="176" fontId="7" fillId="0" borderId="20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vertical="center" readingOrder="1"/>
    </xf>
    <xf numFmtId="0" fontId="3" fillId="0" borderId="0" xfId="0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distributed" vertical="center"/>
    </xf>
    <xf numFmtId="0" fontId="35" fillId="0" borderId="0" xfId="0" applyFont="1"/>
    <xf numFmtId="0" fontId="35" fillId="0" borderId="0" xfId="0" applyFont="1" applyBorder="1"/>
    <xf numFmtId="0" fontId="36" fillId="24" borderId="0" xfId="0" applyFont="1" applyFill="1" applyAlignment="1"/>
    <xf numFmtId="0" fontId="6" fillId="0" borderId="0" xfId="0" applyFont="1" applyAlignment="1"/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center" justifyLastLine="1"/>
    </xf>
    <xf numFmtId="0" fontId="37" fillId="0" borderId="0" xfId="0" applyFont="1" applyAlignment="1">
      <alignment vertical="center" justifyLastLine="1"/>
    </xf>
    <xf numFmtId="0" fontId="28" fillId="0" borderId="0" xfId="0" applyFont="1" applyBorder="1"/>
    <xf numFmtId="0" fontId="38" fillId="0" borderId="0" xfId="0" applyFont="1" applyBorder="1"/>
    <xf numFmtId="0" fontId="39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0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 justifyLastLine="1"/>
    </xf>
    <xf numFmtId="176" fontId="5" fillId="0" borderId="0" xfId="0" applyNumberFormat="1" applyFont="1" applyFill="1" applyBorder="1" applyAlignment="1">
      <alignment horizontal="left" vertical="center" justifyLastLine="1"/>
    </xf>
    <xf numFmtId="176" fontId="40" fillId="0" borderId="0" xfId="0" applyNumberFormat="1" applyFont="1" applyFill="1" applyBorder="1" applyAlignment="1">
      <alignment horizontal="right" vertical="center" justifyLastLine="1"/>
    </xf>
    <xf numFmtId="0" fontId="7" fillId="0" borderId="0" xfId="0" applyFont="1" applyFill="1" applyBorder="1"/>
    <xf numFmtId="0" fontId="39" fillId="0" borderId="0" xfId="0" applyFont="1" applyFill="1" applyBorder="1"/>
    <xf numFmtId="0" fontId="40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 justifyLastLine="1"/>
    </xf>
    <xf numFmtId="0" fontId="28" fillId="0" borderId="0" xfId="0" applyFont="1" applyFill="1" applyBorder="1"/>
    <xf numFmtId="0" fontId="38" fillId="0" borderId="0" xfId="0" applyFont="1" applyFill="1" applyBorder="1"/>
    <xf numFmtId="0" fontId="27" fillId="0" borderId="0" xfId="0" applyFont="1" applyBorder="1" applyAlignment="1">
      <alignment horizontal="distributed" vertical="center"/>
    </xf>
    <xf numFmtId="176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distributed" vertical="center"/>
    </xf>
    <xf numFmtId="0" fontId="40" fillId="0" borderId="0" xfId="0" applyFont="1"/>
    <xf numFmtId="0" fontId="40" fillId="0" borderId="0" xfId="0" applyFont="1" applyFill="1" applyBorder="1"/>
    <xf numFmtId="176" fontId="27" fillId="0" borderId="0" xfId="0" applyNumberFormat="1" applyFont="1" applyFill="1" applyBorder="1" applyAlignment="1">
      <alignment horizontal="right" vertical="center" justifyLastLine="1"/>
    </xf>
    <xf numFmtId="0" fontId="6" fillId="0" borderId="0" xfId="0" applyFont="1" applyFill="1"/>
    <xf numFmtId="0" fontId="6" fillId="0" borderId="0" xfId="0" applyFont="1" applyFill="1" applyBorder="1"/>
    <xf numFmtId="0" fontId="35" fillId="0" borderId="0" xfId="0" applyFont="1" applyFill="1" applyBorder="1"/>
    <xf numFmtId="0" fontId="30" fillId="0" borderId="0" xfId="0" applyFont="1" applyAlignment="1">
      <alignment vertical="center"/>
    </xf>
    <xf numFmtId="0" fontId="30" fillId="0" borderId="0" xfId="0" applyFont="1"/>
    <xf numFmtId="0" fontId="30" fillId="0" borderId="22" xfId="0" applyFont="1" applyBorder="1" applyAlignment="1">
      <alignment horizontal="distributed" vertical="center" justifyLastLine="1"/>
    </xf>
    <xf numFmtId="0" fontId="30" fillId="0" borderId="0" xfId="0" applyFont="1" applyBorder="1" applyAlignment="1">
      <alignment horizontal="distributed" vertical="top"/>
    </xf>
    <xf numFmtId="0" fontId="30" fillId="0" borderId="0" xfId="0" applyFont="1" applyBorder="1" applyAlignment="1">
      <alignment horizontal="distributed" vertical="center" justifyLastLine="1"/>
    </xf>
    <xf numFmtId="0" fontId="30" fillId="0" borderId="18" xfId="0" applyFont="1" applyBorder="1" applyAlignment="1">
      <alignment horizontal="distributed" vertical="center"/>
    </xf>
    <xf numFmtId="0" fontId="30" fillId="0" borderId="20" xfId="0" applyFont="1" applyBorder="1" applyAlignment="1">
      <alignment horizontal="distributed" vertical="center"/>
    </xf>
    <xf numFmtId="176" fontId="30" fillId="0" borderId="14" xfId="0" applyNumberFormat="1" applyFont="1" applyBorder="1" applyAlignment="1">
      <alignment vertical="center"/>
    </xf>
    <xf numFmtId="176" fontId="30" fillId="0" borderId="19" xfId="0" applyNumberFormat="1" applyFont="1" applyBorder="1" applyAlignment="1">
      <alignment vertical="center"/>
    </xf>
    <xf numFmtId="0" fontId="30" fillId="0" borderId="0" xfId="0" applyFont="1" applyBorder="1" applyAlignment="1">
      <alignment horizontal="distributed" vertical="center"/>
    </xf>
    <xf numFmtId="0" fontId="30" fillId="0" borderId="0" xfId="0" applyFont="1" applyFill="1" applyBorder="1" applyAlignment="1">
      <alignment horizontal="left"/>
    </xf>
    <xf numFmtId="177" fontId="30" fillId="0" borderId="0" xfId="0" applyNumberFormat="1" applyFont="1" applyFill="1" applyBorder="1" applyAlignment="1">
      <alignment horizontal="right" vertical="center" justifyLastLine="1"/>
    </xf>
    <xf numFmtId="177" fontId="30" fillId="0" borderId="19" xfId="0" applyNumberFormat="1" applyFont="1" applyBorder="1" applyAlignment="1">
      <alignment vertical="center"/>
    </xf>
    <xf numFmtId="176" fontId="30" fillId="0" borderId="0" xfId="0" applyNumberFormat="1" applyFont="1" applyBorder="1" applyAlignment="1">
      <alignment horizontal="right" vertical="center" justifyLastLine="1"/>
    </xf>
    <xf numFmtId="176" fontId="30" fillId="0" borderId="0" xfId="0" applyNumberFormat="1" applyFont="1" applyFill="1" applyBorder="1" applyAlignment="1">
      <alignment horizontal="right" vertical="center" justifyLastLine="1"/>
    </xf>
    <xf numFmtId="0" fontId="41" fillId="0" borderId="0" xfId="0" applyFont="1"/>
    <xf numFmtId="0" fontId="30" fillId="0" borderId="0" xfId="0" applyFont="1" applyBorder="1"/>
    <xf numFmtId="0" fontId="41" fillId="0" borderId="0" xfId="0" applyFont="1" applyBorder="1"/>
    <xf numFmtId="0" fontId="30" fillId="0" borderId="23" xfId="0" applyFont="1" applyBorder="1" applyAlignment="1">
      <alignment horizontal="distributed" vertical="center" justifyLastLine="1"/>
    </xf>
    <xf numFmtId="0" fontId="30" fillId="0" borderId="18" xfId="0" applyFont="1" applyBorder="1" applyAlignment="1">
      <alignment horizontal="distributed"/>
    </xf>
    <xf numFmtId="0" fontId="41" fillId="0" borderId="18" xfId="0" applyFont="1" applyBorder="1" applyAlignment="1">
      <alignment horizontal="distributed" vertical="center"/>
    </xf>
    <xf numFmtId="176" fontId="30" fillId="0" borderId="13" xfId="0" applyNumberFormat="1" applyFont="1" applyBorder="1" applyAlignment="1">
      <alignment horizontal="right" vertical="center"/>
    </xf>
    <xf numFmtId="176" fontId="30" fillId="0" borderId="0" xfId="0" applyNumberFormat="1" applyFont="1" applyBorder="1" applyAlignment="1">
      <alignment horizontal="right" vertical="center"/>
    </xf>
    <xf numFmtId="0" fontId="30" fillId="0" borderId="18" xfId="0" applyFont="1" applyFill="1" applyBorder="1" applyAlignment="1">
      <alignment horizontal="distributed" vertical="center"/>
    </xf>
    <xf numFmtId="0" fontId="41" fillId="0" borderId="18" xfId="0" applyFont="1" applyFill="1" applyBorder="1" applyAlignment="1">
      <alignment horizontal="distributed" vertical="center"/>
    </xf>
    <xf numFmtId="176" fontId="30" fillId="0" borderId="0" xfId="0" applyNumberFormat="1" applyFont="1" applyFill="1" applyBorder="1" applyAlignment="1">
      <alignment horizontal="right" vertical="center"/>
    </xf>
    <xf numFmtId="176" fontId="30" fillId="0" borderId="0" xfId="0" applyNumberFormat="1" applyFont="1" applyFill="1" applyAlignment="1">
      <alignment vertical="center"/>
    </xf>
    <xf numFmtId="176" fontId="30" fillId="0" borderId="13" xfId="0" applyNumberFormat="1" applyFont="1" applyFill="1" applyBorder="1" applyAlignment="1">
      <alignment horizontal="right" vertical="center"/>
    </xf>
    <xf numFmtId="0" fontId="30" fillId="0" borderId="0" xfId="0" applyFont="1" applyFill="1"/>
    <xf numFmtId="176" fontId="30" fillId="0" borderId="0" xfId="0" applyNumberFormat="1" applyFont="1" applyFill="1" applyBorder="1" applyAlignment="1">
      <alignment horizontal="left" vertical="center" justifyLastLine="1"/>
    </xf>
    <xf numFmtId="176" fontId="30" fillId="0" borderId="0" xfId="0" applyNumberFormat="1" applyFont="1" applyFill="1" applyBorder="1" applyAlignment="1">
      <alignment horizontal="right" vertical="top"/>
    </xf>
    <xf numFmtId="0" fontId="30" fillId="0" borderId="0" xfId="0" applyFont="1" applyFill="1" applyBorder="1" applyAlignment="1">
      <alignment horizontal="distributed" vertical="center"/>
    </xf>
    <xf numFmtId="0" fontId="41" fillId="0" borderId="21" xfId="0" applyFont="1" applyFill="1" applyBorder="1" applyAlignment="1">
      <alignment horizontal="distributed" vertical="center"/>
    </xf>
    <xf numFmtId="0" fontId="30" fillId="0" borderId="19" xfId="0" applyFont="1" applyFill="1" applyBorder="1" applyAlignment="1">
      <alignment horizontal="distributed" vertical="center"/>
    </xf>
    <xf numFmtId="0" fontId="41" fillId="0" borderId="10" xfId="0" applyFont="1" applyFill="1" applyBorder="1" applyAlignment="1">
      <alignment horizontal="distributed" vertical="center"/>
    </xf>
    <xf numFmtId="176" fontId="30" fillId="0" borderId="14" xfId="0" applyNumberFormat="1" applyFont="1" applyFill="1" applyBorder="1" applyAlignment="1">
      <alignment vertical="center"/>
    </xf>
    <xf numFmtId="176" fontId="30" fillId="0" borderId="19" xfId="0" applyNumberFormat="1" applyFont="1" applyFill="1" applyBorder="1" applyAlignment="1">
      <alignment vertical="center"/>
    </xf>
    <xf numFmtId="0" fontId="41" fillId="0" borderId="0" xfId="0" applyFont="1" applyBorder="1" applyAlignment="1">
      <alignment horizontal="distributed" vertical="center"/>
    </xf>
    <xf numFmtId="0" fontId="30" fillId="0" borderId="0" xfId="0" applyFont="1" applyFill="1" applyBorder="1" applyAlignment="1">
      <alignment horizontal="distributed" vertical="top"/>
    </xf>
    <xf numFmtId="0" fontId="41" fillId="0" borderId="0" xfId="0" applyFont="1" applyFill="1" applyBorder="1" applyAlignment="1">
      <alignment horizontal="distributed" vertical="center"/>
    </xf>
    <xf numFmtId="176" fontId="31" fillId="0" borderId="0" xfId="0" applyNumberFormat="1" applyFont="1" applyFill="1" applyBorder="1" applyAlignment="1">
      <alignment horizontal="right" vertical="center" justifyLastLine="1"/>
    </xf>
    <xf numFmtId="176" fontId="41" fillId="0" borderId="0" xfId="0" applyNumberFormat="1" applyFont="1" applyFill="1" applyBorder="1" applyAlignment="1">
      <alignment horizontal="right" vertical="center" justifyLastLine="1"/>
    </xf>
    <xf numFmtId="176" fontId="31" fillId="0" borderId="0" xfId="0" applyNumberFormat="1" applyFont="1" applyFill="1" applyBorder="1" applyAlignment="1">
      <alignment horizontal="left" vertical="center" justifyLastLine="1"/>
    </xf>
    <xf numFmtId="0" fontId="32" fillId="0" borderId="0" xfId="0" applyFont="1" applyAlignment="1">
      <alignment vertical="center" justifyLastLine="1"/>
    </xf>
    <xf numFmtId="0" fontId="30" fillId="0" borderId="0" xfId="0" applyFont="1" applyFill="1" applyBorder="1"/>
    <xf numFmtId="0" fontId="41" fillId="0" borderId="0" xfId="0" applyFont="1" applyFill="1" applyBorder="1"/>
    <xf numFmtId="0" fontId="30" fillId="0" borderId="20" xfId="0" applyFont="1" applyFill="1" applyBorder="1" applyAlignment="1">
      <alignment horizontal="distributed" vertical="center"/>
    </xf>
    <xf numFmtId="0" fontId="30" fillId="0" borderId="18" xfId="0" applyFont="1" applyFill="1" applyBorder="1" applyAlignment="1">
      <alignment horizontal="distributed"/>
    </xf>
    <xf numFmtId="176" fontId="30" fillId="0" borderId="0" xfId="0" applyNumberFormat="1" applyFont="1" applyAlignment="1">
      <alignment vertical="center"/>
    </xf>
    <xf numFmtId="0" fontId="41" fillId="0" borderId="21" xfId="0" applyFont="1" applyBorder="1" applyAlignment="1">
      <alignment horizontal="distributed" vertical="center"/>
    </xf>
    <xf numFmtId="0" fontId="41" fillId="0" borderId="20" xfId="0" applyFont="1" applyBorder="1" applyAlignment="1">
      <alignment horizontal="distributed" vertical="center"/>
    </xf>
    <xf numFmtId="0" fontId="41" fillId="0" borderId="20" xfId="0" applyFont="1" applyFill="1" applyBorder="1" applyAlignment="1">
      <alignment horizontal="distributed" vertical="center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 vertical="center"/>
    </xf>
    <xf numFmtId="0" fontId="42" fillId="0" borderId="0" xfId="0" applyFont="1" applyAlignment="1">
      <alignment vertical="center" justifyLastLine="1"/>
    </xf>
    <xf numFmtId="0" fontId="32" fillId="0" borderId="0" xfId="0" applyFont="1" applyFill="1" applyAlignment="1">
      <alignment vertical="center" justifyLastLine="1"/>
    </xf>
    <xf numFmtId="0" fontId="30" fillId="0" borderId="0" xfId="0" applyFont="1" applyFill="1" applyAlignment="1">
      <alignment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/>
    </xf>
    <xf numFmtId="176" fontId="30" fillId="0" borderId="0" xfId="0" applyNumberFormat="1" applyFont="1" applyFill="1" applyBorder="1" applyAlignment="1">
      <alignment vertical="center"/>
    </xf>
    <xf numFmtId="0" fontId="30" fillId="0" borderId="19" xfId="0" applyFont="1" applyBorder="1" applyAlignment="1">
      <alignment horizontal="distributed" vertical="center"/>
    </xf>
    <xf numFmtId="0" fontId="41" fillId="0" borderId="10" xfId="0" applyFont="1" applyBorder="1" applyAlignment="1">
      <alignment horizontal="distributed" vertical="center"/>
    </xf>
    <xf numFmtId="176" fontId="30" fillId="0" borderId="19" xfId="0" applyNumberFormat="1" applyFont="1" applyFill="1" applyBorder="1" applyAlignment="1">
      <alignment horizontal="distributed" vertical="center"/>
    </xf>
    <xf numFmtId="0" fontId="41" fillId="0" borderId="10" xfId="0" applyFont="1" applyFill="1" applyBorder="1" applyAlignment="1">
      <alignment horizontal="center" vertical="center"/>
    </xf>
    <xf numFmtId="176" fontId="30" fillId="0" borderId="13" xfId="0" applyNumberFormat="1" applyFont="1" applyBorder="1" applyAlignment="1">
      <alignment vertical="center"/>
    </xf>
    <xf numFmtId="176" fontId="30" fillId="0" borderId="0" xfId="0" applyNumberFormat="1" applyFont="1" applyBorder="1" applyAlignment="1">
      <alignment vertical="center"/>
    </xf>
    <xf numFmtId="176" fontId="30" fillId="0" borderId="13" xfId="0" applyNumberFormat="1" applyFont="1" applyFill="1" applyBorder="1" applyAlignment="1">
      <alignment horizontal="right" vertical="center" justifyLastLine="1"/>
    </xf>
    <xf numFmtId="176" fontId="30" fillId="0" borderId="13" xfId="0" applyNumberFormat="1" applyFont="1" applyBorder="1"/>
    <xf numFmtId="176" fontId="30" fillId="0" borderId="0" xfId="0" applyNumberFormat="1" applyFont="1" applyBorder="1"/>
    <xf numFmtId="177" fontId="30" fillId="0" borderId="0" xfId="0" applyNumberFormat="1" applyFont="1" applyBorder="1" applyAlignment="1">
      <alignment vertical="center"/>
    </xf>
    <xf numFmtId="0" fontId="41" fillId="0" borderId="13" xfId="0" applyFont="1" applyBorder="1" applyAlignment="1">
      <alignment horizontal="distributed" vertical="center"/>
    </xf>
    <xf numFmtId="177" fontId="3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30" fillId="0" borderId="12" xfId="0" applyFont="1" applyBorder="1" applyAlignment="1">
      <alignment horizontal="distributed" vertical="center"/>
    </xf>
    <xf numFmtId="176" fontId="30" fillId="0" borderId="17" xfId="0" applyNumberFormat="1" applyFont="1" applyBorder="1" applyAlignment="1">
      <alignment horizontal="distributed" vertical="center"/>
    </xf>
    <xf numFmtId="0" fontId="30" fillId="0" borderId="13" xfId="0" applyFont="1" applyBorder="1" applyAlignment="1">
      <alignment horizontal="distributed" vertical="center"/>
    </xf>
    <xf numFmtId="176" fontId="30" fillId="0" borderId="18" xfId="0" applyNumberFormat="1" applyFont="1" applyBorder="1" applyAlignment="1">
      <alignment horizontal="distributed" vertical="center"/>
    </xf>
    <xf numFmtId="0" fontId="30" fillId="0" borderId="21" xfId="0" applyFont="1" applyBorder="1" applyAlignment="1">
      <alignment horizontal="distributed" vertical="center"/>
    </xf>
    <xf numFmtId="176" fontId="30" fillId="0" borderId="20" xfId="0" applyNumberFormat="1" applyFont="1" applyBorder="1" applyAlignment="1">
      <alignment horizontal="distributed" vertical="center"/>
    </xf>
    <xf numFmtId="176" fontId="30" fillId="0" borderId="19" xfId="0" applyNumberFormat="1" applyFont="1" applyFill="1" applyBorder="1" applyAlignment="1">
      <alignment horizontal="right" vertical="center"/>
    </xf>
    <xf numFmtId="0" fontId="30" fillId="0" borderId="24" xfId="0" applyFont="1" applyBorder="1" applyAlignment="1">
      <alignment horizontal="center" vertical="center"/>
    </xf>
    <xf numFmtId="0" fontId="30" fillId="0" borderId="24" xfId="0" applyFont="1" applyBorder="1" applyAlignment="1">
      <alignment horizontal="distributed" vertical="center"/>
    </xf>
    <xf numFmtId="0" fontId="30" fillId="0" borderId="22" xfId="0" applyFont="1" applyBorder="1" applyAlignment="1">
      <alignment horizontal="distributed" vertical="center"/>
    </xf>
    <xf numFmtId="0" fontId="30" fillId="0" borderId="25" xfId="0" applyFont="1" applyBorder="1" applyAlignment="1">
      <alignment horizontal="center" vertical="center"/>
    </xf>
    <xf numFmtId="176" fontId="30" fillId="0" borderId="24" xfId="0" applyNumberFormat="1" applyFont="1" applyBorder="1" applyAlignment="1">
      <alignment horizontal="distributed" vertical="center"/>
    </xf>
    <xf numFmtId="176" fontId="30" fillId="0" borderId="22" xfId="0" applyNumberFormat="1" applyFont="1" applyBorder="1" applyAlignment="1">
      <alignment horizontal="distributed" vertical="center"/>
    </xf>
    <xf numFmtId="176" fontId="30" fillId="0" borderId="25" xfId="0" applyNumberFormat="1" applyFont="1" applyBorder="1" applyAlignment="1">
      <alignment vertical="center"/>
    </xf>
    <xf numFmtId="0" fontId="30" fillId="0" borderId="0" xfId="0" applyFont="1" applyFill="1" applyBorder="1" applyAlignment="1"/>
    <xf numFmtId="0" fontId="30" fillId="0" borderId="18" xfId="0" applyFont="1" applyBorder="1" applyAlignment="1">
      <alignment horizontal="left" vertical="center"/>
    </xf>
    <xf numFmtId="176" fontId="30" fillId="0" borderId="12" xfId="0" applyNumberFormat="1" applyFont="1" applyBorder="1" applyAlignment="1">
      <alignment horizontal="distributed" vertical="center"/>
    </xf>
    <xf numFmtId="0" fontId="30" fillId="0" borderId="14" xfId="0" applyFont="1" applyBorder="1" applyAlignment="1">
      <alignment horizontal="distributed" vertical="center"/>
    </xf>
    <xf numFmtId="0" fontId="30" fillId="0" borderId="0" xfId="0" applyFont="1" applyAlignment="1"/>
    <xf numFmtId="176" fontId="30" fillId="0" borderId="17" xfId="0" applyNumberFormat="1" applyFont="1" applyBorder="1" applyAlignment="1">
      <alignment horizontal="distributed" vertical="center" shrinkToFit="1"/>
    </xf>
    <xf numFmtId="0" fontId="30" fillId="0" borderId="18" xfId="0" applyFont="1" applyFill="1" applyBorder="1" applyAlignment="1">
      <alignment horizontal="left"/>
    </xf>
    <xf numFmtId="0" fontId="30" fillId="0" borderId="0" xfId="0" applyFont="1" applyBorder="1" applyAlignment="1"/>
    <xf numFmtId="0" fontId="30" fillId="0" borderId="0" xfId="0" applyFont="1" applyAlignment="1">
      <alignment horizontal="left" vertical="center"/>
    </xf>
    <xf numFmtId="176" fontId="30" fillId="0" borderId="12" xfId="0" applyNumberFormat="1" applyFont="1" applyBorder="1" applyAlignment="1">
      <alignment horizontal="left" vertical="center"/>
    </xf>
    <xf numFmtId="176" fontId="30" fillId="0" borderId="13" xfId="0" applyNumberFormat="1" applyFont="1" applyBorder="1" applyAlignment="1">
      <alignment horizontal="distributed" vertical="center"/>
    </xf>
    <xf numFmtId="0" fontId="30" fillId="0" borderId="18" xfId="0" applyFont="1" applyBorder="1" applyAlignment="1">
      <alignment horizontal="center" vertical="center" shrinkToFit="1"/>
    </xf>
    <xf numFmtId="176" fontId="30" fillId="0" borderId="14" xfId="0" applyNumberFormat="1" applyFont="1" applyBorder="1" applyAlignment="1">
      <alignment horizontal="distributed" vertical="center"/>
    </xf>
    <xf numFmtId="176" fontId="30" fillId="0" borderId="19" xfId="34" applyNumberFormat="1" applyFont="1" applyFill="1" applyBorder="1" applyAlignment="1">
      <alignment horizontal="right" vertical="center" justifyLastLine="1"/>
    </xf>
    <xf numFmtId="0" fontId="30" fillId="0" borderId="18" xfId="0" applyFont="1" applyFill="1" applyBorder="1" applyAlignment="1">
      <alignment horizontal="left" vertical="center"/>
    </xf>
    <xf numFmtId="0" fontId="30" fillId="0" borderId="19" xfId="0" applyFont="1" applyBorder="1" applyAlignment="1">
      <alignment vertical="center"/>
    </xf>
    <xf numFmtId="176" fontId="30" fillId="0" borderId="19" xfId="0" applyNumberFormat="1" applyFont="1" applyBorder="1" applyAlignment="1">
      <alignment horizontal="right" vertical="center"/>
    </xf>
    <xf numFmtId="176" fontId="30" fillId="0" borderId="0" xfId="0" applyNumberFormat="1" applyFont="1" applyFill="1"/>
    <xf numFmtId="0" fontId="30" fillId="0" borderId="19" xfId="0" applyFont="1" applyFill="1" applyBorder="1" applyAlignment="1">
      <alignment vertical="center"/>
    </xf>
    <xf numFmtId="176" fontId="30" fillId="0" borderId="25" xfId="0" applyNumberFormat="1" applyFont="1" applyFill="1" applyBorder="1" applyAlignment="1">
      <alignment vertical="center"/>
    </xf>
    <xf numFmtId="176" fontId="30" fillId="0" borderId="25" xfId="0" applyNumberFormat="1" applyFont="1" applyFill="1" applyBorder="1" applyAlignment="1">
      <alignment horizontal="right" vertical="center" justifyLastLine="1"/>
    </xf>
    <xf numFmtId="0" fontId="30" fillId="0" borderId="19" xfId="0" applyFont="1" applyFill="1" applyBorder="1" applyAlignment="1">
      <alignment horizontal="right" vertical="center"/>
    </xf>
    <xf numFmtId="176" fontId="32" fillId="0" borderId="0" xfId="0" applyNumberFormat="1" applyFont="1" applyFill="1" applyBorder="1" applyAlignment="1">
      <alignment vertical="center" justifyLastLine="1"/>
    </xf>
    <xf numFmtId="176" fontId="30" fillId="0" borderId="16" xfId="0" applyNumberFormat="1" applyFont="1" applyFill="1" applyBorder="1" applyAlignment="1">
      <alignment horizontal="right" vertical="center"/>
    </xf>
    <xf numFmtId="176" fontId="30" fillId="0" borderId="13" xfId="0" applyNumberFormat="1" applyFont="1" applyFill="1" applyBorder="1" applyAlignment="1">
      <alignment vertical="center"/>
    </xf>
    <xf numFmtId="176" fontId="30" fillId="0" borderId="14" xfId="0" applyNumberFormat="1" applyFont="1" applyFill="1" applyBorder="1" applyAlignment="1">
      <alignment horizontal="right" vertical="center"/>
    </xf>
    <xf numFmtId="177" fontId="30" fillId="0" borderId="0" xfId="0" applyNumberFormat="1" applyFont="1" applyBorder="1" applyAlignment="1">
      <alignment horizontal="right"/>
    </xf>
    <xf numFmtId="177" fontId="30" fillId="0" borderId="0" xfId="0" applyNumberFormat="1" applyFont="1" applyBorder="1" applyAlignment="1">
      <alignment horizontal="right" vertical="center"/>
    </xf>
    <xf numFmtId="176" fontId="30" fillId="0" borderId="12" xfId="0" applyNumberFormat="1" applyFont="1" applyBorder="1" applyAlignment="1">
      <alignment horizontal="right" vertical="center"/>
    </xf>
    <xf numFmtId="176" fontId="30" fillId="0" borderId="14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distributed"/>
    </xf>
    <xf numFmtId="0" fontId="41" fillId="0" borderId="11" xfId="0" applyFont="1" applyFill="1" applyBorder="1" applyAlignment="1">
      <alignment horizontal="distributed" vertical="center"/>
    </xf>
    <xf numFmtId="0" fontId="29" fillId="0" borderId="16" xfId="0" applyFont="1" applyBorder="1" applyAlignment="1">
      <alignment horizontal="center" vertical="justify"/>
    </xf>
    <xf numFmtId="0" fontId="29" fillId="0" borderId="19" xfId="0" applyFont="1" applyBorder="1" applyAlignment="1">
      <alignment horizontal="center" vertical="justify"/>
    </xf>
    <xf numFmtId="0" fontId="29" fillId="0" borderId="0" xfId="0" applyFont="1" applyBorder="1" applyAlignment="1">
      <alignment horizontal="center" vertical="justify"/>
    </xf>
    <xf numFmtId="0" fontId="30" fillId="0" borderId="0" xfId="0" applyFont="1" applyFill="1" applyBorder="1" applyAlignment="1">
      <alignment vertical="center"/>
    </xf>
    <xf numFmtId="56" fontId="3" fillId="0" borderId="0" xfId="0" applyNumberFormat="1" applyFont="1"/>
    <xf numFmtId="0" fontId="30" fillId="0" borderId="0" xfId="46" applyFont="1" applyAlignment="1">
      <alignment vertical="center"/>
    </xf>
    <xf numFmtId="0" fontId="3" fillId="0" borderId="0" xfId="46" applyFont="1" applyAlignment="1">
      <alignment vertical="center"/>
    </xf>
    <xf numFmtId="0" fontId="3" fillId="0" borderId="0" xfId="46" applyFont="1"/>
    <xf numFmtId="0" fontId="30" fillId="0" borderId="11" xfId="46" applyFont="1" applyBorder="1" applyAlignment="1">
      <alignment horizontal="distributed" vertical="center" justifyLastLine="1"/>
    </xf>
    <xf numFmtId="0" fontId="30" fillId="0" borderId="12" xfId="46" applyFont="1" applyBorder="1" applyAlignment="1">
      <alignment horizontal="distributed" vertical="center" justifyLastLine="1"/>
    </xf>
    <xf numFmtId="0" fontId="7" fillId="0" borderId="18" xfId="46" applyFont="1" applyBorder="1" applyAlignment="1">
      <alignment horizontal="center" vertical="center"/>
    </xf>
    <xf numFmtId="0" fontId="7" fillId="0" borderId="18" xfId="46" applyFont="1" applyBorder="1" applyAlignment="1">
      <alignment horizontal="distributed" vertical="center"/>
    </xf>
    <xf numFmtId="0" fontId="7" fillId="0" borderId="13" xfId="46" applyFont="1" applyBorder="1" applyAlignment="1">
      <alignment horizontal="distributed" vertical="center"/>
    </xf>
    <xf numFmtId="0" fontId="7" fillId="0" borderId="16" xfId="46" applyFont="1" applyBorder="1" applyAlignment="1">
      <alignment horizontal="center" vertical="center"/>
    </xf>
    <xf numFmtId="176" fontId="7" fillId="0" borderId="18" xfId="46" applyNumberFormat="1" applyFont="1" applyBorder="1" applyAlignment="1">
      <alignment horizontal="distributed" vertical="center"/>
    </xf>
    <xf numFmtId="0" fontId="7" fillId="0" borderId="12" xfId="46" applyFont="1" applyBorder="1" applyAlignment="1">
      <alignment horizontal="center" vertical="center" wrapText="1" shrinkToFit="1"/>
    </xf>
    <xf numFmtId="0" fontId="7" fillId="0" borderId="16" xfId="46" applyFont="1" applyBorder="1" applyAlignment="1">
      <alignment vertical="center" wrapText="1"/>
    </xf>
    <xf numFmtId="0" fontId="7" fillId="0" borderId="16" xfId="46" applyFont="1" applyBorder="1" applyAlignment="1">
      <alignment horizontal="right" vertical="center" justifyLastLine="1"/>
    </xf>
    <xf numFmtId="0" fontId="7" fillId="0" borderId="0" xfId="46" applyFont="1" applyBorder="1" applyAlignment="1">
      <alignment horizontal="center" vertical="center"/>
    </xf>
    <xf numFmtId="0" fontId="7" fillId="0" borderId="13" xfId="46" applyFont="1" applyBorder="1" applyAlignment="1">
      <alignment horizontal="center" vertical="center" wrapText="1" shrinkToFit="1"/>
    </xf>
    <xf numFmtId="0" fontId="7" fillId="0" borderId="0" xfId="46" applyFont="1" applyBorder="1" applyAlignment="1">
      <alignment vertical="center" wrapText="1"/>
    </xf>
    <xf numFmtId="0" fontId="7" fillId="0" borderId="0" xfId="46" applyFont="1" applyBorder="1" applyAlignment="1">
      <alignment horizontal="right" vertical="center" justifyLastLine="1"/>
    </xf>
    <xf numFmtId="176" fontId="34" fillId="0" borderId="13" xfId="46" applyNumberFormat="1" applyFont="1" applyBorder="1" applyAlignment="1">
      <alignment horizontal="right" vertical="center"/>
    </xf>
    <xf numFmtId="0" fontId="7" fillId="0" borderId="0" xfId="46" applyFont="1" applyAlignment="1">
      <alignment horizontal="center" vertical="center"/>
    </xf>
    <xf numFmtId="176" fontId="7" fillId="0" borderId="0" xfId="46" applyNumberFormat="1" applyFont="1" applyAlignment="1">
      <alignment horizontal="right" vertical="center"/>
    </xf>
    <xf numFmtId="0" fontId="7" fillId="0" borderId="18" xfId="46" applyFont="1" applyFill="1" applyBorder="1" applyAlignment="1">
      <alignment horizontal="center" vertical="center"/>
    </xf>
    <xf numFmtId="176" fontId="7" fillId="0" borderId="13" xfId="46" applyNumberFormat="1" applyFont="1" applyBorder="1" applyAlignment="1">
      <alignment horizontal="right" vertical="center"/>
    </xf>
    <xf numFmtId="176" fontId="34" fillId="0" borderId="13" xfId="46" applyNumberFormat="1" applyFont="1" applyBorder="1" applyAlignment="1">
      <alignment horizontal="center" vertical="center"/>
    </xf>
    <xf numFmtId="176" fontId="7" fillId="0" borderId="18" xfId="46" applyNumberFormat="1" applyFont="1" applyBorder="1" applyAlignment="1">
      <alignment horizontal="distributed" vertical="center" shrinkToFit="1"/>
    </xf>
    <xf numFmtId="176" fontId="7" fillId="0" borderId="13" xfId="46" applyNumberFormat="1" applyFont="1" applyBorder="1" applyAlignment="1">
      <alignment horizontal="center" vertical="center"/>
    </xf>
    <xf numFmtId="176" fontId="39" fillId="0" borderId="0" xfId="46" applyNumberFormat="1" applyFont="1" applyFill="1" applyAlignment="1">
      <alignment vertical="center"/>
    </xf>
    <xf numFmtId="176" fontId="7" fillId="0" borderId="0" xfId="46" applyNumberFormat="1" applyFont="1" applyFill="1" applyAlignment="1">
      <alignment vertical="center"/>
    </xf>
    <xf numFmtId="176" fontId="34" fillId="0" borderId="0" xfId="46" applyNumberFormat="1" applyFont="1" applyBorder="1" applyAlignment="1">
      <alignment horizontal="center" vertical="center"/>
    </xf>
    <xf numFmtId="0" fontId="7" fillId="0" borderId="21" xfId="46" applyFont="1" applyBorder="1" applyAlignment="1">
      <alignment horizontal="distributed" vertical="center"/>
    </xf>
    <xf numFmtId="0" fontId="7" fillId="0" borderId="0" xfId="46" applyFont="1" applyAlignment="1">
      <alignment horizontal="distributed" vertical="center"/>
    </xf>
    <xf numFmtId="176" fontId="34" fillId="0" borderId="0" xfId="46" applyNumberFormat="1" applyFont="1" applyAlignment="1">
      <alignment horizontal="center" vertical="center"/>
    </xf>
    <xf numFmtId="0" fontId="7" fillId="0" borderId="0" xfId="46" applyFont="1"/>
    <xf numFmtId="0" fontId="7" fillId="0" borderId="20" xfId="46" applyFont="1" applyBorder="1" applyAlignment="1">
      <alignment horizontal="center" vertical="center"/>
    </xf>
    <xf numFmtId="0" fontId="7" fillId="0" borderId="10" xfId="46" applyFont="1" applyBorder="1" applyAlignment="1">
      <alignment horizontal="distributed" vertical="center"/>
    </xf>
    <xf numFmtId="0" fontId="7" fillId="0" borderId="19" xfId="46" applyFont="1" applyBorder="1" applyAlignment="1">
      <alignment horizontal="distributed" vertical="center"/>
    </xf>
    <xf numFmtId="176" fontId="7" fillId="0" borderId="20" xfId="46" applyNumberFormat="1" applyFont="1" applyBorder="1" applyAlignment="1">
      <alignment horizontal="distributed" vertical="center"/>
    </xf>
    <xf numFmtId="176" fontId="7" fillId="0" borderId="19" xfId="46" applyNumberFormat="1" applyFont="1" applyBorder="1" applyAlignment="1">
      <alignment horizontal="center" vertical="center"/>
    </xf>
    <xf numFmtId="176" fontId="7" fillId="0" borderId="19" xfId="46" applyNumberFormat="1" applyFont="1" applyBorder="1" applyAlignment="1">
      <alignment horizontal="right" vertical="center"/>
    </xf>
    <xf numFmtId="0" fontId="7" fillId="0" borderId="0" xfId="46" applyFont="1" applyAlignment="1">
      <alignment horizontal="left" vertical="top"/>
    </xf>
    <xf numFmtId="0" fontId="7" fillId="0" borderId="0" xfId="46" applyFont="1" applyAlignment="1">
      <alignment vertical="center"/>
    </xf>
    <xf numFmtId="0" fontId="30" fillId="0" borderId="11" xfId="0" applyFont="1" applyBorder="1" applyAlignment="1">
      <alignment horizontal="center" vertical="center" shrinkToFit="1"/>
    </xf>
    <xf numFmtId="0" fontId="30" fillId="0" borderId="20" xfId="0" applyFont="1" applyBorder="1" applyAlignment="1">
      <alignment horizontal="distributed" vertical="center"/>
    </xf>
    <xf numFmtId="176" fontId="30" fillId="0" borderId="0" xfId="0" applyNumberFormat="1" applyFont="1" applyFill="1" applyBorder="1" applyAlignment="1">
      <alignment horizontal="right" vertical="center"/>
    </xf>
    <xf numFmtId="176" fontId="30" fillId="0" borderId="0" xfId="0" applyNumberFormat="1" applyFont="1" applyFill="1" applyBorder="1" applyAlignment="1">
      <alignment horizontal="right" vertical="center" justifyLastLine="1"/>
    </xf>
    <xf numFmtId="176" fontId="30" fillId="0" borderId="0" xfId="0" applyNumberFormat="1" applyFont="1" applyFill="1" applyBorder="1" applyAlignment="1">
      <alignment vertical="center"/>
    </xf>
    <xf numFmtId="176" fontId="30" fillId="0" borderId="13" xfId="0" applyNumberFormat="1" applyFont="1" applyBorder="1" applyAlignment="1">
      <alignment horizontal="left" vertical="center"/>
    </xf>
    <xf numFmtId="176" fontId="30" fillId="0" borderId="14" xfId="0" applyNumberFormat="1" applyFont="1" applyBorder="1" applyAlignment="1">
      <alignment horizontal="left" vertical="center"/>
    </xf>
    <xf numFmtId="176" fontId="30" fillId="0" borderId="19" xfId="0" applyNumberFormat="1" applyFont="1" applyFill="1" applyBorder="1" applyAlignment="1">
      <alignment horizontal="right" vertical="center" justifyLastLine="1"/>
    </xf>
    <xf numFmtId="176" fontId="3" fillId="0" borderId="0" xfId="0" applyNumberFormat="1" applyFont="1" applyFill="1" applyBorder="1" applyAlignment="1">
      <alignment horizontal="right" vertical="center" justifyLastLine="1"/>
    </xf>
    <xf numFmtId="0" fontId="7" fillId="0" borderId="0" xfId="0" applyFont="1" applyBorder="1" applyAlignment="1">
      <alignment horizontal="distributed" vertical="center"/>
    </xf>
    <xf numFmtId="0" fontId="30" fillId="0" borderId="16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8" xfId="0" applyFont="1" applyBorder="1" applyAlignment="1">
      <alignment horizontal="distributed" vertical="center" justifyLastLine="1"/>
    </xf>
    <xf numFmtId="0" fontId="30" fillId="0" borderId="26" xfId="0" applyFont="1" applyBorder="1" applyAlignment="1">
      <alignment horizontal="distributed" vertical="center" justifyLastLine="1"/>
    </xf>
    <xf numFmtId="0" fontId="30" fillId="0" borderId="29" xfId="0" applyFont="1" applyBorder="1" applyAlignment="1">
      <alignment horizontal="distributed" vertical="center"/>
    </xf>
    <xf numFmtId="0" fontId="30" fillId="0" borderId="20" xfId="0" applyFont="1" applyBorder="1" applyAlignment="1">
      <alignment horizontal="distributed" vertical="center"/>
    </xf>
    <xf numFmtId="0" fontId="41" fillId="0" borderId="32" xfId="0" applyFont="1" applyBorder="1" applyAlignment="1">
      <alignment horizontal="center" vertical="distributed" textRotation="255" justifyLastLine="1"/>
    </xf>
    <xf numFmtId="0" fontId="41" fillId="0" borderId="10" xfId="0" applyFont="1" applyBorder="1" applyAlignment="1">
      <alignment horizontal="center" vertical="distributed" textRotation="255" justifyLastLine="1"/>
    </xf>
    <xf numFmtId="0" fontId="30" fillId="0" borderId="27" xfId="0" applyFont="1" applyBorder="1" applyAlignment="1">
      <alignment horizontal="distributed" vertical="center" justifyLastLine="1"/>
    </xf>
    <xf numFmtId="0" fontId="6" fillId="2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0" fillId="0" borderId="28" xfId="0" applyFont="1" applyBorder="1" applyAlignment="1">
      <alignment horizontal="center" vertical="center" justifyLastLine="1"/>
    </xf>
    <xf numFmtId="0" fontId="30" fillId="0" borderId="26" xfId="0" applyFont="1" applyBorder="1" applyAlignment="1">
      <alignment horizontal="center" vertical="center" justifyLastLine="1"/>
    </xf>
    <xf numFmtId="176" fontId="3" fillId="0" borderId="0" xfId="0" applyNumberFormat="1" applyFont="1" applyFill="1" applyBorder="1" applyAlignment="1">
      <alignment horizontal="right" vertical="center"/>
    </xf>
    <xf numFmtId="0" fontId="30" fillId="0" borderId="29" xfId="0" applyFont="1" applyBorder="1" applyAlignment="1">
      <alignment horizontal="distributed" vertical="center" wrapText="1" justifyLastLine="1"/>
    </xf>
    <xf numFmtId="0" fontId="30" fillId="0" borderId="20" xfId="0" applyFont="1" applyBorder="1" applyAlignment="1">
      <alignment horizontal="distributed" vertical="center" wrapText="1" justifyLastLine="1"/>
    </xf>
    <xf numFmtId="0" fontId="30" fillId="0" borderId="32" xfId="0" applyFont="1" applyBorder="1" applyAlignment="1">
      <alignment horizontal="distributed" vertical="center" justifyLastLine="1"/>
    </xf>
    <xf numFmtId="0" fontId="30" fillId="0" borderId="10" xfId="0" applyFont="1" applyBorder="1" applyAlignment="1">
      <alignment horizontal="distributed" vertical="center" justifyLastLine="1"/>
    </xf>
    <xf numFmtId="0" fontId="30" fillId="0" borderId="30" xfId="0" applyFont="1" applyBorder="1" applyAlignment="1">
      <alignment horizontal="distributed" vertical="center" justifyLastLine="1"/>
    </xf>
    <xf numFmtId="0" fontId="30" fillId="0" borderId="31" xfId="0" applyFont="1" applyBorder="1" applyAlignment="1">
      <alignment horizontal="distributed" vertical="center" justifyLastLine="1"/>
    </xf>
    <xf numFmtId="0" fontId="30" fillId="0" borderId="29" xfId="0" applyFont="1" applyBorder="1" applyAlignment="1">
      <alignment horizontal="distributed" vertical="center" justifyLastLine="1"/>
    </xf>
    <xf numFmtId="0" fontId="30" fillId="0" borderId="14" xfId="0" applyFont="1" applyBorder="1" applyAlignment="1">
      <alignment horizontal="distributed" vertical="center" justifyLastLine="1"/>
    </xf>
    <xf numFmtId="0" fontId="30" fillId="0" borderId="19" xfId="0" applyFont="1" applyBorder="1" applyAlignment="1">
      <alignment horizontal="distributed" vertical="center" justifyLastLine="1"/>
    </xf>
    <xf numFmtId="0" fontId="30" fillId="0" borderId="20" xfId="0" applyFont="1" applyBorder="1" applyAlignment="1">
      <alignment horizontal="distributed" vertical="center" justifyLastLine="1"/>
    </xf>
    <xf numFmtId="0" fontId="30" fillId="0" borderId="30" xfId="0" applyFont="1" applyBorder="1" applyAlignment="1">
      <alignment horizontal="center" vertical="center" wrapText="1" shrinkToFit="1"/>
    </xf>
    <xf numFmtId="0" fontId="30" fillId="0" borderId="29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30" fillId="0" borderId="20" xfId="0" applyFont="1" applyBorder="1" applyAlignment="1">
      <alignment horizontal="center" vertical="center" wrapText="1" shrinkToFit="1"/>
    </xf>
    <xf numFmtId="0" fontId="30" fillId="0" borderId="32" xfId="0" applyFont="1" applyBorder="1" applyAlignment="1">
      <alignment horizontal="center" vertical="center" wrapText="1" shrinkToFit="1"/>
    </xf>
    <xf numFmtId="0" fontId="30" fillId="0" borderId="10" xfId="0" applyFont="1" applyBorder="1" applyAlignment="1">
      <alignment horizontal="center" vertical="center" wrapText="1" shrinkToFit="1"/>
    </xf>
    <xf numFmtId="176" fontId="30" fillId="0" borderId="16" xfId="34" applyNumberFormat="1" applyFont="1" applyFill="1" applyBorder="1" applyAlignment="1">
      <alignment horizontal="right" vertical="center"/>
    </xf>
    <xf numFmtId="176" fontId="30" fillId="0" borderId="0" xfId="34" applyNumberFormat="1" applyFont="1" applyFill="1" applyBorder="1" applyAlignment="1">
      <alignment horizontal="right" vertical="center"/>
    </xf>
    <xf numFmtId="176" fontId="30" fillId="0" borderId="16" xfId="0" applyNumberFormat="1" applyFont="1" applyFill="1" applyBorder="1" applyAlignment="1">
      <alignment horizontal="right" vertical="center"/>
    </xf>
    <xf numFmtId="176" fontId="30" fillId="0" borderId="0" xfId="0" applyNumberFormat="1" applyFont="1" applyFill="1" applyBorder="1" applyAlignment="1">
      <alignment horizontal="right" vertical="center"/>
    </xf>
    <xf numFmtId="176" fontId="30" fillId="0" borderId="16" xfId="0" applyNumberFormat="1" applyFont="1" applyFill="1" applyBorder="1" applyAlignment="1">
      <alignment vertical="center"/>
    </xf>
    <xf numFmtId="176" fontId="30" fillId="0" borderId="0" xfId="0" applyNumberFormat="1" applyFont="1" applyFill="1" applyBorder="1" applyAlignment="1">
      <alignment vertical="center"/>
    </xf>
    <xf numFmtId="176" fontId="30" fillId="0" borderId="16" xfId="0" applyNumberFormat="1" applyFont="1" applyFill="1" applyBorder="1" applyAlignment="1">
      <alignment horizontal="right" vertical="center" justifyLastLine="1"/>
    </xf>
    <xf numFmtId="176" fontId="30" fillId="0" borderId="0" xfId="0" applyNumberFormat="1" applyFont="1" applyFill="1" applyBorder="1" applyAlignment="1">
      <alignment horizontal="right" vertical="center" justifyLastLine="1"/>
    </xf>
    <xf numFmtId="176" fontId="30" fillId="0" borderId="13" xfId="0" applyNumberFormat="1" applyFont="1" applyBorder="1" applyAlignment="1">
      <alignment horizontal="left" vertical="center"/>
    </xf>
    <xf numFmtId="176" fontId="30" fillId="0" borderId="13" xfId="0" applyNumberFormat="1" applyFont="1" applyBorder="1" applyAlignment="1">
      <alignment horizontal="center" vertical="center"/>
    </xf>
    <xf numFmtId="176" fontId="30" fillId="0" borderId="0" xfId="34" applyNumberFormat="1" applyFont="1" applyFill="1" applyBorder="1" applyAlignment="1">
      <alignment horizontal="right" vertical="center" justifyLastLine="1"/>
    </xf>
    <xf numFmtId="0" fontId="30" fillId="0" borderId="3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76" fontId="30" fillId="0" borderId="19" xfId="0" applyNumberFormat="1" applyFont="1" applyFill="1" applyBorder="1" applyAlignment="1">
      <alignment horizontal="right" vertical="center" justifyLastLine="1"/>
    </xf>
    <xf numFmtId="0" fontId="30" fillId="0" borderId="13" xfId="0" applyFont="1" applyBorder="1" applyAlignment="1">
      <alignment horizontal="distributed" vertical="center" justifyLastLine="1" shrinkToFit="1"/>
    </xf>
    <xf numFmtId="0" fontId="30" fillId="0" borderId="0" xfId="0" applyFont="1" applyBorder="1" applyAlignment="1">
      <alignment horizontal="distributed" vertical="center" justifyLastLine="1" shrinkToFit="1"/>
    </xf>
    <xf numFmtId="0" fontId="30" fillId="0" borderId="18" xfId="0" applyFont="1" applyBorder="1" applyAlignment="1">
      <alignment horizontal="distributed" vertical="center" justifyLastLine="1" shrinkToFit="1"/>
    </xf>
    <xf numFmtId="176" fontId="30" fillId="0" borderId="14" xfId="0" applyNumberFormat="1" applyFont="1" applyBorder="1" applyAlignment="1">
      <alignment horizontal="left" vertical="center"/>
    </xf>
    <xf numFmtId="176" fontId="30" fillId="0" borderId="19" xfId="0" applyNumberFormat="1" applyFont="1" applyFill="1" applyBorder="1" applyAlignment="1">
      <alignment horizontal="right" vertical="center"/>
    </xf>
    <xf numFmtId="176" fontId="30" fillId="0" borderId="16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29" xfId="46" applyFont="1" applyBorder="1" applyAlignment="1">
      <alignment horizontal="distributed" vertical="center" justifyLastLine="1"/>
    </xf>
    <xf numFmtId="0" fontId="30" fillId="0" borderId="20" xfId="46" applyFont="1" applyBorder="1" applyAlignment="1">
      <alignment horizontal="distributed" vertical="center" justifyLastLine="1"/>
    </xf>
    <xf numFmtId="0" fontId="30" fillId="0" borderId="32" xfId="46" applyFont="1" applyBorder="1" applyAlignment="1">
      <alignment horizontal="distributed" vertical="center" justifyLastLine="1"/>
    </xf>
    <xf numFmtId="0" fontId="30" fillId="0" borderId="10" xfId="46" applyFont="1" applyBorder="1" applyAlignment="1">
      <alignment horizontal="distributed" vertical="center" justifyLastLine="1"/>
    </xf>
    <xf numFmtId="0" fontId="30" fillId="0" borderId="30" xfId="46" applyFont="1" applyBorder="1" applyAlignment="1">
      <alignment horizontal="distributed" vertical="center" justifyLastLine="1"/>
    </xf>
    <xf numFmtId="0" fontId="30" fillId="0" borderId="31" xfId="46" applyFont="1" applyBorder="1" applyAlignment="1">
      <alignment horizontal="distributed" vertical="center" justifyLastLine="1"/>
    </xf>
    <xf numFmtId="0" fontId="30" fillId="0" borderId="14" xfId="46" applyFont="1" applyBorder="1" applyAlignment="1">
      <alignment horizontal="distributed" vertical="center" justifyLastLine="1"/>
    </xf>
    <xf numFmtId="0" fontId="30" fillId="0" borderId="19" xfId="46" applyFont="1" applyBorder="1" applyAlignment="1">
      <alignment horizontal="distributed" vertical="center" justifyLastLine="1"/>
    </xf>
    <xf numFmtId="0" fontId="30" fillId="0" borderId="30" xfId="46" applyFont="1" applyBorder="1" applyAlignment="1">
      <alignment horizontal="center" vertical="center" wrapText="1" shrinkToFit="1"/>
    </xf>
    <xf numFmtId="0" fontId="30" fillId="0" borderId="29" xfId="46" applyFont="1" applyBorder="1" applyAlignment="1">
      <alignment horizontal="center" vertical="center" wrapText="1" shrinkToFit="1"/>
    </xf>
    <xf numFmtId="0" fontId="30" fillId="0" borderId="14" xfId="46" applyFont="1" applyBorder="1" applyAlignment="1">
      <alignment horizontal="center" vertical="center" wrapText="1" shrinkToFit="1"/>
    </xf>
    <xf numFmtId="0" fontId="30" fillId="0" borderId="20" xfId="46" applyFont="1" applyBorder="1" applyAlignment="1">
      <alignment horizontal="center" vertical="center" wrapText="1" shrinkToFit="1"/>
    </xf>
    <xf numFmtId="0" fontId="30" fillId="0" borderId="32" xfId="46" applyFont="1" applyBorder="1" applyAlignment="1">
      <alignment horizontal="center" vertical="center" wrapText="1"/>
    </xf>
    <xf numFmtId="0" fontId="30" fillId="0" borderId="10" xfId="46" applyFont="1" applyBorder="1" applyAlignment="1">
      <alignment horizontal="center" vertical="center" wrapText="1"/>
    </xf>
    <xf numFmtId="0" fontId="30" fillId="0" borderId="28" xfId="46" applyFont="1" applyBorder="1" applyAlignment="1">
      <alignment horizontal="center" vertical="center" justifyLastLine="1"/>
    </xf>
    <xf numFmtId="0" fontId="30" fillId="0" borderId="26" xfId="46" applyFont="1" applyBorder="1" applyAlignment="1">
      <alignment horizontal="center" vertical="center" justifyLastLine="1"/>
    </xf>
    <xf numFmtId="176" fontId="34" fillId="0" borderId="13" xfId="46" applyNumberFormat="1" applyFont="1" applyBorder="1" applyAlignment="1">
      <alignment horizontal="right" vertical="center"/>
    </xf>
    <xf numFmtId="176" fontId="7" fillId="0" borderId="0" xfId="46" applyNumberFormat="1" applyFont="1" applyBorder="1" applyAlignment="1">
      <alignment horizontal="right" vertical="center"/>
    </xf>
    <xf numFmtId="176" fontId="7" fillId="0" borderId="0" xfId="46" applyNumberFormat="1" applyFont="1" applyAlignment="1">
      <alignment horizontal="right" vertical="center"/>
    </xf>
    <xf numFmtId="176" fontId="7" fillId="0" borderId="13" xfId="46" applyNumberFormat="1" applyFont="1" applyBorder="1" applyAlignment="1">
      <alignment horizontal="center" vertical="center"/>
    </xf>
    <xf numFmtId="176" fontId="34" fillId="0" borderId="13" xfId="46" applyNumberFormat="1" applyFont="1" applyBorder="1" applyAlignment="1">
      <alignment horizontal="center" vertical="center"/>
    </xf>
    <xf numFmtId="0" fontId="7" fillId="25" borderId="13" xfId="46" applyFont="1" applyFill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wrapText="1" justifyLastLine="1"/>
    </xf>
    <xf numFmtId="0" fontId="30" fillId="0" borderId="10" xfId="0" applyFont="1" applyBorder="1" applyAlignment="1">
      <alignment horizontal="center" vertical="center" wrapText="1" justifyLastLine="1"/>
    </xf>
    <xf numFmtId="0" fontId="30" fillId="0" borderId="30" xfId="0" applyFont="1" applyBorder="1" applyAlignment="1">
      <alignment horizontal="center" vertical="center" wrapText="1" justifyLastLine="1"/>
    </xf>
    <xf numFmtId="0" fontId="30" fillId="0" borderId="14" xfId="0" applyFont="1" applyBorder="1" applyAlignment="1">
      <alignment horizontal="center" vertical="center" justifyLastLine="1"/>
    </xf>
    <xf numFmtId="0" fontId="30" fillId="0" borderId="31" xfId="0" applyFont="1" applyBorder="1" applyAlignment="1">
      <alignment horizontal="center" vertical="center" wrapText="1" justifyLastLine="1"/>
    </xf>
    <xf numFmtId="0" fontId="30" fillId="0" borderId="29" xfId="0" applyFont="1" applyBorder="1" applyAlignment="1">
      <alignment horizontal="center" vertical="center" wrapText="1" justifyLastLine="1"/>
    </xf>
    <xf numFmtId="0" fontId="30" fillId="0" borderId="19" xfId="0" applyFont="1" applyBorder="1" applyAlignment="1">
      <alignment horizontal="center" vertical="center" wrapText="1" justifyLastLine="1"/>
    </xf>
    <xf numFmtId="0" fontId="30" fillId="0" borderId="20" xfId="0" applyFont="1" applyBorder="1" applyAlignment="1">
      <alignment horizontal="center" vertical="center" wrapText="1" justifyLastLine="1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29" fillId="0" borderId="14" xfId="0" applyFont="1" applyBorder="1" applyAlignment="1">
      <alignment horizontal="distributed" vertical="distributed"/>
    </xf>
    <xf numFmtId="0" fontId="29" fillId="0" borderId="19" xfId="0" applyFont="1" applyBorder="1" applyAlignment="1">
      <alignment horizontal="distributed" vertical="distributed"/>
    </xf>
    <xf numFmtId="0" fontId="29" fillId="0" borderId="20" xfId="0" applyFont="1" applyBorder="1" applyAlignment="1">
      <alignment horizontal="distributed" vertical="distributed"/>
    </xf>
    <xf numFmtId="0" fontId="7" fillId="0" borderId="30" xfId="0" applyFont="1" applyBorder="1" applyAlignment="1">
      <alignment horizontal="distributed" vertical="center" justifyLastLine="1"/>
    </xf>
    <xf numFmtId="0" fontId="7" fillId="0" borderId="31" xfId="0" applyFont="1" applyBorder="1" applyAlignment="1">
      <alignment horizontal="distributed" vertical="center" justifyLastLine="1"/>
    </xf>
    <xf numFmtId="0" fontId="7" fillId="0" borderId="29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29" fillId="0" borderId="12" xfId="0" applyFont="1" applyBorder="1" applyAlignment="1">
      <alignment horizontal="distributed" vertical="distributed"/>
    </xf>
    <xf numFmtId="0" fontId="29" fillId="0" borderId="16" xfId="0" applyFont="1" applyBorder="1" applyAlignment="1">
      <alignment horizontal="distributed" vertical="distributed"/>
    </xf>
    <xf numFmtId="0" fontId="29" fillId="0" borderId="17" xfId="0" applyFont="1" applyBorder="1" applyAlignment="1">
      <alignment horizontal="distributed" vertical="distributed"/>
    </xf>
    <xf numFmtId="0" fontId="29" fillId="0" borderId="13" xfId="0" applyFont="1" applyBorder="1" applyAlignment="1">
      <alignment horizontal="distributed" vertical="distributed"/>
    </xf>
    <xf numFmtId="0" fontId="29" fillId="0" borderId="0" xfId="0" applyFont="1" applyBorder="1" applyAlignment="1">
      <alignment horizontal="distributed" vertical="distributed"/>
    </xf>
    <xf numFmtId="0" fontId="29" fillId="0" borderId="18" xfId="0" applyFont="1" applyBorder="1" applyAlignment="1">
      <alignment horizontal="distributed" vertical="distributed"/>
    </xf>
    <xf numFmtId="0" fontId="7" fillId="0" borderId="0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 3" xfId="46" xr:uid="{00000000-0005-0000-0000-00002E000000}"/>
    <cellStyle name="標準 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4</xdr:row>
      <xdr:rowOff>57150</xdr:rowOff>
    </xdr:from>
    <xdr:to>
      <xdr:col>5</xdr:col>
      <xdr:colOff>171450</xdr:colOff>
      <xdr:row>5</xdr:row>
      <xdr:rowOff>152400</xdr:rowOff>
    </xdr:to>
    <xdr:sp macro="" textlink="">
      <xdr:nvSpPr>
        <xdr:cNvPr id="68176" name="AutoShape 21">
          <a:extLst>
            <a:ext uri="{FF2B5EF4-FFF2-40B4-BE49-F238E27FC236}">
              <a16:creationId xmlns:a16="http://schemas.microsoft.com/office/drawing/2014/main" id="{00000000-0008-0000-0100-0000500A0100}"/>
            </a:ext>
          </a:extLst>
        </xdr:cNvPr>
        <xdr:cNvSpPr>
          <a:spLocks/>
        </xdr:cNvSpPr>
      </xdr:nvSpPr>
      <xdr:spPr bwMode="auto">
        <a:xfrm>
          <a:off x="4048125" y="838200"/>
          <a:ext cx="76200" cy="285750"/>
        </a:xfrm>
        <a:prstGeom prst="rightBrace">
          <a:avLst>
            <a:gd name="adj1" fmla="val 3645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7</xdr:row>
      <xdr:rowOff>57150</xdr:rowOff>
    </xdr:from>
    <xdr:to>
      <xdr:col>5</xdr:col>
      <xdr:colOff>180975</xdr:colOff>
      <xdr:row>8</xdr:row>
      <xdr:rowOff>152400</xdr:rowOff>
    </xdr:to>
    <xdr:sp macro="" textlink="">
      <xdr:nvSpPr>
        <xdr:cNvPr id="68177" name="AutoShape 21">
          <a:extLst>
            <a:ext uri="{FF2B5EF4-FFF2-40B4-BE49-F238E27FC236}">
              <a16:creationId xmlns:a16="http://schemas.microsoft.com/office/drawing/2014/main" id="{00000000-0008-0000-0100-0000510A0100}"/>
            </a:ext>
          </a:extLst>
        </xdr:cNvPr>
        <xdr:cNvSpPr>
          <a:spLocks/>
        </xdr:cNvSpPr>
      </xdr:nvSpPr>
      <xdr:spPr bwMode="auto">
        <a:xfrm>
          <a:off x="4057650" y="1409700"/>
          <a:ext cx="66675" cy="285750"/>
        </a:xfrm>
        <a:prstGeom prst="rightBrace">
          <a:avLst>
            <a:gd name="adj1" fmla="val 41667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9</xdr:row>
      <xdr:rowOff>85725</xdr:rowOff>
    </xdr:from>
    <xdr:to>
      <xdr:col>5</xdr:col>
      <xdr:colOff>152400</xdr:colOff>
      <xdr:row>10</xdr:row>
      <xdr:rowOff>152400</xdr:rowOff>
    </xdr:to>
    <xdr:sp macro="" textlink="">
      <xdr:nvSpPr>
        <xdr:cNvPr id="68178" name="AutoShape 21">
          <a:extLst>
            <a:ext uri="{FF2B5EF4-FFF2-40B4-BE49-F238E27FC236}">
              <a16:creationId xmlns:a16="http://schemas.microsoft.com/office/drawing/2014/main" id="{00000000-0008-0000-0100-0000520A0100}"/>
            </a:ext>
          </a:extLst>
        </xdr:cNvPr>
        <xdr:cNvSpPr>
          <a:spLocks/>
        </xdr:cNvSpPr>
      </xdr:nvSpPr>
      <xdr:spPr bwMode="auto">
        <a:xfrm>
          <a:off x="4057650" y="1819275"/>
          <a:ext cx="66675" cy="257175"/>
        </a:xfrm>
        <a:prstGeom prst="rightBrace">
          <a:avLst>
            <a:gd name="adj1" fmla="val 17411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12</xdr:row>
      <xdr:rowOff>47625</xdr:rowOff>
    </xdr:from>
    <xdr:to>
      <xdr:col>5</xdr:col>
      <xdr:colOff>133350</xdr:colOff>
      <xdr:row>13</xdr:row>
      <xdr:rowOff>142875</xdr:rowOff>
    </xdr:to>
    <xdr:sp macro="" textlink="">
      <xdr:nvSpPr>
        <xdr:cNvPr id="68179" name="AutoShape 21">
          <a:extLst>
            <a:ext uri="{FF2B5EF4-FFF2-40B4-BE49-F238E27FC236}">
              <a16:creationId xmlns:a16="http://schemas.microsoft.com/office/drawing/2014/main" id="{00000000-0008-0000-0100-0000530A0100}"/>
            </a:ext>
          </a:extLst>
        </xdr:cNvPr>
        <xdr:cNvSpPr>
          <a:spLocks/>
        </xdr:cNvSpPr>
      </xdr:nvSpPr>
      <xdr:spPr bwMode="auto">
        <a:xfrm>
          <a:off x="4048125" y="2352675"/>
          <a:ext cx="66675" cy="285750"/>
        </a:xfrm>
        <a:prstGeom prst="rightBrace">
          <a:avLst>
            <a:gd name="adj1" fmla="val 41667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4</xdr:row>
      <xdr:rowOff>38100</xdr:rowOff>
    </xdr:from>
    <xdr:to>
      <xdr:col>5</xdr:col>
      <xdr:colOff>123825</xdr:colOff>
      <xdr:row>5</xdr:row>
      <xdr:rowOff>180975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/>
        </xdr:cNvSpPr>
      </xdr:nvSpPr>
      <xdr:spPr bwMode="auto">
        <a:xfrm>
          <a:off x="4029075" y="8410575"/>
          <a:ext cx="76200" cy="333375"/>
        </a:xfrm>
        <a:prstGeom prst="rightBrace">
          <a:avLst>
            <a:gd name="adj1" fmla="val 3645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11</xdr:row>
      <xdr:rowOff>38100</xdr:rowOff>
    </xdr:from>
    <xdr:to>
      <xdr:col>5</xdr:col>
      <xdr:colOff>142875</xdr:colOff>
      <xdr:row>12</xdr:row>
      <xdr:rowOff>152400</xdr:rowOff>
    </xdr:to>
    <xdr:sp macro="" textlink="">
      <xdr:nvSpPr>
        <xdr:cNvPr id="69347" name="AutoShape 23">
          <a:extLst>
            <a:ext uri="{FF2B5EF4-FFF2-40B4-BE49-F238E27FC236}">
              <a16:creationId xmlns:a16="http://schemas.microsoft.com/office/drawing/2014/main" id="{00000000-0008-0000-0500-0000E30E0100}"/>
            </a:ext>
          </a:extLst>
        </xdr:cNvPr>
        <xdr:cNvSpPr>
          <a:spLocks/>
        </xdr:cNvSpPr>
      </xdr:nvSpPr>
      <xdr:spPr bwMode="auto">
        <a:xfrm>
          <a:off x="4248150" y="1800225"/>
          <a:ext cx="85725" cy="285750"/>
        </a:xfrm>
        <a:prstGeom prst="rightBrace">
          <a:avLst>
            <a:gd name="adj1" fmla="val 31744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152400</xdr:colOff>
      <xdr:row>27</xdr:row>
      <xdr:rowOff>104775</xdr:rowOff>
    </xdr:to>
    <xdr:sp macro="" textlink="">
      <xdr:nvSpPr>
        <xdr:cNvPr id="69348" name="AutoShape 2">
          <a:extLst>
            <a:ext uri="{FF2B5EF4-FFF2-40B4-BE49-F238E27FC236}">
              <a16:creationId xmlns:a16="http://schemas.microsoft.com/office/drawing/2014/main" id="{00000000-0008-0000-0500-0000E40E0100}"/>
            </a:ext>
          </a:extLst>
        </xdr:cNvPr>
        <xdr:cNvSpPr>
          <a:spLocks/>
        </xdr:cNvSpPr>
      </xdr:nvSpPr>
      <xdr:spPr bwMode="auto">
        <a:xfrm>
          <a:off x="4257675" y="4019550"/>
          <a:ext cx="76200" cy="590550"/>
        </a:xfrm>
        <a:prstGeom prst="rightBrace">
          <a:avLst>
            <a:gd name="adj1" fmla="val 784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57150</xdr:colOff>
      <xdr:row>48</xdr:row>
      <xdr:rowOff>38100</xdr:rowOff>
    </xdr:from>
    <xdr:to>
      <xdr:col>5</xdr:col>
      <xdr:colOff>142875</xdr:colOff>
      <xdr:row>50</xdr:row>
      <xdr:rowOff>152400</xdr:rowOff>
    </xdr:to>
    <xdr:sp macro="" textlink="">
      <xdr:nvSpPr>
        <xdr:cNvPr id="69349" name="AutoShape 8">
          <a:extLst>
            <a:ext uri="{FF2B5EF4-FFF2-40B4-BE49-F238E27FC236}">
              <a16:creationId xmlns:a16="http://schemas.microsoft.com/office/drawing/2014/main" id="{00000000-0008-0000-0500-0000E50E0100}"/>
            </a:ext>
          </a:extLst>
        </xdr:cNvPr>
        <xdr:cNvSpPr>
          <a:spLocks/>
        </xdr:cNvSpPr>
      </xdr:nvSpPr>
      <xdr:spPr bwMode="auto">
        <a:xfrm>
          <a:off x="4248150" y="8143875"/>
          <a:ext cx="85725" cy="457200"/>
        </a:xfrm>
        <a:prstGeom prst="rightBrace">
          <a:avLst>
            <a:gd name="adj1" fmla="val 32099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14</xdr:row>
      <xdr:rowOff>28575</xdr:rowOff>
    </xdr:from>
    <xdr:to>
      <xdr:col>5</xdr:col>
      <xdr:colOff>161925</xdr:colOff>
      <xdr:row>19</xdr:row>
      <xdr:rowOff>123825</xdr:rowOff>
    </xdr:to>
    <xdr:sp macro="" textlink="">
      <xdr:nvSpPr>
        <xdr:cNvPr id="69350" name="AutoShape 2">
          <a:extLst>
            <a:ext uri="{FF2B5EF4-FFF2-40B4-BE49-F238E27FC236}">
              <a16:creationId xmlns:a16="http://schemas.microsoft.com/office/drawing/2014/main" id="{00000000-0008-0000-0500-0000E60E0100}"/>
            </a:ext>
          </a:extLst>
        </xdr:cNvPr>
        <xdr:cNvSpPr>
          <a:spLocks/>
        </xdr:cNvSpPr>
      </xdr:nvSpPr>
      <xdr:spPr bwMode="auto">
        <a:xfrm>
          <a:off x="4257675" y="2305050"/>
          <a:ext cx="76200" cy="952500"/>
        </a:xfrm>
        <a:prstGeom prst="rightBrace">
          <a:avLst>
            <a:gd name="adj1" fmla="val 127315"/>
            <a:gd name="adj2" fmla="val 510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57150</xdr:colOff>
      <xdr:row>31</xdr:row>
      <xdr:rowOff>38100</xdr:rowOff>
    </xdr:from>
    <xdr:to>
      <xdr:col>5</xdr:col>
      <xdr:colOff>142875</xdr:colOff>
      <xdr:row>32</xdr:row>
      <xdr:rowOff>152400</xdr:rowOff>
    </xdr:to>
    <xdr:sp macro="" textlink="">
      <xdr:nvSpPr>
        <xdr:cNvPr id="69351" name="AutoShape 13">
          <a:extLst>
            <a:ext uri="{FF2B5EF4-FFF2-40B4-BE49-F238E27FC236}">
              <a16:creationId xmlns:a16="http://schemas.microsoft.com/office/drawing/2014/main" id="{00000000-0008-0000-0500-0000E70E0100}"/>
            </a:ext>
          </a:extLst>
        </xdr:cNvPr>
        <xdr:cNvSpPr>
          <a:spLocks/>
        </xdr:cNvSpPr>
      </xdr:nvSpPr>
      <xdr:spPr bwMode="auto">
        <a:xfrm>
          <a:off x="4248150" y="5229225"/>
          <a:ext cx="85725" cy="285750"/>
        </a:xfrm>
        <a:prstGeom prst="rightBrace">
          <a:avLst>
            <a:gd name="adj1" fmla="val 31744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57150</xdr:colOff>
      <xdr:row>40</xdr:row>
      <xdr:rowOff>38100</xdr:rowOff>
    </xdr:from>
    <xdr:to>
      <xdr:col>5</xdr:col>
      <xdr:colOff>142875</xdr:colOff>
      <xdr:row>41</xdr:row>
      <xdr:rowOff>152400</xdr:rowOff>
    </xdr:to>
    <xdr:sp macro="" textlink="">
      <xdr:nvSpPr>
        <xdr:cNvPr id="69352" name="AutoShape 14">
          <a:extLst>
            <a:ext uri="{FF2B5EF4-FFF2-40B4-BE49-F238E27FC236}">
              <a16:creationId xmlns:a16="http://schemas.microsoft.com/office/drawing/2014/main" id="{00000000-0008-0000-0500-0000E80E0100}"/>
            </a:ext>
          </a:extLst>
        </xdr:cNvPr>
        <xdr:cNvSpPr>
          <a:spLocks/>
        </xdr:cNvSpPr>
      </xdr:nvSpPr>
      <xdr:spPr bwMode="auto">
        <a:xfrm>
          <a:off x="4248150" y="6772275"/>
          <a:ext cx="85725" cy="285750"/>
        </a:xfrm>
        <a:prstGeom prst="rightBrace">
          <a:avLst>
            <a:gd name="adj1" fmla="val 31744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57150</xdr:colOff>
      <xdr:row>53</xdr:row>
      <xdr:rowOff>38100</xdr:rowOff>
    </xdr:from>
    <xdr:to>
      <xdr:col>5</xdr:col>
      <xdr:colOff>142875</xdr:colOff>
      <xdr:row>54</xdr:row>
      <xdr:rowOff>152400</xdr:rowOff>
    </xdr:to>
    <xdr:sp macro="" textlink="">
      <xdr:nvSpPr>
        <xdr:cNvPr id="69353" name="AutoShape 17">
          <a:extLst>
            <a:ext uri="{FF2B5EF4-FFF2-40B4-BE49-F238E27FC236}">
              <a16:creationId xmlns:a16="http://schemas.microsoft.com/office/drawing/2014/main" id="{00000000-0008-0000-0500-0000E90E0100}"/>
            </a:ext>
          </a:extLst>
        </xdr:cNvPr>
        <xdr:cNvSpPr>
          <a:spLocks/>
        </xdr:cNvSpPr>
      </xdr:nvSpPr>
      <xdr:spPr bwMode="auto">
        <a:xfrm>
          <a:off x="4248150" y="9001125"/>
          <a:ext cx="85725" cy="285750"/>
        </a:xfrm>
        <a:prstGeom prst="rightBrace">
          <a:avLst>
            <a:gd name="adj1" fmla="val 30772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20</xdr:row>
      <xdr:rowOff>38100</xdr:rowOff>
    </xdr:from>
    <xdr:to>
      <xdr:col>5</xdr:col>
      <xdr:colOff>180975</xdr:colOff>
      <xdr:row>21</xdr:row>
      <xdr:rowOff>171450</xdr:rowOff>
    </xdr:to>
    <xdr:sp macro="" textlink="">
      <xdr:nvSpPr>
        <xdr:cNvPr id="69354" name="AutoShape 4">
          <a:extLst>
            <a:ext uri="{FF2B5EF4-FFF2-40B4-BE49-F238E27FC236}">
              <a16:creationId xmlns:a16="http://schemas.microsoft.com/office/drawing/2014/main" id="{00000000-0008-0000-0500-0000EA0E0100}"/>
            </a:ext>
          </a:extLst>
        </xdr:cNvPr>
        <xdr:cNvSpPr>
          <a:spLocks/>
        </xdr:cNvSpPr>
      </xdr:nvSpPr>
      <xdr:spPr bwMode="auto">
        <a:xfrm>
          <a:off x="4267200" y="3343275"/>
          <a:ext cx="66675" cy="304800"/>
        </a:xfrm>
        <a:prstGeom prst="rightBrace">
          <a:avLst>
            <a:gd name="adj1" fmla="val 46265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6</xdr:row>
      <xdr:rowOff>38100</xdr:rowOff>
    </xdr:from>
    <xdr:to>
      <xdr:col>5</xdr:col>
      <xdr:colOff>114300</xdr:colOff>
      <xdr:row>8</xdr:row>
      <xdr:rowOff>171450</xdr:rowOff>
    </xdr:to>
    <xdr:sp macro="" textlink="">
      <xdr:nvSpPr>
        <xdr:cNvPr id="69355" name="AutoShape 7">
          <a:extLst>
            <a:ext uri="{FF2B5EF4-FFF2-40B4-BE49-F238E27FC236}">
              <a16:creationId xmlns:a16="http://schemas.microsoft.com/office/drawing/2014/main" id="{00000000-0008-0000-0500-0000EB0E0100}"/>
            </a:ext>
          </a:extLst>
        </xdr:cNvPr>
        <xdr:cNvSpPr>
          <a:spLocks/>
        </xdr:cNvSpPr>
      </xdr:nvSpPr>
      <xdr:spPr bwMode="auto">
        <a:xfrm>
          <a:off x="4210050" y="942975"/>
          <a:ext cx="95250" cy="476250"/>
        </a:xfrm>
        <a:prstGeom prst="rightBrace">
          <a:avLst>
            <a:gd name="adj1" fmla="val 51134"/>
            <a:gd name="adj2" fmla="val 48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7</xdr:row>
      <xdr:rowOff>28575</xdr:rowOff>
    </xdr:from>
    <xdr:to>
      <xdr:col>5</xdr:col>
      <xdr:colOff>171450</xdr:colOff>
      <xdr:row>8</xdr:row>
      <xdr:rowOff>171450</xdr:rowOff>
    </xdr:to>
    <xdr:sp macro="" textlink="">
      <xdr:nvSpPr>
        <xdr:cNvPr id="2" name="AutoShape 1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4048125" y="4772025"/>
          <a:ext cx="76200" cy="333375"/>
        </a:xfrm>
        <a:prstGeom prst="rightBrace">
          <a:avLst>
            <a:gd name="adj1" fmla="val 3645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11</xdr:row>
      <xdr:rowOff>28575</xdr:rowOff>
    </xdr:from>
    <xdr:to>
      <xdr:col>5</xdr:col>
      <xdr:colOff>171450</xdr:colOff>
      <xdr:row>12</xdr:row>
      <xdr:rowOff>171450</xdr:rowOff>
    </xdr:to>
    <xdr:sp macro="" textlink="">
      <xdr:nvSpPr>
        <xdr:cNvPr id="3" name="AutoShape 2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4048125" y="5534025"/>
          <a:ext cx="76200" cy="333375"/>
        </a:xfrm>
        <a:prstGeom prst="rightBrace">
          <a:avLst>
            <a:gd name="adj1" fmla="val 3645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W172"/>
  <sheetViews>
    <sheetView zoomScaleNormal="100" workbookViewId="0">
      <pane ySplit="1" topLeftCell="A2" activePane="bottomLeft" state="frozen"/>
      <selection activeCell="B10" sqref="B10"/>
      <selection pane="bottomLeft" activeCell="A3" sqref="A3"/>
    </sheetView>
  </sheetViews>
  <sheetFormatPr defaultRowHeight="13.5" x14ac:dyDescent="0.15"/>
  <cols>
    <col min="1" max="1" width="9.625" style="4" customWidth="1"/>
    <col min="2" max="2" width="4.125" style="32" bestFit="1" customWidth="1"/>
    <col min="3" max="9" width="10.75" style="4" customWidth="1"/>
    <col min="10" max="10" width="1.625" style="4" customWidth="1"/>
    <col min="11" max="11" width="11" style="3" customWidth="1"/>
    <col min="12" max="12" width="9.625" style="3" customWidth="1"/>
    <col min="13" max="13" width="4.125" style="33" customWidth="1"/>
    <col min="14" max="20" width="10.75" style="4" customWidth="1"/>
    <col min="21" max="21" width="0.75" style="4" customWidth="1"/>
    <col min="22" max="16384" width="9" style="4"/>
  </cols>
  <sheetData>
    <row r="1" spans="1:21" x14ac:dyDescent="0.15">
      <c r="C1" s="248" t="s">
        <v>174</v>
      </c>
      <c r="D1" s="248"/>
      <c r="E1" s="248"/>
      <c r="F1" s="249" t="s">
        <v>175</v>
      </c>
      <c r="G1" s="249"/>
      <c r="H1" s="249"/>
      <c r="I1" s="249"/>
      <c r="N1" s="248" t="s">
        <v>174</v>
      </c>
      <c r="O1" s="248"/>
      <c r="P1" s="248"/>
      <c r="Q1" s="34" t="s">
        <v>1</v>
      </c>
      <c r="R1" s="35" t="s">
        <v>176</v>
      </c>
      <c r="S1" s="34" t="s">
        <v>2</v>
      </c>
      <c r="T1" s="35" t="s">
        <v>176</v>
      </c>
    </row>
    <row r="2" spans="1:21" ht="6" customHeight="1" x14ac:dyDescent="0.15">
      <c r="C2" s="36"/>
      <c r="D2" s="36"/>
      <c r="E2" s="36"/>
    </row>
    <row r="3" spans="1:21" ht="17.25" x14ac:dyDescent="0.2">
      <c r="A3" s="37" t="s">
        <v>177</v>
      </c>
      <c r="B3" s="38"/>
      <c r="C3" s="37"/>
      <c r="D3" s="37"/>
      <c r="E3" s="37"/>
      <c r="F3" s="37"/>
      <c r="G3" s="37"/>
      <c r="H3" s="37"/>
      <c r="I3" s="37"/>
      <c r="J3" s="37"/>
      <c r="K3" s="39"/>
      <c r="L3" s="39"/>
      <c r="M3" s="40"/>
      <c r="N3" s="37"/>
      <c r="O3" s="37"/>
      <c r="P3" s="37"/>
      <c r="Q3" s="37"/>
      <c r="R3" s="37"/>
      <c r="S3" s="37"/>
      <c r="T3" s="37"/>
    </row>
    <row r="4" spans="1:21" ht="8.25" customHeight="1" x14ac:dyDescent="0.2">
      <c r="A4" s="37"/>
      <c r="B4" s="38"/>
      <c r="C4" s="37"/>
      <c r="D4" s="37"/>
      <c r="E4" s="37"/>
      <c r="F4" s="37"/>
      <c r="G4" s="37"/>
      <c r="H4" s="37"/>
      <c r="I4" s="37"/>
      <c r="J4" s="37"/>
      <c r="K4" s="39"/>
      <c r="L4" s="39"/>
      <c r="M4" s="40"/>
      <c r="N4" s="37"/>
      <c r="O4" s="37"/>
      <c r="P4" s="37"/>
      <c r="Q4" s="37"/>
      <c r="R4" s="37"/>
      <c r="S4" s="37"/>
      <c r="T4" s="37"/>
    </row>
    <row r="5" spans="1:21" s="6" customFormat="1" ht="17.25" customHeight="1" thickBot="1" x14ac:dyDescent="0.2">
      <c r="A5" s="63" t="s">
        <v>213</v>
      </c>
      <c r="B5" s="78"/>
      <c r="C5" s="64"/>
      <c r="D5" s="64"/>
      <c r="E5" s="64"/>
      <c r="F5" s="64"/>
      <c r="G5" s="64"/>
      <c r="H5" s="64"/>
      <c r="I5" s="64"/>
      <c r="J5" s="64"/>
      <c r="K5" s="79"/>
      <c r="L5" s="63" t="s">
        <v>214</v>
      </c>
      <c r="M5" s="80"/>
      <c r="N5" s="64"/>
      <c r="O5" s="64"/>
      <c r="P5" s="64"/>
      <c r="Q5" s="64"/>
      <c r="R5" s="64"/>
      <c r="S5" s="64"/>
      <c r="T5" s="64"/>
    </row>
    <row r="6" spans="1:21" s="6" customFormat="1" ht="17.25" customHeight="1" thickTop="1" x14ac:dyDescent="0.15">
      <c r="A6" s="243" t="s">
        <v>215</v>
      </c>
      <c r="B6" s="245" t="s">
        <v>226</v>
      </c>
      <c r="C6" s="241" t="s">
        <v>178</v>
      </c>
      <c r="D6" s="242"/>
      <c r="E6" s="247"/>
      <c r="F6" s="241" t="s">
        <v>179</v>
      </c>
      <c r="G6" s="247"/>
      <c r="H6" s="241" t="s">
        <v>180</v>
      </c>
      <c r="I6" s="242"/>
      <c r="J6" s="67"/>
      <c r="K6" s="67"/>
      <c r="L6" s="243" t="s">
        <v>215</v>
      </c>
      <c r="M6" s="245" t="s">
        <v>226</v>
      </c>
      <c r="N6" s="241" t="s">
        <v>178</v>
      </c>
      <c r="O6" s="242"/>
      <c r="P6" s="247"/>
      <c r="Q6" s="241" t="s">
        <v>179</v>
      </c>
      <c r="R6" s="247"/>
      <c r="S6" s="241" t="s">
        <v>180</v>
      </c>
      <c r="T6" s="242"/>
      <c r="U6" s="7"/>
    </row>
    <row r="7" spans="1:21" s="6" customFormat="1" ht="17.25" customHeight="1" x14ac:dyDescent="0.15">
      <c r="A7" s="244"/>
      <c r="B7" s="246"/>
      <c r="C7" s="81" t="s">
        <v>181</v>
      </c>
      <c r="D7" s="81" t="s">
        <v>182</v>
      </c>
      <c r="E7" s="81" t="s">
        <v>8</v>
      </c>
      <c r="F7" s="81" t="s">
        <v>182</v>
      </c>
      <c r="G7" s="81" t="s">
        <v>8</v>
      </c>
      <c r="H7" s="81" t="s">
        <v>182</v>
      </c>
      <c r="I7" s="65" t="s">
        <v>8</v>
      </c>
      <c r="J7" s="67"/>
      <c r="K7" s="67"/>
      <c r="L7" s="244"/>
      <c r="M7" s="246"/>
      <c r="N7" s="81" t="s">
        <v>181</v>
      </c>
      <c r="O7" s="81" t="s">
        <v>182</v>
      </c>
      <c r="P7" s="81" t="s">
        <v>8</v>
      </c>
      <c r="Q7" s="81" t="s">
        <v>182</v>
      </c>
      <c r="R7" s="81" t="s">
        <v>8</v>
      </c>
      <c r="S7" s="81" t="s">
        <v>182</v>
      </c>
      <c r="T7" s="65" t="s">
        <v>8</v>
      </c>
      <c r="U7" s="7"/>
    </row>
    <row r="8" spans="1:21" s="6" customFormat="1" ht="15" customHeight="1" x14ac:dyDescent="0.15">
      <c r="A8" s="82" t="s">
        <v>183</v>
      </c>
      <c r="B8" s="83">
        <v>23</v>
      </c>
      <c r="C8" s="84">
        <v>17588227</v>
      </c>
      <c r="D8" s="85">
        <v>10207422</v>
      </c>
      <c r="E8" s="85">
        <v>7380805</v>
      </c>
      <c r="F8" s="85">
        <v>2011837</v>
      </c>
      <c r="G8" s="85">
        <v>2218594</v>
      </c>
      <c r="H8" s="85">
        <v>8195585</v>
      </c>
      <c r="I8" s="85">
        <v>5162211</v>
      </c>
      <c r="J8" s="76"/>
      <c r="K8" s="76"/>
      <c r="L8" s="82" t="s">
        <v>183</v>
      </c>
      <c r="M8" s="83">
        <f>B8</f>
        <v>23</v>
      </c>
      <c r="N8" s="85">
        <v>17623517</v>
      </c>
      <c r="O8" s="85">
        <v>10207422</v>
      </c>
      <c r="P8" s="85">
        <v>7416095</v>
      </c>
      <c r="Q8" s="85">
        <v>8195585</v>
      </c>
      <c r="R8" s="85">
        <v>5353014</v>
      </c>
      <c r="S8" s="85">
        <v>2011837</v>
      </c>
      <c r="T8" s="85">
        <v>2063081</v>
      </c>
    </row>
    <row r="9" spans="1:21" s="6" customFormat="1" ht="15" customHeight="1" x14ac:dyDescent="0.15">
      <c r="A9" s="68"/>
      <c r="B9" s="87">
        <v>24</v>
      </c>
      <c r="C9" s="88">
        <v>17644725</v>
      </c>
      <c r="D9" s="88">
        <v>10237915</v>
      </c>
      <c r="E9" s="88">
        <v>7406810</v>
      </c>
      <c r="F9" s="88">
        <v>1963729</v>
      </c>
      <c r="G9" s="88">
        <v>2223282</v>
      </c>
      <c r="H9" s="88">
        <v>8274186</v>
      </c>
      <c r="I9" s="88">
        <v>5183528</v>
      </c>
      <c r="J9" s="76"/>
      <c r="K9" s="76"/>
      <c r="L9" s="68"/>
      <c r="M9" s="83">
        <f>B9</f>
        <v>24</v>
      </c>
      <c r="N9" s="88">
        <v>17707699</v>
      </c>
      <c r="O9" s="88">
        <v>10237915</v>
      </c>
      <c r="P9" s="88">
        <v>7469784</v>
      </c>
      <c r="Q9" s="88">
        <v>8274186</v>
      </c>
      <c r="R9" s="88">
        <v>5391137</v>
      </c>
      <c r="S9" s="88">
        <v>1963729</v>
      </c>
      <c r="T9" s="88">
        <v>2078647</v>
      </c>
    </row>
    <row r="10" spans="1:21" s="42" customFormat="1" ht="15" customHeight="1" x14ac:dyDescent="0.15">
      <c r="A10" s="86"/>
      <c r="B10" s="87">
        <v>25</v>
      </c>
      <c r="C10" s="88">
        <v>17971219</v>
      </c>
      <c r="D10" s="88">
        <v>10529859</v>
      </c>
      <c r="E10" s="88">
        <v>7441360</v>
      </c>
      <c r="F10" s="88">
        <v>2040125</v>
      </c>
      <c r="G10" s="88">
        <v>2241892</v>
      </c>
      <c r="H10" s="88">
        <v>8489734</v>
      </c>
      <c r="I10" s="88">
        <v>5199468</v>
      </c>
      <c r="J10" s="77"/>
      <c r="K10" s="77"/>
      <c r="L10" s="86"/>
      <c r="M10" s="87">
        <f>B10</f>
        <v>25</v>
      </c>
      <c r="N10" s="88">
        <v>18072637</v>
      </c>
      <c r="O10" s="88">
        <v>10529859</v>
      </c>
      <c r="P10" s="88">
        <v>7542778</v>
      </c>
      <c r="Q10" s="88">
        <v>8489734</v>
      </c>
      <c r="R10" s="88">
        <v>5441351</v>
      </c>
      <c r="S10" s="88">
        <v>2040125</v>
      </c>
      <c r="T10" s="88">
        <v>2101427</v>
      </c>
    </row>
    <row r="11" spans="1:21" s="42" customFormat="1" ht="15" customHeight="1" x14ac:dyDescent="0.15">
      <c r="A11" s="86"/>
      <c r="B11" s="87">
        <v>26</v>
      </c>
      <c r="C11" s="89">
        <v>17884807</v>
      </c>
      <c r="D11" s="89">
        <v>10418453</v>
      </c>
      <c r="E11" s="89">
        <v>7466354</v>
      </c>
      <c r="F11" s="89">
        <v>2047735</v>
      </c>
      <c r="G11" s="89">
        <v>2259432</v>
      </c>
      <c r="H11" s="89">
        <v>8370718</v>
      </c>
      <c r="I11" s="89">
        <v>5206922</v>
      </c>
      <c r="J11" s="77"/>
      <c r="K11" s="77"/>
      <c r="L11" s="86"/>
      <c r="M11" s="87">
        <f>B11</f>
        <v>26</v>
      </c>
      <c r="N11" s="88">
        <v>18083926</v>
      </c>
      <c r="O11" s="88">
        <v>10418453</v>
      </c>
      <c r="P11" s="88">
        <v>7665473</v>
      </c>
      <c r="Q11" s="88">
        <v>8370718</v>
      </c>
      <c r="R11" s="88">
        <v>5503510</v>
      </c>
      <c r="S11" s="88">
        <v>2047735</v>
      </c>
      <c r="T11" s="88">
        <v>2161963</v>
      </c>
    </row>
    <row r="12" spans="1:21" s="43" customFormat="1" ht="15" customHeight="1" x14ac:dyDescent="0.15">
      <c r="A12" s="86"/>
      <c r="B12" s="87">
        <v>27</v>
      </c>
      <c r="C12" s="89"/>
      <c r="D12" s="89"/>
      <c r="E12" s="89"/>
      <c r="F12" s="89"/>
      <c r="G12" s="89"/>
      <c r="H12" s="89"/>
      <c r="I12" s="89"/>
      <c r="J12" s="77"/>
      <c r="K12" s="77"/>
      <c r="L12" s="86"/>
      <c r="M12" s="87">
        <f>B12</f>
        <v>27</v>
      </c>
      <c r="N12" s="89"/>
      <c r="O12" s="89"/>
      <c r="P12" s="89"/>
      <c r="Q12" s="89"/>
      <c r="R12" s="89"/>
      <c r="S12" s="89"/>
      <c r="T12" s="89"/>
    </row>
    <row r="13" spans="1:21" s="42" customFormat="1" ht="5.0999999999999996" customHeight="1" x14ac:dyDescent="0.15">
      <c r="A13" s="86"/>
      <c r="B13" s="87"/>
      <c r="C13" s="90"/>
      <c r="D13" s="88"/>
      <c r="E13" s="88"/>
      <c r="F13" s="88"/>
      <c r="G13" s="88"/>
      <c r="H13" s="88"/>
      <c r="I13" s="88"/>
      <c r="J13" s="77"/>
      <c r="K13" s="77"/>
      <c r="L13" s="86"/>
      <c r="M13" s="87"/>
      <c r="N13" s="88"/>
      <c r="O13" s="88"/>
      <c r="P13" s="88"/>
      <c r="Q13" s="88"/>
      <c r="R13" s="88"/>
      <c r="S13" s="88"/>
      <c r="T13" s="88"/>
    </row>
    <row r="14" spans="1:21" s="42" customFormat="1" ht="15" customHeight="1" x14ac:dyDescent="0.15">
      <c r="A14" s="86" t="s">
        <v>227</v>
      </c>
      <c r="B14" s="87">
        <f>B8</f>
        <v>23</v>
      </c>
      <c r="C14" s="90">
        <v>15773424</v>
      </c>
      <c r="D14" s="88">
        <v>9331561</v>
      </c>
      <c r="E14" s="88">
        <v>6441863</v>
      </c>
      <c r="F14" s="88">
        <v>2308089</v>
      </c>
      <c r="G14" s="88">
        <v>2146306</v>
      </c>
      <c r="H14" s="88">
        <v>7023472</v>
      </c>
      <c r="I14" s="88">
        <v>4295557</v>
      </c>
      <c r="J14" s="77"/>
      <c r="K14" s="77"/>
      <c r="L14" s="86" t="s">
        <v>228</v>
      </c>
      <c r="M14" s="87">
        <f>B8</f>
        <v>23</v>
      </c>
      <c r="N14" s="88">
        <v>15919668</v>
      </c>
      <c r="O14" s="88">
        <v>9331561</v>
      </c>
      <c r="P14" s="88">
        <v>6588107</v>
      </c>
      <c r="Q14" s="88">
        <v>7023472</v>
      </c>
      <c r="R14" s="88">
        <v>4526361</v>
      </c>
      <c r="S14" s="88">
        <v>2308089</v>
      </c>
      <c r="T14" s="88">
        <v>2061746</v>
      </c>
    </row>
    <row r="15" spans="1:21" s="42" customFormat="1" ht="15" customHeight="1" x14ac:dyDescent="0.15">
      <c r="A15" s="86"/>
      <c r="B15" s="87">
        <f>B9</f>
        <v>24</v>
      </c>
      <c r="C15" s="90">
        <v>15891478</v>
      </c>
      <c r="D15" s="88">
        <v>9394850</v>
      </c>
      <c r="E15" s="88">
        <v>6496628</v>
      </c>
      <c r="F15" s="88">
        <v>2309177</v>
      </c>
      <c r="G15" s="88">
        <v>2155791</v>
      </c>
      <c r="H15" s="88">
        <v>7085673</v>
      </c>
      <c r="I15" s="88">
        <v>4340837</v>
      </c>
      <c r="J15" s="77"/>
      <c r="K15" s="77"/>
      <c r="L15" s="86"/>
      <c r="M15" s="87">
        <f>B9</f>
        <v>24</v>
      </c>
      <c r="N15" s="88">
        <v>16071191</v>
      </c>
      <c r="O15" s="88">
        <v>9394850</v>
      </c>
      <c r="P15" s="88">
        <v>6676341</v>
      </c>
      <c r="Q15" s="88">
        <v>7085673</v>
      </c>
      <c r="R15" s="88">
        <v>4586105</v>
      </c>
      <c r="S15" s="88">
        <v>2309177</v>
      </c>
      <c r="T15" s="88">
        <v>2090236</v>
      </c>
    </row>
    <row r="16" spans="1:21" s="42" customFormat="1" ht="15" customHeight="1" x14ac:dyDescent="0.15">
      <c r="A16" s="86"/>
      <c r="B16" s="87">
        <f>B10</f>
        <v>25</v>
      </c>
      <c r="C16" s="90">
        <v>16168955</v>
      </c>
      <c r="D16" s="88">
        <v>9617036</v>
      </c>
      <c r="E16" s="88">
        <v>6551919</v>
      </c>
      <c r="F16" s="88">
        <v>2383715</v>
      </c>
      <c r="G16" s="88">
        <v>2177268</v>
      </c>
      <c r="H16" s="88">
        <v>7233321</v>
      </c>
      <c r="I16" s="88">
        <v>4374651</v>
      </c>
      <c r="J16" s="77"/>
      <c r="K16" s="77"/>
      <c r="L16" s="86"/>
      <c r="M16" s="87">
        <f>B10</f>
        <v>25</v>
      </c>
      <c r="N16" s="88">
        <v>16349405</v>
      </c>
      <c r="O16" s="88">
        <v>9617036</v>
      </c>
      <c r="P16" s="88">
        <v>6732369</v>
      </c>
      <c r="Q16" s="88">
        <v>7233321</v>
      </c>
      <c r="R16" s="88">
        <v>4624962</v>
      </c>
      <c r="S16" s="88">
        <v>2383715</v>
      </c>
      <c r="T16" s="88">
        <v>2107407</v>
      </c>
    </row>
    <row r="17" spans="1:23" s="42" customFormat="1" ht="15" customHeight="1" x14ac:dyDescent="0.15">
      <c r="A17" s="86"/>
      <c r="B17" s="87">
        <f>B11</f>
        <v>26</v>
      </c>
      <c r="C17" s="89">
        <v>16096900</v>
      </c>
      <c r="D17" s="89">
        <v>9521776</v>
      </c>
      <c r="E17" s="89">
        <v>6575124</v>
      </c>
      <c r="F17" s="89">
        <v>2350571</v>
      </c>
      <c r="G17" s="89">
        <v>2197859</v>
      </c>
      <c r="H17" s="89">
        <v>7171205</v>
      </c>
      <c r="I17" s="89">
        <v>4377265</v>
      </c>
      <c r="J17" s="77"/>
      <c r="K17" s="77"/>
      <c r="L17" s="86"/>
      <c r="M17" s="87">
        <f>B11</f>
        <v>26</v>
      </c>
      <c r="N17" s="89">
        <v>16317386</v>
      </c>
      <c r="O17" s="89">
        <v>9521776</v>
      </c>
      <c r="P17" s="89">
        <v>6795610</v>
      </c>
      <c r="Q17" s="89">
        <v>7171205</v>
      </c>
      <c r="R17" s="89">
        <v>4635856</v>
      </c>
      <c r="S17" s="89">
        <v>2350571</v>
      </c>
      <c r="T17" s="89">
        <v>2159754</v>
      </c>
    </row>
    <row r="18" spans="1:23" s="43" customFormat="1" ht="15" customHeight="1" x14ac:dyDescent="0.15">
      <c r="A18" s="86"/>
      <c r="B18" s="87">
        <f>B12</f>
        <v>27</v>
      </c>
      <c r="C18" s="89"/>
      <c r="D18" s="89"/>
      <c r="E18" s="89"/>
      <c r="F18" s="89"/>
      <c r="G18" s="89"/>
      <c r="H18" s="89"/>
      <c r="I18" s="89"/>
      <c r="J18" s="77"/>
      <c r="K18" s="77"/>
      <c r="L18" s="86"/>
      <c r="M18" s="87">
        <f>B12</f>
        <v>27</v>
      </c>
      <c r="N18" s="89"/>
      <c r="O18" s="89"/>
      <c r="P18" s="89"/>
      <c r="Q18" s="89"/>
      <c r="R18" s="89"/>
      <c r="S18" s="89"/>
      <c r="T18" s="89"/>
    </row>
    <row r="19" spans="1:23" s="42" customFormat="1" ht="5.0999999999999996" customHeight="1" x14ac:dyDescent="0.15">
      <c r="A19" s="86"/>
      <c r="B19" s="87"/>
      <c r="C19" s="90"/>
      <c r="D19" s="88"/>
      <c r="E19" s="88"/>
      <c r="F19" s="88"/>
      <c r="G19" s="88"/>
      <c r="H19" s="88"/>
      <c r="I19" s="88"/>
      <c r="J19" s="77"/>
      <c r="K19" s="77"/>
      <c r="L19" s="86"/>
      <c r="M19" s="87"/>
      <c r="N19" s="88"/>
      <c r="O19" s="88"/>
      <c r="P19" s="88"/>
      <c r="Q19" s="88"/>
      <c r="R19" s="88"/>
      <c r="S19" s="88"/>
      <c r="T19" s="88"/>
    </row>
    <row r="20" spans="1:23" s="42" customFormat="1" ht="15" customHeight="1" x14ac:dyDescent="0.15">
      <c r="A20" s="86" t="s">
        <v>184</v>
      </c>
      <c r="B20" s="87">
        <f>B8</f>
        <v>23</v>
      </c>
      <c r="C20" s="90">
        <v>30487682</v>
      </c>
      <c r="D20" s="88">
        <v>18526798</v>
      </c>
      <c r="E20" s="88">
        <v>11960884</v>
      </c>
      <c r="F20" s="88">
        <v>7039367</v>
      </c>
      <c r="G20" s="88">
        <v>4680550</v>
      </c>
      <c r="H20" s="88">
        <v>11487431</v>
      </c>
      <c r="I20" s="88">
        <v>7280334</v>
      </c>
      <c r="J20" s="77"/>
      <c r="K20" s="91"/>
      <c r="L20" s="86" t="s">
        <v>184</v>
      </c>
      <c r="M20" s="87">
        <f>B8</f>
        <v>23</v>
      </c>
      <c r="N20" s="88">
        <v>30596100</v>
      </c>
      <c r="O20" s="88">
        <v>18526798</v>
      </c>
      <c r="P20" s="88">
        <v>12069302</v>
      </c>
      <c r="Q20" s="88">
        <v>11487431</v>
      </c>
      <c r="R20" s="88">
        <v>7601664</v>
      </c>
      <c r="S20" s="88">
        <v>7039367</v>
      </c>
      <c r="T20" s="88">
        <v>4467638</v>
      </c>
    </row>
    <row r="21" spans="1:23" s="42" customFormat="1" ht="15" customHeight="1" x14ac:dyDescent="0.15">
      <c r="A21" s="86"/>
      <c r="B21" s="87">
        <f>B9</f>
        <v>24</v>
      </c>
      <c r="C21" s="90">
        <v>31086303</v>
      </c>
      <c r="D21" s="88">
        <v>18968370</v>
      </c>
      <c r="E21" s="88">
        <v>12117933</v>
      </c>
      <c r="F21" s="88">
        <v>7346344</v>
      </c>
      <c r="G21" s="88">
        <v>4756926</v>
      </c>
      <c r="H21" s="88">
        <v>11622026</v>
      </c>
      <c r="I21" s="88">
        <v>7361007</v>
      </c>
      <c r="J21" s="77"/>
      <c r="K21" s="92"/>
      <c r="L21" s="86"/>
      <c r="M21" s="87">
        <f>B9</f>
        <v>24</v>
      </c>
      <c r="N21" s="88">
        <v>31190642</v>
      </c>
      <c r="O21" s="88">
        <v>18968370</v>
      </c>
      <c r="P21" s="88">
        <v>12222272</v>
      </c>
      <c r="Q21" s="88">
        <v>11622026</v>
      </c>
      <c r="R21" s="88">
        <v>7678073</v>
      </c>
      <c r="S21" s="88">
        <v>7346344</v>
      </c>
      <c r="T21" s="88">
        <v>4544199</v>
      </c>
    </row>
    <row r="22" spans="1:23" s="42" customFormat="1" ht="15" customHeight="1" x14ac:dyDescent="0.15">
      <c r="A22" s="86"/>
      <c r="B22" s="87">
        <f>B10</f>
        <v>25</v>
      </c>
      <c r="C22" s="90">
        <v>31401844</v>
      </c>
      <c r="D22" s="88">
        <v>19312380</v>
      </c>
      <c r="E22" s="88">
        <v>12089464</v>
      </c>
      <c r="F22" s="88">
        <v>7585669</v>
      </c>
      <c r="G22" s="88">
        <v>4792045</v>
      </c>
      <c r="H22" s="88">
        <v>11726711</v>
      </c>
      <c r="I22" s="88">
        <v>7297419</v>
      </c>
      <c r="J22" s="77"/>
      <c r="K22" s="77"/>
      <c r="L22" s="86"/>
      <c r="M22" s="87">
        <f>B10</f>
        <v>25</v>
      </c>
      <c r="N22" s="88">
        <v>31497834</v>
      </c>
      <c r="O22" s="88">
        <v>19276980</v>
      </c>
      <c r="P22" s="88">
        <v>12220854</v>
      </c>
      <c r="Q22" s="88">
        <v>11650624</v>
      </c>
      <c r="R22" s="88">
        <v>7643001</v>
      </c>
      <c r="S22" s="88">
        <v>7626356</v>
      </c>
      <c r="T22" s="88">
        <v>4577853</v>
      </c>
    </row>
    <row r="23" spans="1:23" s="42" customFormat="1" ht="15" customHeight="1" x14ac:dyDescent="0.15">
      <c r="A23" s="86"/>
      <c r="B23" s="87">
        <f>B11</f>
        <v>26</v>
      </c>
      <c r="C23" s="89">
        <v>31367510</v>
      </c>
      <c r="D23" s="89">
        <v>19276980</v>
      </c>
      <c r="E23" s="89">
        <v>12090530</v>
      </c>
      <c r="F23" s="89">
        <v>7626356</v>
      </c>
      <c r="G23" s="89">
        <v>4821584</v>
      </c>
      <c r="H23" s="89">
        <v>11650624</v>
      </c>
      <c r="I23" s="89">
        <v>7268946</v>
      </c>
      <c r="J23" s="77"/>
      <c r="K23" s="77"/>
      <c r="L23" s="86"/>
      <c r="M23" s="87">
        <f>B11</f>
        <v>26</v>
      </c>
      <c r="N23" s="89">
        <v>31417701</v>
      </c>
      <c r="O23" s="89">
        <v>19276980</v>
      </c>
      <c r="P23" s="89">
        <v>12140721</v>
      </c>
      <c r="Q23" s="89">
        <v>11650624</v>
      </c>
      <c r="R23" s="89">
        <v>7517219</v>
      </c>
      <c r="S23" s="89">
        <v>7626356</v>
      </c>
      <c r="T23" s="89">
        <v>4623502</v>
      </c>
    </row>
    <row r="24" spans="1:23" s="43" customFormat="1" ht="15" customHeight="1" x14ac:dyDescent="0.15">
      <c r="A24" s="86"/>
      <c r="B24" s="87">
        <f>B12</f>
        <v>27</v>
      </c>
      <c r="C24" s="89"/>
      <c r="D24" s="89"/>
      <c r="E24" s="89"/>
      <c r="F24" s="89"/>
      <c r="G24" s="89"/>
      <c r="H24" s="89"/>
      <c r="I24" s="89"/>
      <c r="J24" s="77"/>
      <c r="K24" s="77"/>
      <c r="L24" s="86"/>
      <c r="M24" s="87">
        <f>B12</f>
        <v>27</v>
      </c>
      <c r="N24" s="89"/>
      <c r="O24" s="89"/>
      <c r="P24" s="89"/>
      <c r="Q24" s="89"/>
      <c r="R24" s="89"/>
      <c r="S24" s="89"/>
      <c r="T24" s="89"/>
    </row>
    <row r="25" spans="1:23" s="42" customFormat="1" ht="5.0999999999999996" customHeight="1" x14ac:dyDescent="0.15">
      <c r="A25" s="86"/>
      <c r="B25" s="87"/>
      <c r="C25" s="90"/>
      <c r="D25" s="88"/>
      <c r="E25" s="88"/>
      <c r="F25" s="88"/>
      <c r="G25" s="88"/>
      <c r="H25" s="88"/>
      <c r="I25" s="88"/>
      <c r="J25" s="77"/>
      <c r="K25" s="77"/>
      <c r="L25" s="86"/>
      <c r="M25" s="87"/>
      <c r="N25" s="88"/>
      <c r="O25" s="88"/>
      <c r="P25" s="88"/>
      <c r="Q25" s="88"/>
      <c r="R25" s="88"/>
      <c r="S25" s="88"/>
      <c r="T25" s="88"/>
    </row>
    <row r="26" spans="1:23" s="42" customFormat="1" ht="15" customHeight="1" x14ac:dyDescent="0.15">
      <c r="A26" s="86" t="s">
        <v>185</v>
      </c>
      <c r="B26" s="87">
        <f>B8</f>
        <v>23</v>
      </c>
      <c r="C26" s="88">
        <v>14688825</v>
      </c>
      <c r="D26" s="88">
        <v>8493907</v>
      </c>
      <c r="E26" s="88">
        <v>6194918</v>
      </c>
      <c r="F26" s="88">
        <v>2275120</v>
      </c>
      <c r="G26" s="88">
        <v>2232095</v>
      </c>
      <c r="H26" s="88">
        <v>6218787</v>
      </c>
      <c r="I26" s="88">
        <v>3962823</v>
      </c>
      <c r="J26" s="93"/>
      <c r="K26" s="77"/>
      <c r="L26" s="86" t="s">
        <v>185</v>
      </c>
      <c r="M26" s="87">
        <f>B8</f>
        <v>23</v>
      </c>
      <c r="N26" s="88">
        <v>15076487</v>
      </c>
      <c r="O26" s="88">
        <v>8493907</v>
      </c>
      <c r="P26" s="88">
        <v>6582580</v>
      </c>
      <c r="Q26" s="88">
        <v>6218787</v>
      </c>
      <c r="R26" s="88">
        <v>4218629</v>
      </c>
      <c r="S26" s="88">
        <v>2275120</v>
      </c>
      <c r="T26" s="88">
        <v>2363951</v>
      </c>
    </row>
    <row r="27" spans="1:23" s="42" customFormat="1" ht="15" customHeight="1" x14ac:dyDescent="0.15">
      <c r="A27" s="86"/>
      <c r="B27" s="87">
        <f>B9</f>
        <v>24</v>
      </c>
      <c r="C27" s="88">
        <v>15002104</v>
      </c>
      <c r="D27" s="88">
        <v>8680953</v>
      </c>
      <c r="E27" s="88">
        <v>6321151</v>
      </c>
      <c r="F27" s="88">
        <v>2281648</v>
      </c>
      <c r="G27" s="88">
        <v>2255745</v>
      </c>
      <c r="H27" s="88">
        <v>6399305</v>
      </c>
      <c r="I27" s="88">
        <v>4065406</v>
      </c>
      <c r="J27" s="93"/>
      <c r="K27" s="77"/>
      <c r="L27" s="86"/>
      <c r="M27" s="87">
        <f>B9</f>
        <v>24</v>
      </c>
      <c r="N27" s="88">
        <v>15431674</v>
      </c>
      <c r="O27" s="88">
        <v>8680953</v>
      </c>
      <c r="P27" s="88">
        <v>6750721</v>
      </c>
      <c r="Q27" s="88">
        <v>6399305</v>
      </c>
      <c r="R27" s="88">
        <v>4322575</v>
      </c>
      <c r="S27" s="88">
        <v>2281648</v>
      </c>
      <c r="T27" s="88">
        <v>2428146</v>
      </c>
    </row>
    <row r="28" spans="1:23" s="42" customFormat="1" ht="15" customHeight="1" x14ac:dyDescent="0.15">
      <c r="A28" s="86"/>
      <c r="B28" s="87">
        <f>B10</f>
        <v>25</v>
      </c>
      <c r="C28" s="88">
        <v>15476980</v>
      </c>
      <c r="D28" s="88">
        <v>9059831</v>
      </c>
      <c r="E28" s="88">
        <v>6417149</v>
      </c>
      <c r="F28" s="88">
        <v>2325795</v>
      </c>
      <c r="G28" s="88">
        <v>2266366</v>
      </c>
      <c r="H28" s="88">
        <v>6734036</v>
      </c>
      <c r="I28" s="88">
        <v>4150783</v>
      </c>
      <c r="J28" s="93"/>
      <c r="K28" s="93"/>
      <c r="L28" s="94"/>
      <c r="M28" s="95">
        <f>B10</f>
        <v>25</v>
      </c>
      <c r="N28" s="88">
        <v>15917114</v>
      </c>
      <c r="O28" s="88">
        <v>9059831</v>
      </c>
      <c r="P28" s="88">
        <v>6857283</v>
      </c>
      <c r="Q28" s="88">
        <v>6734036</v>
      </c>
      <c r="R28" s="88">
        <v>4401190</v>
      </c>
      <c r="S28" s="88">
        <v>2325795</v>
      </c>
      <c r="T28" s="88">
        <v>2456093</v>
      </c>
    </row>
    <row r="29" spans="1:23" s="9" customFormat="1" ht="15" customHeight="1" x14ac:dyDescent="0.15">
      <c r="A29" s="94"/>
      <c r="B29" s="95">
        <f>B11</f>
        <v>26</v>
      </c>
      <c r="C29" s="88">
        <v>15588338</v>
      </c>
      <c r="D29" s="88">
        <v>9052197</v>
      </c>
      <c r="E29" s="88">
        <v>6536141</v>
      </c>
      <c r="F29" s="88">
        <v>2291187</v>
      </c>
      <c r="G29" s="88">
        <v>2400454</v>
      </c>
      <c r="H29" s="88">
        <v>6761010</v>
      </c>
      <c r="I29" s="88">
        <v>4135687</v>
      </c>
      <c r="J29" s="93"/>
      <c r="K29" s="93"/>
      <c r="L29" s="94"/>
      <c r="M29" s="95">
        <f>B11</f>
        <v>26</v>
      </c>
      <c r="N29" s="174">
        <v>15899916</v>
      </c>
      <c r="O29" s="122">
        <v>9052197</v>
      </c>
      <c r="P29" s="122">
        <v>6847719</v>
      </c>
      <c r="Q29" s="122">
        <v>6761010</v>
      </c>
      <c r="R29" s="122">
        <v>4353111</v>
      </c>
      <c r="S29" s="122">
        <v>2291187</v>
      </c>
      <c r="T29" s="122">
        <v>2494608</v>
      </c>
    </row>
    <row r="30" spans="1:23" s="43" customFormat="1" ht="15" customHeight="1" x14ac:dyDescent="0.15">
      <c r="A30" s="96"/>
      <c r="B30" s="97">
        <f>B12</f>
        <v>27</v>
      </c>
      <c r="C30" s="175"/>
      <c r="D30" s="99"/>
      <c r="E30" s="99"/>
      <c r="F30" s="99"/>
      <c r="G30" s="99"/>
      <c r="H30" s="99"/>
      <c r="I30" s="99"/>
      <c r="J30" s="88"/>
      <c r="K30" s="88"/>
      <c r="L30" s="96"/>
      <c r="M30" s="97">
        <f>B12</f>
        <v>27</v>
      </c>
      <c r="N30" s="98"/>
      <c r="O30" s="99"/>
      <c r="P30" s="99"/>
      <c r="Q30" s="99"/>
      <c r="R30" s="99"/>
      <c r="S30" s="99"/>
      <c r="T30" s="99"/>
      <c r="W30" s="43" t="s">
        <v>232</v>
      </c>
    </row>
    <row r="31" spans="1:23" s="8" customFormat="1" ht="3.75" customHeight="1" x14ac:dyDescent="0.15">
      <c r="A31" s="66"/>
      <c r="B31" s="100"/>
      <c r="C31" s="88"/>
      <c r="D31" s="88"/>
      <c r="E31" s="88"/>
      <c r="F31" s="88"/>
      <c r="G31" s="88"/>
      <c r="H31" s="88"/>
      <c r="I31" s="88"/>
      <c r="J31" s="93"/>
      <c r="K31" s="93"/>
      <c r="L31" s="101"/>
      <c r="M31" s="102"/>
      <c r="N31" s="88"/>
      <c r="O31" s="88"/>
      <c r="P31" s="88"/>
      <c r="Q31" s="88"/>
      <c r="R31" s="88"/>
      <c r="S31" s="88"/>
      <c r="T31" s="88"/>
    </row>
    <row r="32" spans="1:23" s="6" customFormat="1" ht="12.75" x14ac:dyDescent="0.15">
      <c r="A32" s="72"/>
      <c r="B32" s="100"/>
      <c r="C32" s="77"/>
      <c r="D32" s="77"/>
      <c r="E32" s="77"/>
      <c r="F32" s="103" t="s">
        <v>186</v>
      </c>
      <c r="G32" s="103" t="s">
        <v>187</v>
      </c>
      <c r="H32" s="103" t="s">
        <v>188</v>
      </c>
      <c r="I32" s="103" t="s">
        <v>189</v>
      </c>
      <c r="J32" s="103"/>
      <c r="K32" s="77"/>
      <c r="L32" s="73"/>
      <c r="M32" s="104"/>
      <c r="N32" s="77"/>
      <c r="O32" s="77"/>
      <c r="P32" s="77"/>
      <c r="Q32" s="77"/>
      <c r="R32" s="77"/>
      <c r="S32" s="77"/>
      <c r="T32" s="77"/>
    </row>
    <row r="33" spans="1:21" s="6" customFormat="1" ht="12.75" x14ac:dyDescent="0.15">
      <c r="A33" s="72"/>
      <c r="B33" s="100"/>
      <c r="C33" s="77"/>
      <c r="D33" s="77"/>
      <c r="E33" s="77"/>
      <c r="F33" s="77"/>
      <c r="G33" s="103"/>
      <c r="H33" s="105" t="s">
        <v>191</v>
      </c>
      <c r="I33" s="77"/>
      <c r="J33" s="77"/>
      <c r="K33" s="77"/>
      <c r="L33" s="77"/>
      <c r="M33" s="104"/>
      <c r="N33" s="77"/>
      <c r="O33" s="77"/>
      <c r="P33" s="77"/>
      <c r="Q33" s="91"/>
      <c r="R33" s="91"/>
      <c r="S33" s="91"/>
      <c r="T33" s="91"/>
    </row>
    <row r="34" spans="1:21" s="6" customFormat="1" ht="17.25" x14ac:dyDescent="0.15">
      <c r="A34" s="37"/>
      <c r="B34" s="100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104"/>
      <c r="N34" s="77"/>
      <c r="O34" s="77"/>
      <c r="P34" s="77"/>
      <c r="Q34" s="103" t="s">
        <v>193</v>
      </c>
      <c r="R34" s="103" t="s">
        <v>194</v>
      </c>
      <c r="S34" s="105" t="s">
        <v>195</v>
      </c>
      <c r="T34" s="103" t="s">
        <v>196</v>
      </c>
    </row>
    <row r="35" spans="1:21" s="6" customFormat="1" ht="17.25" customHeight="1" thickBot="1" x14ac:dyDescent="0.2">
      <c r="A35" s="63" t="s">
        <v>216</v>
      </c>
      <c r="B35" s="78"/>
      <c r="C35" s="91"/>
      <c r="D35" s="91"/>
      <c r="E35" s="91"/>
      <c r="F35" s="91"/>
      <c r="G35" s="91"/>
      <c r="H35" s="91"/>
      <c r="I35" s="91"/>
      <c r="J35" s="91"/>
      <c r="K35" s="107"/>
      <c r="L35" s="63" t="s">
        <v>217</v>
      </c>
      <c r="M35" s="108"/>
      <c r="N35" s="91"/>
      <c r="O35" s="91"/>
      <c r="P35" s="91"/>
      <c r="Q35" s="91"/>
      <c r="R35" s="91"/>
      <c r="S35" s="91"/>
      <c r="T35" s="91"/>
    </row>
    <row r="36" spans="1:21" s="6" customFormat="1" ht="17.25" customHeight="1" thickTop="1" x14ac:dyDescent="0.15">
      <c r="A36" s="243" t="s">
        <v>215</v>
      </c>
      <c r="B36" s="245" t="s">
        <v>226</v>
      </c>
      <c r="C36" s="241" t="s">
        <v>178</v>
      </c>
      <c r="D36" s="242"/>
      <c r="E36" s="247"/>
      <c r="F36" s="241" t="s">
        <v>179</v>
      </c>
      <c r="G36" s="247"/>
      <c r="H36" s="241" t="s">
        <v>180</v>
      </c>
      <c r="I36" s="242"/>
      <c r="J36" s="67"/>
      <c r="K36" s="67"/>
      <c r="L36" s="243" t="s">
        <v>215</v>
      </c>
      <c r="M36" s="245" t="s">
        <v>226</v>
      </c>
      <c r="N36" s="241" t="s">
        <v>178</v>
      </c>
      <c r="O36" s="242"/>
      <c r="P36" s="247"/>
      <c r="Q36" s="241" t="s">
        <v>179</v>
      </c>
      <c r="R36" s="247"/>
      <c r="S36" s="241" t="s">
        <v>180</v>
      </c>
      <c r="T36" s="242"/>
      <c r="U36" s="7"/>
    </row>
    <row r="37" spans="1:21" s="6" customFormat="1" ht="17.25" customHeight="1" x14ac:dyDescent="0.15">
      <c r="A37" s="244"/>
      <c r="B37" s="246"/>
      <c r="C37" s="81" t="s">
        <v>181</v>
      </c>
      <c r="D37" s="81" t="s">
        <v>182</v>
      </c>
      <c r="E37" s="81" t="s">
        <v>8</v>
      </c>
      <c r="F37" s="81" t="s">
        <v>182</v>
      </c>
      <c r="G37" s="81" t="s">
        <v>8</v>
      </c>
      <c r="H37" s="81" t="s">
        <v>182</v>
      </c>
      <c r="I37" s="65" t="s">
        <v>8</v>
      </c>
      <c r="J37" s="67"/>
      <c r="K37" s="67"/>
      <c r="L37" s="244"/>
      <c r="M37" s="246"/>
      <c r="N37" s="81" t="s">
        <v>181</v>
      </c>
      <c r="O37" s="81" t="s">
        <v>182</v>
      </c>
      <c r="P37" s="81" t="s">
        <v>8</v>
      </c>
      <c r="Q37" s="81" t="s">
        <v>182</v>
      </c>
      <c r="R37" s="81" t="s">
        <v>8</v>
      </c>
      <c r="S37" s="81" t="s">
        <v>182</v>
      </c>
      <c r="T37" s="65" t="s">
        <v>8</v>
      </c>
      <c r="U37" s="7"/>
    </row>
    <row r="38" spans="1:21" s="6" customFormat="1" ht="15" customHeight="1" x14ac:dyDescent="0.15">
      <c r="A38" s="180" t="s">
        <v>197</v>
      </c>
      <c r="B38" s="181">
        <v>23</v>
      </c>
      <c r="C38" s="90">
        <v>4217021</v>
      </c>
      <c r="D38" s="88">
        <v>2733030</v>
      </c>
      <c r="E38" s="88">
        <v>1483991</v>
      </c>
      <c r="F38" s="88">
        <v>448530</v>
      </c>
      <c r="G38" s="88">
        <v>341649</v>
      </c>
      <c r="H38" s="88">
        <v>2284500</v>
      </c>
      <c r="I38" s="88">
        <v>1142342</v>
      </c>
      <c r="J38" s="77"/>
      <c r="K38" s="77"/>
      <c r="L38" s="110" t="s">
        <v>197</v>
      </c>
      <c r="M38" s="87">
        <f>B38</f>
        <v>23</v>
      </c>
      <c r="N38" s="88">
        <v>4215175</v>
      </c>
      <c r="O38" s="88">
        <v>2733030</v>
      </c>
      <c r="P38" s="88">
        <v>1482145</v>
      </c>
      <c r="Q38" s="88">
        <v>2284500</v>
      </c>
      <c r="R38" s="88">
        <v>1148462</v>
      </c>
      <c r="S38" s="88">
        <v>448530</v>
      </c>
      <c r="T38" s="88">
        <v>333683</v>
      </c>
    </row>
    <row r="39" spans="1:21" s="6" customFormat="1" ht="15" customHeight="1" x14ac:dyDescent="0.15">
      <c r="A39" s="72"/>
      <c r="B39" s="95">
        <v>24</v>
      </c>
      <c r="C39" s="90">
        <v>4278169</v>
      </c>
      <c r="D39" s="88">
        <v>2776650</v>
      </c>
      <c r="E39" s="88">
        <v>1501519</v>
      </c>
      <c r="F39" s="88">
        <v>453060</v>
      </c>
      <c r="G39" s="88">
        <v>341161</v>
      </c>
      <c r="H39" s="88">
        <v>2323590</v>
      </c>
      <c r="I39" s="88">
        <v>1160358</v>
      </c>
      <c r="J39" s="77"/>
      <c r="K39" s="77"/>
      <c r="L39" s="86"/>
      <c r="M39" s="87">
        <f t="shared" ref="M39:M47" si="0">B39</f>
        <v>24</v>
      </c>
      <c r="N39" s="88">
        <v>4258487</v>
      </c>
      <c r="O39" s="88">
        <v>2776650</v>
      </c>
      <c r="P39" s="88">
        <v>1481837</v>
      </c>
      <c r="Q39" s="88">
        <v>2323590</v>
      </c>
      <c r="R39" s="88">
        <v>1152718</v>
      </c>
      <c r="S39" s="88">
        <v>453060</v>
      </c>
      <c r="T39" s="88">
        <v>329119</v>
      </c>
    </row>
    <row r="40" spans="1:21" s="6" customFormat="1" ht="15" customHeight="1" x14ac:dyDescent="0.15">
      <c r="A40" s="72"/>
      <c r="B40" s="95">
        <v>25</v>
      </c>
      <c r="C40" s="90">
        <v>4354065</v>
      </c>
      <c r="D40" s="88">
        <v>2854080</v>
      </c>
      <c r="E40" s="88">
        <v>1499985</v>
      </c>
      <c r="F40" s="88">
        <v>459390</v>
      </c>
      <c r="G40" s="88">
        <v>332929</v>
      </c>
      <c r="H40" s="88">
        <v>2394690</v>
      </c>
      <c r="I40" s="88">
        <v>1167056</v>
      </c>
      <c r="J40" s="77"/>
      <c r="K40" s="77"/>
      <c r="L40" s="86"/>
      <c r="M40" s="87">
        <f t="shared" si="0"/>
        <v>25</v>
      </c>
      <c r="N40" s="88">
        <v>4326358</v>
      </c>
      <c r="O40" s="88">
        <v>2860650</v>
      </c>
      <c r="P40" s="88">
        <v>1465708</v>
      </c>
      <c r="Q40" s="88">
        <v>2398440</v>
      </c>
      <c r="R40" s="88">
        <v>1148760</v>
      </c>
      <c r="S40" s="88">
        <v>462210</v>
      </c>
      <c r="T40" s="88">
        <v>316948</v>
      </c>
    </row>
    <row r="41" spans="1:21" s="6" customFormat="1" ht="15" customHeight="1" x14ac:dyDescent="0.15">
      <c r="A41" s="72"/>
      <c r="B41" s="95">
        <v>26</v>
      </c>
      <c r="C41" s="111">
        <v>4342853</v>
      </c>
      <c r="D41" s="111">
        <v>2860650</v>
      </c>
      <c r="E41" s="111">
        <v>1482203</v>
      </c>
      <c r="F41" s="111">
        <v>462210</v>
      </c>
      <c r="G41" s="111">
        <v>333723</v>
      </c>
      <c r="H41" s="111">
        <v>2398440</v>
      </c>
      <c r="I41" s="111">
        <v>1148480</v>
      </c>
      <c r="J41" s="77"/>
      <c r="K41" s="77"/>
      <c r="L41" s="86"/>
      <c r="M41" s="87">
        <f t="shared" si="0"/>
        <v>26</v>
      </c>
      <c r="N41" s="111">
        <v>4300088</v>
      </c>
      <c r="O41" s="111">
        <v>2860650</v>
      </c>
      <c r="P41" s="111">
        <v>1439438</v>
      </c>
      <c r="Q41" s="111">
        <v>2398440</v>
      </c>
      <c r="R41" s="111">
        <v>1124837</v>
      </c>
      <c r="S41" s="111">
        <v>462210</v>
      </c>
      <c r="T41" s="111">
        <v>314601</v>
      </c>
    </row>
    <row r="42" spans="1:21" s="11" customFormat="1" ht="15" customHeight="1" x14ac:dyDescent="0.15">
      <c r="A42" s="72"/>
      <c r="B42" s="95">
        <v>27</v>
      </c>
      <c r="C42" s="111"/>
      <c r="D42" s="111"/>
      <c r="E42" s="111"/>
      <c r="F42" s="111"/>
      <c r="G42" s="111"/>
      <c r="H42" s="111"/>
      <c r="I42" s="111"/>
      <c r="J42" s="77"/>
      <c r="K42" s="77"/>
      <c r="L42" s="86"/>
      <c r="M42" s="87">
        <f t="shared" si="0"/>
        <v>27</v>
      </c>
      <c r="N42" s="111"/>
      <c r="O42" s="111"/>
      <c r="P42" s="111"/>
      <c r="Q42" s="111"/>
      <c r="R42" s="111"/>
      <c r="S42" s="111"/>
      <c r="T42" s="111"/>
    </row>
    <row r="43" spans="1:21" s="6" customFormat="1" ht="5.0999999999999996" customHeight="1" x14ac:dyDescent="0.15">
      <c r="A43" s="72"/>
      <c r="B43" s="112"/>
      <c r="C43" s="90"/>
      <c r="D43" s="88"/>
      <c r="E43" s="88"/>
      <c r="F43" s="88"/>
      <c r="G43" s="88"/>
      <c r="H43" s="88"/>
      <c r="I43" s="88"/>
      <c r="J43" s="77"/>
      <c r="K43" s="77"/>
      <c r="L43" s="86"/>
      <c r="M43" s="87"/>
      <c r="N43" s="88"/>
      <c r="O43" s="88"/>
      <c r="P43" s="88"/>
      <c r="Q43" s="88"/>
      <c r="R43" s="88"/>
      <c r="S43" s="88"/>
      <c r="T43" s="88"/>
    </row>
    <row r="44" spans="1:21" s="6" customFormat="1" ht="15" customHeight="1" x14ac:dyDescent="0.15">
      <c r="A44" s="72" t="s">
        <v>198</v>
      </c>
      <c r="B44" s="95">
        <v>23</v>
      </c>
      <c r="C44" s="90">
        <v>3523928</v>
      </c>
      <c r="D44" s="88">
        <v>2036010</v>
      </c>
      <c r="E44" s="88">
        <v>1487918</v>
      </c>
      <c r="F44" s="88">
        <v>391650</v>
      </c>
      <c r="G44" s="88">
        <v>394165</v>
      </c>
      <c r="H44" s="88">
        <v>1644360</v>
      </c>
      <c r="I44" s="88">
        <v>1093753</v>
      </c>
      <c r="J44" s="77"/>
      <c r="K44" s="77"/>
      <c r="L44" s="86" t="s">
        <v>198</v>
      </c>
      <c r="M44" s="87">
        <f t="shared" si="0"/>
        <v>23</v>
      </c>
      <c r="N44" s="88">
        <v>3494349</v>
      </c>
      <c r="O44" s="88">
        <v>2036010</v>
      </c>
      <c r="P44" s="88">
        <v>1458339</v>
      </c>
      <c r="Q44" s="88">
        <v>1644360</v>
      </c>
      <c r="R44" s="88">
        <v>1072711</v>
      </c>
      <c r="S44" s="88">
        <v>391650</v>
      </c>
      <c r="T44" s="88">
        <v>385628</v>
      </c>
    </row>
    <row r="45" spans="1:21" s="6" customFormat="1" ht="15" customHeight="1" x14ac:dyDescent="0.15">
      <c r="A45" s="72"/>
      <c r="B45" s="95">
        <v>24</v>
      </c>
      <c r="C45" s="90">
        <v>3574845</v>
      </c>
      <c r="D45" s="88">
        <v>2075970</v>
      </c>
      <c r="E45" s="88">
        <v>1498875</v>
      </c>
      <c r="F45" s="88">
        <v>391650</v>
      </c>
      <c r="G45" s="88">
        <v>388723</v>
      </c>
      <c r="H45" s="88">
        <v>1684320</v>
      </c>
      <c r="I45" s="88">
        <v>1110152</v>
      </c>
      <c r="J45" s="77"/>
      <c r="K45" s="77"/>
      <c r="L45" s="86"/>
      <c r="M45" s="87">
        <f t="shared" si="0"/>
        <v>24</v>
      </c>
      <c r="N45" s="88">
        <v>3526032</v>
      </c>
      <c r="O45" s="88">
        <v>2075970</v>
      </c>
      <c r="P45" s="88">
        <v>1450062</v>
      </c>
      <c r="Q45" s="88">
        <v>1684320</v>
      </c>
      <c r="R45" s="88">
        <v>1072211</v>
      </c>
      <c r="S45" s="88">
        <v>391650</v>
      </c>
      <c r="T45" s="88">
        <v>377851</v>
      </c>
    </row>
    <row r="46" spans="1:21" s="6" customFormat="1" ht="15" customHeight="1" x14ac:dyDescent="0.15">
      <c r="A46" s="72"/>
      <c r="B46" s="95">
        <v>25</v>
      </c>
      <c r="C46" s="90">
        <v>3658043</v>
      </c>
      <c r="D46" s="88">
        <v>2163780</v>
      </c>
      <c r="E46" s="88">
        <v>1494263</v>
      </c>
      <c r="F46" s="88">
        <v>406080</v>
      </c>
      <c r="G46" s="88">
        <v>375197</v>
      </c>
      <c r="H46" s="88">
        <v>1757700</v>
      </c>
      <c r="I46" s="88">
        <v>1119066</v>
      </c>
      <c r="J46" s="77"/>
      <c r="K46" s="77"/>
      <c r="L46" s="86"/>
      <c r="M46" s="87">
        <f t="shared" si="0"/>
        <v>25</v>
      </c>
      <c r="N46" s="88">
        <v>3581113</v>
      </c>
      <c r="O46" s="88">
        <v>2152740</v>
      </c>
      <c r="P46" s="88">
        <v>1428373</v>
      </c>
      <c r="Q46" s="88">
        <v>1751460</v>
      </c>
      <c r="R46" s="88">
        <v>1062207</v>
      </c>
      <c r="S46" s="88">
        <v>401280</v>
      </c>
      <c r="T46" s="88">
        <v>366166</v>
      </c>
    </row>
    <row r="47" spans="1:21" s="6" customFormat="1" ht="15" customHeight="1" x14ac:dyDescent="0.15">
      <c r="A47" s="72"/>
      <c r="B47" s="95">
        <v>26</v>
      </c>
      <c r="C47" s="111">
        <v>3609878</v>
      </c>
      <c r="D47" s="111">
        <v>2152740</v>
      </c>
      <c r="E47" s="111">
        <v>1457138</v>
      </c>
      <c r="F47" s="111">
        <v>401280</v>
      </c>
      <c r="G47" s="111">
        <v>370499</v>
      </c>
      <c r="H47" s="111">
        <v>1751460</v>
      </c>
      <c r="I47" s="111">
        <v>1086639</v>
      </c>
      <c r="J47" s="77"/>
      <c r="K47" s="77"/>
      <c r="L47" s="86"/>
      <c r="M47" s="87">
        <f t="shared" si="0"/>
        <v>26</v>
      </c>
      <c r="N47" s="111">
        <v>3549668</v>
      </c>
      <c r="O47" s="111">
        <v>2152740</v>
      </c>
      <c r="P47" s="111">
        <v>1396928</v>
      </c>
      <c r="Q47" s="111">
        <v>1751460</v>
      </c>
      <c r="R47" s="111">
        <v>1033472</v>
      </c>
      <c r="S47" s="111">
        <v>401280</v>
      </c>
      <c r="T47" s="111">
        <v>363456</v>
      </c>
    </row>
    <row r="48" spans="1:21" s="11" customFormat="1" ht="15" customHeight="1" x14ac:dyDescent="0.15">
      <c r="A48" s="72"/>
      <c r="B48" s="95">
        <v>27</v>
      </c>
      <c r="C48" s="111"/>
      <c r="D48" s="111"/>
      <c r="E48" s="111"/>
      <c r="F48" s="111"/>
      <c r="G48" s="111"/>
      <c r="H48" s="111"/>
      <c r="I48" s="111"/>
      <c r="J48" s="77"/>
      <c r="K48" s="77"/>
      <c r="L48" s="86"/>
      <c r="M48" s="87">
        <f>B48</f>
        <v>27</v>
      </c>
      <c r="N48" s="111"/>
      <c r="O48" s="111"/>
      <c r="P48" s="111"/>
      <c r="Q48" s="111"/>
      <c r="R48" s="111"/>
      <c r="S48" s="111"/>
      <c r="T48" s="111"/>
    </row>
    <row r="49" spans="1:21" s="6" customFormat="1" ht="5.0999999999999996" customHeight="1" x14ac:dyDescent="0.15">
      <c r="A49" s="72"/>
      <c r="B49" s="112"/>
      <c r="C49" s="90"/>
      <c r="D49" s="88"/>
      <c r="E49" s="88"/>
      <c r="F49" s="88"/>
      <c r="G49" s="88"/>
      <c r="H49" s="88"/>
      <c r="I49" s="88"/>
      <c r="J49" s="77"/>
      <c r="K49" s="77"/>
      <c r="L49" s="86"/>
      <c r="M49" s="87"/>
      <c r="N49" s="88"/>
      <c r="O49" s="88"/>
      <c r="P49" s="88"/>
      <c r="Q49" s="88"/>
      <c r="R49" s="88"/>
      <c r="S49" s="88"/>
      <c r="T49" s="88"/>
    </row>
    <row r="50" spans="1:21" s="6" customFormat="1" ht="15" customHeight="1" x14ac:dyDescent="0.15">
      <c r="A50" s="72" t="s">
        <v>199</v>
      </c>
      <c r="B50" s="95">
        <v>23</v>
      </c>
      <c r="C50" s="88">
        <v>3585080</v>
      </c>
      <c r="D50" s="88">
        <v>2279550</v>
      </c>
      <c r="E50" s="88">
        <v>1305530</v>
      </c>
      <c r="F50" s="88">
        <v>405240</v>
      </c>
      <c r="G50" s="88">
        <v>390467</v>
      </c>
      <c r="H50" s="88">
        <v>1874310</v>
      </c>
      <c r="I50" s="88">
        <v>915063</v>
      </c>
      <c r="J50" s="93"/>
      <c r="K50" s="77"/>
      <c r="L50" s="86" t="s">
        <v>199</v>
      </c>
      <c r="M50" s="87">
        <v>23</v>
      </c>
      <c r="N50" s="88">
        <v>3640088</v>
      </c>
      <c r="O50" s="88">
        <v>2279550</v>
      </c>
      <c r="P50" s="88">
        <v>1360538</v>
      </c>
      <c r="Q50" s="88">
        <v>1874310</v>
      </c>
      <c r="R50" s="88">
        <v>968538</v>
      </c>
      <c r="S50" s="88">
        <v>405240</v>
      </c>
      <c r="T50" s="88">
        <v>392000</v>
      </c>
    </row>
    <row r="51" spans="1:21" s="6" customFormat="1" ht="15" customHeight="1" x14ac:dyDescent="0.15">
      <c r="A51" s="72"/>
      <c r="B51" s="95">
        <v>24</v>
      </c>
      <c r="C51" s="88">
        <v>3573020</v>
      </c>
      <c r="D51" s="88">
        <v>2281380</v>
      </c>
      <c r="E51" s="88">
        <v>1291640</v>
      </c>
      <c r="F51" s="88">
        <v>406170</v>
      </c>
      <c r="G51" s="88">
        <v>381122</v>
      </c>
      <c r="H51" s="88">
        <v>1875210</v>
      </c>
      <c r="I51" s="88">
        <v>910518</v>
      </c>
      <c r="J51" s="93"/>
      <c r="K51" s="77"/>
      <c r="L51" s="86"/>
      <c r="M51" s="87">
        <v>24</v>
      </c>
      <c r="N51" s="88">
        <v>3620331</v>
      </c>
      <c r="O51" s="88">
        <v>2281380</v>
      </c>
      <c r="P51" s="88">
        <v>1338951</v>
      </c>
      <c r="Q51" s="88">
        <v>1875210</v>
      </c>
      <c r="R51" s="88">
        <v>958577</v>
      </c>
      <c r="S51" s="88">
        <v>406170</v>
      </c>
      <c r="T51" s="88">
        <v>380374</v>
      </c>
    </row>
    <row r="52" spans="1:21" s="6" customFormat="1" ht="15" customHeight="1" x14ac:dyDescent="0.15">
      <c r="A52" s="72"/>
      <c r="B52" s="95">
        <v>25</v>
      </c>
      <c r="C52" s="88">
        <v>3643340</v>
      </c>
      <c r="D52" s="88">
        <v>2340540</v>
      </c>
      <c r="E52" s="88">
        <v>1302800</v>
      </c>
      <c r="F52" s="88">
        <v>425340</v>
      </c>
      <c r="G52" s="88">
        <v>381480</v>
      </c>
      <c r="H52" s="88">
        <v>1915200</v>
      </c>
      <c r="I52" s="88">
        <v>921320</v>
      </c>
      <c r="J52" s="88"/>
      <c r="K52" s="93"/>
      <c r="L52" s="86"/>
      <c r="M52" s="87">
        <v>25</v>
      </c>
      <c r="N52" s="90">
        <v>3699300</v>
      </c>
      <c r="O52" s="88">
        <v>2371920</v>
      </c>
      <c r="P52" s="88">
        <v>1327380</v>
      </c>
      <c r="Q52" s="88">
        <v>1928190</v>
      </c>
      <c r="R52" s="88">
        <v>948902</v>
      </c>
      <c r="S52" s="88">
        <v>443730</v>
      </c>
      <c r="T52" s="88">
        <v>378478</v>
      </c>
    </row>
    <row r="53" spans="1:21" s="11" customFormat="1" ht="15" customHeight="1" x14ac:dyDescent="0.15">
      <c r="A53" s="72"/>
      <c r="B53" s="95">
        <v>26</v>
      </c>
      <c r="C53" s="128">
        <v>3662964</v>
      </c>
      <c r="D53" s="128">
        <v>2371920</v>
      </c>
      <c r="E53" s="128">
        <v>1291044</v>
      </c>
      <c r="F53" s="128">
        <v>443730</v>
      </c>
      <c r="G53" s="128">
        <v>380137</v>
      </c>
      <c r="H53" s="128">
        <v>1928190</v>
      </c>
      <c r="I53" s="128">
        <v>910907</v>
      </c>
      <c r="J53" s="88"/>
      <c r="K53" s="88"/>
      <c r="L53" s="94"/>
      <c r="M53" s="95">
        <v>26</v>
      </c>
      <c r="N53" s="127">
        <v>3688762</v>
      </c>
      <c r="O53" s="128">
        <v>2371920</v>
      </c>
      <c r="P53" s="128">
        <v>1316842</v>
      </c>
      <c r="Q53" s="128">
        <v>1928190</v>
      </c>
      <c r="R53" s="128">
        <v>940101</v>
      </c>
      <c r="S53" s="128">
        <v>443730</v>
      </c>
      <c r="T53" s="128">
        <v>376741</v>
      </c>
    </row>
    <row r="54" spans="1:21" s="11" customFormat="1" ht="15" customHeight="1" x14ac:dyDescent="0.15">
      <c r="A54" s="123"/>
      <c r="B54" s="97">
        <v>27</v>
      </c>
      <c r="C54" s="71"/>
      <c r="D54" s="71"/>
      <c r="E54" s="71"/>
      <c r="F54" s="71"/>
      <c r="G54" s="71"/>
      <c r="H54" s="71"/>
      <c r="I54" s="71"/>
      <c r="J54" s="77"/>
      <c r="K54" s="77"/>
      <c r="L54" s="109"/>
      <c r="M54" s="114">
        <v>27</v>
      </c>
      <c r="N54" s="70"/>
      <c r="O54" s="71"/>
      <c r="P54" s="71"/>
      <c r="Q54" s="71"/>
      <c r="R54" s="71"/>
      <c r="S54" s="71"/>
      <c r="T54" s="71"/>
    </row>
    <row r="55" spans="1:21" s="11" customFormat="1" ht="5.25" customHeight="1" x14ac:dyDescent="0.15">
      <c r="A55" s="72"/>
      <c r="B55" s="100"/>
      <c r="C55" s="88"/>
      <c r="D55" s="88"/>
      <c r="E55" s="88"/>
      <c r="F55" s="88"/>
      <c r="G55" s="88"/>
      <c r="H55" s="88"/>
      <c r="I55" s="88"/>
      <c r="J55" s="88"/>
      <c r="K55" s="88"/>
      <c r="L55" s="94"/>
      <c r="M55" s="102"/>
      <c r="N55" s="88"/>
      <c r="O55" s="88"/>
      <c r="P55" s="88"/>
      <c r="Q55" s="88"/>
      <c r="R55" s="88"/>
      <c r="S55" s="88"/>
      <c r="T55" s="88"/>
    </row>
    <row r="56" spans="1:21" s="6" customFormat="1" ht="13.5" customHeight="1" x14ac:dyDescent="0.15">
      <c r="A56" s="115" t="s">
        <v>190</v>
      </c>
      <c r="B56" s="100"/>
      <c r="C56" s="91"/>
      <c r="D56" s="77"/>
      <c r="E56" s="77"/>
      <c r="F56" s="77"/>
      <c r="G56" s="77"/>
      <c r="H56" s="77"/>
      <c r="I56" s="77"/>
      <c r="J56" s="77"/>
      <c r="K56" s="77"/>
      <c r="L56" s="73" t="s">
        <v>190</v>
      </c>
      <c r="M56" s="102"/>
      <c r="N56" s="77"/>
      <c r="O56" s="77"/>
      <c r="P56" s="77"/>
      <c r="Q56" s="77"/>
      <c r="R56" s="77"/>
      <c r="S56" s="77"/>
      <c r="T56" s="77"/>
    </row>
    <row r="57" spans="1:21" s="6" customFormat="1" ht="4.5" customHeight="1" x14ac:dyDescent="0.15">
      <c r="A57" s="115"/>
      <c r="B57" s="100"/>
      <c r="C57" s="91"/>
      <c r="D57" s="77"/>
      <c r="E57" s="77"/>
      <c r="F57" s="77"/>
      <c r="G57" s="77"/>
      <c r="H57" s="77"/>
      <c r="I57" s="77"/>
      <c r="J57" s="77"/>
      <c r="K57" s="77"/>
      <c r="L57" s="73"/>
      <c r="M57" s="102"/>
      <c r="N57" s="77"/>
      <c r="O57" s="77"/>
      <c r="P57" s="77"/>
      <c r="Q57" s="77"/>
      <c r="R57" s="77"/>
      <c r="S57" s="77"/>
      <c r="T57" s="77"/>
    </row>
    <row r="58" spans="1:21" s="6" customFormat="1" ht="15" customHeight="1" x14ac:dyDescent="0.15">
      <c r="A58" s="116"/>
      <c r="B58" s="100"/>
      <c r="C58" s="172"/>
      <c r="D58" s="172"/>
      <c r="E58" s="172"/>
      <c r="F58" s="77"/>
      <c r="G58" s="77"/>
      <c r="H58" s="77"/>
      <c r="I58" s="77"/>
      <c r="J58" s="77"/>
      <c r="K58" s="77"/>
      <c r="L58" s="77"/>
      <c r="M58" s="104"/>
      <c r="N58" s="77"/>
      <c r="O58" s="77"/>
      <c r="P58" s="77"/>
      <c r="Q58" s="103" t="s">
        <v>193</v>
      </c>
      <c r="R58" s="103" t="s">
        <v>194</v>
      </c>
      <c r="S58" s="105" t="s">
        <v>195</v>
      </c>
      <c r="T58" s="103" t="s">
        <v>196</v>
      </c>
    </row>
    <row r="59" spans="1:21" x14ac:dyDescent="0.15">
      <c r="A59" s="106"/>
      <c r="B59" s="117"/>
      <c r="C59" s="118"/>
      <c r="D59" s="118"/>
      <c r="E59" s="118"/>
      <c r="F59" s="118"/>
      <c r="G59" s="118"/>
      <c r="H59" s="118"/>
      <c r="I59" s="118"/>
      <c r="J59" s="118"/>
      <c r="K59" s="107"/>
      <c r="L59" s="107"/>
      <c r="M59" s="108"/>
      <c r="N59" s="118"/>
      <c r="O59" s="118"/>
      <c r="P59" s="118"/>
      <c r="Q59" s="103"/>
      <c r="R59" s="103"/>
      <c r="S59" s="105"/>
      <c r="T59" s="103"/>
    </row>
    <row r="60" spans="1:21" s="6" customFormat="1" ht="17.25" x14ac:dyDescent="0.15">
      <c r="A60" s="37" t="s">
        <v>192</v>
      </c>
      <c r="B60" s="100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104"/>
      <c r="N60" s="77"/>
      <c r="O60" s="77"/>
      <c r="P60" s="77"/>
      <c r="Q60" s="103"/>
      <c r="R60" s="103"/>
      <c r="S60" s="105"/>
      <c r="T60" s="103"/>
    </row>
    <row r="61" spans="1:21" s="6" customFormat="1" ht="14.1" customHeight="1" thickBot="1" x14ac:dyDescent="0.2">
      <c r="A61" s="63" t="s">
        <v>218</v>
      </c>
      <c r="B61" s="78"/>
      <c r="C61" s="91"/>
      <c r="D61" s="91"/>
      <c r="E61" s="91"/>
      <c r="F61" s="91"/>
      <c r="G61" s="91"/>
      <c r="H61" s="91"/>
      <c r="I61" s="91"/>
      <c r="J61" s="91"/>
      <c r="K61" s="107"/>
      <c r="L61" s="63" t="s">
        <v>221</v>
      </c>
      <c r="M61" s="108"/>
      <c r="N61" s="91"/>
      <c r="O61" s="91"/>
      <c r="P61" s="91"/>
      <c r="Q61" s="91"/>
      <c r="R61" s="91"/>
      <c r="S61" s="91"/>
      <c r="T61" s="91"/>
    </row>
    <row r="62" spans="1:21" s="6" customFormat="1" ht="17.25" customHeight="1" thickTop="1" x14ac:dyDescent="0.15">
      <c r="A62" s="243" t="s">
        <v>215</v>
      </c>
      <c r="B62" s="245" t="s">
        <v>226</v>
      </c>
      <c r="C62" s="241" t="s">
        <v>178</v>
      </c>
      <c r="D62" s="242"/>
      <c r="E62" s="247"/>
      <c r="F62" s="241" t="s">
        <v>179</v>
      </c>
      <c r="G62" s="247"/>
      <c r="H62" s="241" t="s">
        <v>180</v>
      </c>
      <c r="I62" s="242"/>
      <c r="J62" s="67"/>
      <c r="K62" s="67"/>
      <c r="L62" s="243" t="s">
        <v>215</v>
      </c>
      <c r="M62" s="245" t="s">
        <v>226</v>
      </c>
      <c r="N62" s="241" t="s">
        <v>178</v>
      </c>
      <c r="O62" s="242"/>
      <c r="P62" s="247"/>
      <c r="Q62" s="241" t="s">
        <v>179</v>
      </c>
      <c r="R62" s="247"/>
      <c r="S62" s="241" t="s">
        <v>180</v>
      </c>
      <c r="T62" s="242"/>
      <c r="U62" s="7"/>
    </row>
    <row r="63" spans="1:21" s="6" customFormat="1" ht="17.25" customHeight="1" x14ac:dyDescent="0.15">
      <c r="A63" s="244"/>
      <c r="B63" s="246"/>
      <c r="C63" s="81" t="s">
        <v>181</v>
      </c>
      <c r="D63" s="81" t="s">
        <v>182</v>
      </c>
      <c r="E63" s="81" t="s">
        <v>8</v>
      </c>
      <c r="F63" s="81" t="s">
        <v>182</v>
      </c>
      <c r="G63" s="81" t="s">
        <v>8</v>
      </c>
      <c r="H63" s="81" t="s">
        <v>182</v>
      </c>
      <c r="I63" s="65" t="s">
        <v>8</v>
      </c>
      <c r="J63" s="67"/>
      <c r="K63" s="67"/>
      <c r="L63" s="244"/>
      <c r="M63" s="246"/>
      <c r="N63" s="81" t="s">
        <v>181</v>
      </c>
      <c r="O63" s="81" t="s">
        <v>182</v>
      </c>
      <c r="P63" s="81" t="s">
        <v>8</v>
      </c>
      <c r="Q63" s="81" t="s">
        <v>182</v>
      </c>
      <c r="R63" s="81" t="s">
        <v>8</v>
      </c>
      <c r="S63" s="81" t="s">
        <v>182</v>
      </c>
      <c r="T63" s="65" t="s">
        <v>8</v>
      </c>
      <c r="U63" s="7"/>
    </row>
    <row r="64" spans="1:21" s="6" customFormat="1" ht="15.95" customHeight="1" x14ac:dyDescent="0.15">
      <c r="A64" s="68" t="s">
        <v>200</v>
      </c>
      <c r="B64" s="95">
        <v>23</v>
      </c>
      <c r="C64" s="88">
        <v>7195284</v>
      </c>
      <c r="D64" s="88">
        <v>4525710</v>
      </c>
      <c r="E64" s="88">
        <v>2669574</v>
      </c>
      <c r="F64" s="88">
        <v>842130</v>
      </c>
      <c r="G64" s="88">
        <v>683083</v>
      </c>
      <c r="H64" s="88">
        <v>3683580</v>
      </c>
      <c r="I64" s="88">
        <v>1986491</v>
      </c>
      <c r="J64" s="93"/>
      <c r="K64" s="77"/>
      <c r="L64" s="86" t="s">
        <v>200</v>
      </c>
      <c r="M64" s="120">
        <v>23</v>
      </c>
      <c r="N64" s="88">
        <v>7044785</v>
      </c>
      <c r="O64" s="88">
        <v>4525710</v>
      </c>
      <c r="P64" s="88">
        <v>2519075</v>
      </c>
      <c r="Q64" s="88">
        <v>3683580</v>
      </c>
      <c r="R64" s="88">
        <v>1865517</v>
      </c>
      <c r="S64" s="88">
        <v>842130</v>
      </c>
      <c r="T64" s="88">
        <v>653558</v>
      </c>
    </row>
    <row r="65" spans="1:21" s="6" customFormat="1" ht="15.95" customHeight="1" x14ac:dyDescent="0.15">
      <c r="A65" s="68"/>
      <c r="B65" s="95">
        <v>24</v>
      </c>
      <c r="C65" s="90">
        <v>7236443</v>
      </c>
      <c r="D65" s="88">
        <v>4562580</v>
      </c>
      <c r="E65" s="88">
        <v>2673863</v>
      </c>
      <c r="F65" s="88">
        <v>850170</v>
      </c>
      <c r="G65" s="88">
        <v>688387</v>
      </c>
      <c r="H65" s="88">
        <v>3712410</v>
      </c>
      <c r="I65" s="88">
        <v>1985476</v>
      </c>
      <c r="J65" s="93"/>
      <c r="K65" s="77"/>
      <c r="L65" s="86"/>
      <c r="M65" s="120">
        <v>24</v>
      </c>
      <c r="N65" s="90">
        <v>7100593</v>
      </c>
      <c r="O65" s="88">
        <v>4562580</v>
      </c>
      <c r="P65" s="88">
        <v>2538013</v>
      </c>
      <c r="Q65" s="88">
        <v>3712410</v>
      </c>
      <c r="R65" s="88">
        <v>1880522</v>
      </c>
      <c r="S65" s="88">
        <v>850170</v>
      </c>
      <c r="T65" s="88">
        <v>657491</v>
      </c>
    </row>
    <row r="66" spans="1:21" s="6" customFormat="1" ht="15.95" customHeight="1" x14ac:dyDescent="0.15">
      <c r="A66" s="68"/>
      <c r="B66" s="95">
        <v>25</v>
      </c>
      <c r="C66" s="88">
        <v>7425346</v>
      </c>
      <c r="D66" s="88">
        <v>4699110</v>
      </c>
      <c r="E66" s="88">
        <v>2726236</v>
      </c>
      <c r="F66" s="88">
        <v>862950</v>
      </c>
      <c r="G66" s="88">
        <v>705597</v>
      </c>
      <c r="H66" s="88">
        <v>3836160</v>
      </c>
      <c r="I66" s="88">
        <v>2020639</v>
      </c>
      <c r="J66" s="88"/>
      <c r="K66" s="93"/>
      <c r="L66" s="86"/>
      <c r="M66" s="120">
        <v>25</v>
      </c>
      <c r="N66" s="90">
        <v>7286470</v>
      </c>
      <c r="O66" s="88">
        <v>4669110</v>
      </c>
      <c r="P66" s="88">
        <v>2587360</v>
      </c>
      <c r="Q66" s="122">
        <v>3836160</v>
      </c>
      <c r="R66" s="88">
        <v>1914702</v>
      </c>
      <c r="S66" s="88">
        <v>862950</v>
      </c>
      <c r="T66" s="88">
        <v>672658</v>
      </c>
    </row>
    <row r="67" spans="1:21" s="11" customFormat="1" ht="15.95" customHeight="1" x14ac:dyDescent="0.15">
      <c r="A67" s="72"/>
      <c r="B67" s="95">
        <v>26</v>
      </c>
      <c r="C67" s="90">
        <v>7421281</v>
      </c>
      <c r="D67" s="88">
        <v>4722330</v>
      </c>
      <c r="E67" s="88">
        <v>2698951</v>
      </c>
      <c r="F67" s="88">
        <v>861330</v>
      </c>
      <c r="G67" s="88">
        <v>705620</v>
      </c>
      <c r="H67" s="88">
        <v>3861000</v>
      </c>
      <c r="I67" s="88">
        <v>1993331</v>
      </c>
      <c r="J67" s="88"/>
      <c r="K67" s="88"/>
      <c r="L67" s="94"/>
      <c r="M67" s="121">
        <v>26</v>
      </c>
      <c r="N67" s="90">
        <v>7307076</v>
      </c>
      <c r="O67" s="88">
        <v>4722330</v>
      </c>
      <c r="P67" s="88">
        <v>2584746</v>
      </c>
      <c r="Q67" s="122">
        <v>3861000</v>
      </c>
      <c r="R67" s="88">
        <v>1912587</v>
      </c>
      <c r="S67" s="88">
        <v>861330</v>
      </c>
      <c r="T67" s="88">
        <v>672159</v>
      </c>
    </row>
    <row r="68" spans="1:21" s="11" customFormat="1" ht="15.75" customHeight="1" x14ac:dyDescent="0.15">
      <c r="A68" s="123"/>
      <c r="B68" s="97">
        <v>27</v>
      </c>
      <c r="C68" s="71"/>
      <c r="D68" s="142"/>
      <c r="E68" s="142"/>
      <c r="F68" s="71"/>
      <c r="G68" s="71"/>
      <c r="H68" s="71"/>
      <c r="I68" s="71"/>
      <c r="J68" s="88"/>
      <c r="K68" s="88"/>
      <c r="L68" s="125"/>
      <c r="M68" s="126">
        <v>27</v>
      </c>
      <c r="N68" s="71"/>
      <c r="O68" s="71"/>
      <c r="P68" s="71"/>
      <c r="Q68" s="71"/>
      <c r="R68" s="71"/>
      <c r="S68" s="71"/>
      <c r="T68" s="71"/>
    </row>
    <row r="69" spans="1:21" s="11" customFormat="1" ht="4.5" customHeight="1" x14ac:dyDescent="0.15">
      <c r="A69" s="54"/>
      <c r="B69" s="44"/>
      <c r="C69" s="2"/>
      <c r="D69" s="2"/>
      <c r="E69" s="2"/>
      <c r="F69" s="2"/>
      <c r="G69" s="2"/>
      <c r="H69" s="2"/>
      <c r="I69" s="2"/>
      <c r="J69" s="55"/>
      <c r="K69" s="2"/>
      <c r="L69" s="56"/>
      <c r="M69" s="50"/>
      <c r="N69" s="2"/>
      <c r="O69" s="2"/>
      <c r="P69" s="2"/>
      <c r="Q69" s="2"/>
      <c r="R69" s="2"/>
      <c r="S69" s="2"/>
      <c r="T69" s="2"/>
    </row>
    <row r="70" spans="1:21" s="6" customFormat="1" ht="12.75" x14ac:dyDescent="0.15">
      <c r="B70" s="57"/>
      <c r="C70" s="42"/>
      <c r="D70" s="42"/>
      <c r="E70" s="42"/>
      <c r="F70" s="45" t="s">
        <v>186</v>
      </c>
      <c r="G70" s="45" t="s">
        <v>187</v>
      </c>
      <c r="H70" s="45" t="s">
        <v>188</v>
      </c>
      <c r="I70" s="45" t="s">
        <v>189</v>
      </c>
      <c r="J70" s="45"/>
      <c r="K70" s="18"/>
      <c r="L70" s="18"/>
      <c r="M70" s="58"/>
      <c r="N70" s="42"/>
      <c r="O70" s="42"/>
      <c r="P70" s="42"/>
      <c r="Q70" s="42"/>
      <c r="R70" s="59"/>
      <c r="S70" s="42"/>
      <c r="T70" s="42"/>
    </row>
    <row r="71" spans="1:21" s="6" customFormat="1" ht="12.75" x14ac:dyDescent="0.15">
      <c r="B71" s="57"/>
      <c r="C71" s="42"/>
      <c r="D71" s="42"/>
      <c r="E71" s="42"/>
      <c r="F71" s="19"/>
      <c r="G71" s="45"/>
      <c r="H71" s="46" t="s">
        <v>191</v>
      </c>
      <c r="I71" s="19"/>
      <c r="J71" s="19"/>
      <c r="K71" s="18"/>
      <c r="L71" s="18"/>
      <c r="M71" s="58"/>
      <c r="N71" s="42"/>
      <c r="O71" s="42"/>
      <c r="P71" s="42"/>
      <c r="Q71" s="45" t="s">
        <v>193</v>
      </c>
      <c r="R71" s="45" t="s">
        <v>194</v>
      </c>
      <c r="S71" s="46" t="s">
        <v>195</v>
      </c>
      <c r="T71" s="45" t="s">
        <v>196</v>
      </c>
    </row>
    <row r="72" spans="1:21" s="6" customFormat="1" ht="17.25" x14ac:dyDescent="0.15">
      <c r="A72" s="37" t="s">
        <v>192</v>
      </c>
      <c r="B72" s="41"/>
      <c r="C72" s="15"/>
      <c r="D72" s="15"/>
      <c r="E72" s="15"/>
      <c r="F72" s="15"/>
      <c r="G72" s="15"/>
      <c r="H72" s="15"/>
      <c r="I72" s="15"/>
      <c r="J72" s="15"/>
      <c r="K72" s="48"/>
      <c r="L72" s="51" t="s">
        <v>192</v>
      </c>
      <c r="M72" s="49"/>
      <c r="N72" s="15"/>
      <c r="O72" s="15"/>
      <c r="P72" s="15"/>
      <c r="Q72" s="15"/>
      <c r="R72" s="15"/>
      <c r="S72" s="15"/>
      <c r="T72" s="15"/>
    </row>
    <row r="73" spans="1:21" s="64" customFormat="1" ht="13.5" customHeight="1" thickBot="1" x14ac:dyDescent="0.2">
      <c r="A73" s="63" t="s">
        <v>219</v>
      </c>
      <c r="B73" s="78"/>
      <c r="C73" s="91"/>
      <c r="D73" s="91"/>
      <c r="E73" s="91"/>
      <c r="F73" s="91"/>
      <c r="G73" s="91"/>
      <c r="H73" s="91"/>
      <c r="I73" s="91"/>
      <c r="J73" s="91"/>
      <c r="K73" s="107"/>
      <c r="L73" s="119" t="s">
        <v>222</v>
      </c>
      <c r="M73" s="108"/>
      <c r="N73" s="91"/>
      <c r="O73" s="91"/>
      <c r="P73" s="91"/>
      <c r="Q73" s="91"/>
      <c r="R73" s="91"/>
      <c r="S73" s="91"/>
      <c r="T73" s="91"/>
    </row>
    <row r="74" spans="1:21" s="6" customFormat="1" ht="17.25" customHeight="1" thickTop="1" x14ac:dyDescent="0.15">
      <c r="A74" s="243" t="s">
        <v>215</v>
      </c>
      <c r="B74" s="245" t="s">
        <v>226</v>
      </c>
      <c r="C74" s="241" t="s">
        <v>178</v>
      </c>
      <c r="D74" s="242"/>
      <c r="E74" s="247"/>
      <c r="F74" s="241" t="s">
        <v>179</v>
      </c>
      <c r="G74" s="247"/>
      <c r="H74" s="241" t="s">
        <v>180</v>
      </c>
      <c r="I74" s="242"/>
      <c r="J74" s="67"/>
      <c r="K74" s="67"/>
      <c r="L74" s="243" t="s">
        <v>215</v>
      </c>
      <c r="M74" s="245" t="s">
        <v>226</v>
      </c>
      <c r="N74" s="241" t="s">
        <v>178</v>
      </c>
      <c r="O74" s="242"/>
      <c r="P74" s="247"/>
      <c r="Q74" s="241" t="s">
        <v>179</v>
      </c>
      <c r="R74" s="247"/>
      <c r="S74" s="241" t="s">
        <v>180</v>
      </c>
      <c r="T74" s="242"/>
      <c r="U74" s="7"/>
    </row>
    <row r="75" spans="1:21" s="6" customFormat="1" ht="17.25" customHeight="1" x14ac:dyDescent="0.15">
      <c r="A75" s="244"/>
      <c r="B75" s="246"/>
      <c r="C75" s="81" t="s">
        <v>181</v>
      </c>
      <c r="D75" s="81" t="s">
        <v>182</v>
      </c>
      <c r="E75" s="81" t="s">
        <v>8</v>
      </c>
      <c r="F75" s="81" t="s">
        <v>182</v>
      </c>
      <c r="G75" s="81" t="s">
        <v>8</v>
      </c>
      <c r="H75" s="81" t="s">
        <v>182</v>
      </c>
      <c r="I75" s="65" t="s">
        <v>8</v>
      </c>
      <c r="J75" s="67"/>
      <c r="K75" s="67"/>
      <c r="L75" s="244"/>
      <c r="M75" s="246"/>
      <c r="N75" s="81" t="s">
        <v>181</v>
      </c>
      <c r="O75" s="81" t="s">
        <v>182</v>
      </c>
      <c r="P75" s="81" t="s">
        <v>8</v>
      </c>
      <c r="Q75" s="81" t="s">
        <v>182</v>
      </c>
      <c r="R75" s="81" t="s">
        <v>8</v>
      </c>
      <c r="S75" s="81" t="s">
        <v>182</v>
      </c>
      <c r="T75" s="65" t="s">
        <v>8</v>
      </c>
      <c r="U75" s="7"/>
    </row>
    <row r="76" spans="1:21" s="64" customFormat="1" ht="17.100000000000001" customHeight="1" x14ac:dyDescent="0.15">
      <c r="A76" s="82" t="s">
        <v>201</v>
      </c>
      <c r="B76" s="83">
        <v>23</v>
      </c>
      <c r="C76" s="90">
        <v>5384762</v>
      </c>
      <c r="D76" s="88">
        <v>2810250</v>
      </c>
      <c r="E76" s="88">
        <v>2574512</v>
      </c>
      <c r="F76" s="88">
        <v>395010</v>
      </c>
      <c r="G76" s="88">
        <v>634196</v>
      </c>
      <c r="H76" s="88">
        <v>2415240</v>
      </c>
      <c r="I76" s="88">
        <v>1940316</v>
      </c>
      <c r="J76" s="77"/>
      <c r="K76" s="77"/>
      <c r="L76" s="110" t="s">
        <v>201</v>
      </c>
      <c r="M76" s="87">
        <f>B76</f>
        <v>23</v>
      </c>
      <c r="N76" s="88">
        <v>5455983</v>
      </c>
      <c r="O76" s="88">
        <v>2810250</v>
      </c>
      <c r="P76" s="88">
        <v>2645733</v>
      </c>
      <c r="Q76" s="88">
        <v>2415240</v>
      </c>
      <c r="R76" s="88">
        <v>1946452</v>
      </c>
      <c r="S76" s="88">
        <v>395010</v>
      </c>
      <c r="T76" s="88">
        <v>699281</v>
      </c>
    </row>
    <row r="77" spans="1:21" s="64" customFormat="1" ht="17.100000000000001" customHeight="1" x14ac:dyDescent="0.15">
      <c r="A77" s="68"/>
      <c r="B77" s="83">
        <v>24</v>
      </c>
      <c r="C77" s="90">
        <v>5493147</v>
      </c>
      <c r="D77" s="88">
        <v>2882580</v>
      </c>
      <c r="E77" s="88">
        <v>2610567</v>
      </c>
      <c r="F77" s="88">
        <v>387870</v>
      </c>
      <c r="G77" s="88">
        <v>643214</v>
      </c>
      <c r="H77" s="88">
        <v>2494710</v>
      </c>
      <c r="I77" s="88">
        <v>1967353</v>
      </c>
      <c r="J77" s="77"/>
      <c r="K77" s="77"/>
      <c r="L77" s="86"/>
      <c r="M77" s="87">
        <f t="shared" ref="M77:M110" si="1">B77</f>
        <v>24</v>
      </c>
      <c r="N77" s="88">
        <v>5571229</v>
      </c>
      <c r="O77" s="88">
        <v>2882580</v>
      </c>
      <c r="P77" s="88">
        <v>2688649</v>
      </c>
      <c r="Q77" s="88">
        <v>2494710</v>
      </c>
      <c r="R77" s="88">
        <v>1982795</v>
      </c>
      <c r="S77" s="88">
        <v>387870</v>
      </c>
      <c r="T77" s="88">
        <v>705854</v>
      </c>
    </row>
    <row r="78" spans="1:21" s="64" customFormat="1" ht="17.100000000000001" customHeight="1" x14ac:dyDescent="0.15">
      <c r="A78" s="68"/>
      <c r="B78" s="83">
        <v>25</v>
      </c>
      <c r="C78" s="90">
        <v>5606845</v>
      </c>
      <c r="D78" s="88">
        <v>2990490</v>
      </c>
      <c r="E78" s="88">
        <v>2616355</v>
      </c>
      <c r="F78" s="88">
        <v>402810</v>
      </c>
      <c r="G78" s="88">
        <v>659881</v>
      </c>
      <c r="H78" s="88">
        <v>2587680</v>
      </c>
      <c r="I78" s="88">
        <v>1956474</v>
      </c>
      <c r="J78" s="77"/>
      <c r="K78" s="77"/>
      <c r="L78" s="86"/>
      <c r="M78" s="87">
        <f t="shared" si="1"/>
        <v>25</v>
      </c>
      <c r="N78" s="88">
        <v>5688282</v>
      </c>
      <c r="O78" s="88">
        <v>2990490</v>
      </c>
      <c r="P78" s="88">
        <v>2697792</v>
      </c>
      <c r="Q78" s="88">
        <v>2587680</v>
      </c>
      <c r="R78" s="88">
        <v>1979103</v>
      </c>
      <c r="S78" s="88">
        <v>402810</v>
      </c>
      <c r="T78" s="88">
        <v>718689</v>
      </c>
    </row>
    <row r="79" spans="1:21" s="64" customFormat="1" ht="17.100000000000001" customHeight="1" x14ac:dyDescent="0.15">
      <c r="A79" s="68"/>
      <c r="B79" s="83">
        <v>26</v>
      </c>
      <c r="C79" s="127">
        <v>5626750</v>
      </c>
      <c r="D79" s="128">
        <v>3016560</v>
      </c>
      <c r="E79" s="128">
        <v>2610190</v>
      </c>
      <c r="F79" s="111">
        <v>406350</v>
      </c>
      <c r="G79" s="111">
        <v>693256</v>
      </c>
      <c r="H79" s="111">
        <v>2610210</v>
      </c>
      <c r="I79" s="111">
        <v>1916934</v>
      </c>
      <c r="J79" s="77"/>
      <c r="K79" s="77"/>
      <c r="L79" s="86"/>
      <c r="M79" s="87">
        <f t="shared" si="1"/>
        <v>26</v>
      </c>
      <c r="N79" s="88">
        <v>5700586</v>
      </c>
      <c r="O79" s="88">
        <v>3016560</v>
      </c>
      <c r="P79" s="88">
        <v>2684026</v>
      </c>
      <c r="Q79" s="88">
        <v>2610210</v>
      </c>
      <c r="R79" s="88">
        <v>1939587</v>
      </c>
      <c r="S79" s="88">
        <v>406350</v>
      </c>
      <c r="T79" s="88">
        <v>744439</v>
      </c>
    </row>
    <row r="80" spans="1:21" s="63" customFormat="1" ht="17.100000000000001" customHeight="1" x14ac:dyDescent="0.15">
      <c r="A80" s="68"/>
      <c r="B80" s="83">
        <v>27</v>
      </c>
      <c r="C80" s="127"/>
      <c r="D80" s="128"/>
      <c r="E80" s="128"/>
      <c r="F80" s="111"/>
      <c r="G80" s="111"/>
      <c r="H80" s="111"/>
      <c r="I80" s="111"/>
      <c r="J80" s="77"/>
      <c r="K80" s="77"/>
      <c r="L80" s="86"/>
      <c r="M80" s="87">
        <f t="shared" si="1"/>
        <v>27</v>
      </c>
      <c r="N80" s="127"/>
      <c r="O80" s="128"/>
      <c r="P80" s="88"/>
      <c r="Q80" s="128"/>
      <c r="R80" s="128"/>
      <c r="S80" s="128"/>
      <c r="T80" s="128"/>
    </row>
    <row r="81" spans="1:20" s="64" customFormat="1" ht="5.0999999999999996" customHeight="1" x14ac:dyDescent="0.15">
      <c r="A81" s="68"/>
      <c r="B81" s="83"/>
      <c r="C81" s="90"/>
      <c r="D81" s="88"/>
      <c r="E81" s="88"/>
      <c r="F81" s="88"/>
      <c r="G81" s="88"/>
      <c r="H81" s="88"/>
      <c r="I81" s="88"/>
      <c r="J81" s="77"/>
      <c r="K81" s="77"/>
      <c r="L81" s="86"/>
      <c r="M81" s="87"/>
      <c r="N81" s="88"/>
      <c r="O81" s="88"/>
      <c r="P81" s="88"/>
      <c r="Q81" s="88"/>
      <c r="R81" s="88"/>
      <c r="S81" s="88"/>
      <c r="T81" s="88"/>
    </row>
    <row r="82" spans="1:20" s="64" customFormat="1" ht="17.100000000000001" customHeight="1" x14ac:dyDescent="0.15">
      <c r="A82" s="68" t="s">
        <v>202</v>
      </c>
      <c r="B82" s="83">
        <v>23</v>
      </c>
      <c r="C82" s="90">
        <v>3330930</v>
      </c>
      <c r="D82" s="88">
        <v>1701780</v>
      </c>
      <c r="E82" s="88">
        <v>1629150</v>
      </c>
      <c r="F82" s="88">
        <v>378960</v>
      </c>
      <c r="G82" s="88">
        <v>466548</v>
      </c>
      <c r="H82" s="88">
        <v>1322820</v>
      </c>
      <c r="I82" s="88">
        <v>1162602</v>
      </c>
      <c r="J82" s="77"/>
      <c r="K82" s="77"/>
      <c r="L82" s="86" t="s">
        <v>202</v>
      </c>
      <c r="M82" s="87">
        <f t="shared" si="1"/>
        <v>23</v>
      </c>
      <c r="N82" s="88">
        <v>3232263</v>
      </c>
      <c r="O82" s="88">
        <v>1701780</v>
      </c>
      <c r="P82" s="88">
        <v>1530483</v>
      </c>
      <c r="Q82" s="128">
        <v>1335180</v>
      </c>
      <c r="R82" s="88">
        <v>1098938</v>
      </c>
      <c r="S82" s="88">
        <v>378960</v>
      </c>
      <c r="T82" s="88">
        <v>431545</v>
      </c>
    </row>
    <row r="83" spans="1:20" s="64" customFormat="1" ht="17.100000000000001" customHeight="1" x14ac:dyDescent="0.15">
      <c r="A83" s="68"/>
      <c r="B83" s="83">
        <v>24</v>
      </c>
      <c r="C83" s="90">
        <v>3334615</v>
      </c>
      <c r="D83" s="88">
        <v>1705290</v>
      </c>
      <c r="E83" s="88">
        <v>1629325</v>
      </c>
      <c r="F83" s="88">
        <v>370110</v>
      </c>
      <c r="G83" s="88">
        <v>461344</v>
      </c>
      <c r="H83" s="88">
        <v>1335180</v>
      </c>
      <c r="I83" s="88">
        <v>1167981</v>
      </c>
      <c r="J83" s="77"/>
      <c r="K83" s="77"/>
      <c r="L83" s="86"/>
      <c r="M83" s="87">
        <f t="shared" si="1"/>
        <v>24</v>
      </c>
      <c r="N83" s="88">
        <v>3236047</v>
      </c>
      <c r="O83" s="88">
        <v>1705290</v>
      </c>
      <c r="P83" s="88">
        <v>1530757</v>
      </c>
      <c r="Q83" s="128">
        <v>1332000</v>
      </c>
      <c r="R83" s="88">
        <v>1103390</v>
      </c>
      <c r="S83" s="88">
        <v>370110</v>
      </c>
      <c r="T83" s="88">
        <v>427367</v>
      </c>
    </row>
    <row r="84" spans="1:20" s="64" customFormat="1" ht="17.100000000000001" customHeight="1" x14ac:dyDescent="0.15">
      <c r="A84" s="68"/>
      <c r="B84" s="83">
        <v>25</v>
      </c>
      <c r="C84" s="90">
        <v>3332007</v>
      </c>
      <c r="D84" s="88">
        <v>1715550</v>
      </c>
      <c r="E84" s="88">
        <v>1616457</v>
      </c>
      <c r="F84" s="88">
        <v>383550</v>
      </c>
      <c r="G84" s="88">
        <v>461650</v>
      </c>
      <c r="H84" s="88">
        <v>1332000</v>
      </c>
      <c r="I84" s="88">
        <v>1154807</v>
      </c>
      <c r="J84" s="77"/>
      <c r="K84" s="77"/>
      <c r="L84" s="86"/>
      <c r="M84" s="87">
        <f t="shared" si="1"/>
        <v>25</v>
      </c>
      <c r="N84" s="88">
        <v>3226079</v>
      </c>
      <c r="O84" s="88">
        <v>1715550</v>
      </c>
      <c r="P84" s="88">
        <v>1510529</v>
      </c>
      <c r="Q84" s="128">
        <v>1332000</v>
      </c>
      <c r="R84" s="88">
        <v>1084627</v>
      </c>
      <c r="S84" s="88">
        <v>383550</v>
      </c>
      <c r="T84" s="88">
        <v>425902</v>
      </c>
    </row>
    <row r="85" spans="1:20" s="64" customFormat="1" ht="17.100000000000001" customHeight="1" x14ac:dyDescent="0.15">
      <c r="A85" s="68"/>
      <c r="B85" s="83">
        <v>26</v>
      </c>
      <c r="C85" s="127">
        <v>3306867</v>
      </c>
      <c r="D85" s="128">
        <v>1710990</v>
      </c>
      <c r="E85" s="128">
        <v>1595877</v>
      </c>
      <c r="F85" s="111">
        <v>385950</v>
      </c>
      <c r="G85" s="111">
        <v>473133</v>
      </c>
      <c r="H85" s="111">
        <v>1325040</v>
      </c>
      <c r="I85" s="111">
        <v>1122744</v>
      </c>
      <c r="J85" s="77"/>
      <c r="K85" s="77"/>
      <c r="L85" s="86"/>
      <c r="M85" s="87">
        <f t="shared" si="1"/>
        <v>26</v>
      </c>
      <c r="N85" s="88">
        <v>3198332</v>
      </c>
      <c r="O85" s="88">
        <v>1710990</v>
      </c>
      <c r="P85" s="88">
        <v>1487342</v>
      </c>
      <c r="Q85" s="128">
        <v>1325040</v>
      </c>
      <c r="R85" s="88">
        <v>1049720</v>
      </c>
      <c r="S85" s="88">
        <v>385950</v>
      </c>
      <c r="T85" s="88">
        <v>437622</v>
      </c>
    </row>
    <row r="86" spans="1:20" s="63" customFormat="1" ht="17.100000000000001" customHeight="1" x14ac:dyDescent="0.15">
      <c r="A86" s="68"/>
      <c r="B86" s="83">
        <v>27</v>
      </c>
      <c r="C86" s="127"/>
      <c r="D86" s="128"/>
      <c r="E86" s="128"/>
      <c r="F86" s="111"/>
      <c r="G86" s="111"/>
      <c r="H86" s="111"/>
      <c r="I86" s="111"/>
      <c r="J86" s="77"/>
      <c r="K86" s="77"/>
      <c r="L86" s="86"/>
      <c r="M86" s="87">
        <f t="shared" si="1"/>
        <v>27</v>
      </c>
      <c r="N86" s="127"/>
      <c r="O86" s="128"/>
      <c r="P86" s="128"/>
      <c r="Q86" s="128"/>
      <c r="R86" s="128"/>
      <c r="S86" s="128"/>
      <c r="T86" s="128"/>
    </row>
    <row r="87" spans="1:20" s="64" customFormat="1" ht="5.0999999999999996" customHeight="1" x14ac:dyDescent="0.15">
      <c r="A87" s="68"/>
      <c r="B87" s="83"/>
      <c r="C87" s="90"/>
      <c r="D87" s="88"/>
      <c r="E87" s="88"/>
      <c r="F87" s="88"/>
      <c r="G87" s="88"/>
      <c r="H87" s="88"/>
      <c r="I87" s="88"/>
      <c r="J87" s="77"/>
      <c r="K87" s="77"/>
      <c r="L87" s="86"/>
      <c r="M87" s="87"/>
      <c r="N87" s="88"/>
      <c r="O87" s="88"/>
      <c r="P87" s="88"/>
      <c r="Q87" s="88"/>
      <c r="R87" s="88"/>
      <c r="S87" s="88"/>
      <c r="T87" s="88"/>
    </row>
    <row r="88" spans="1:20" s="64" customFormat="1" ht="17.100000000000001" customHeight="1" x14ac:dyDescent="0.15">
      <c r="A88" s="68" t="s">
        <v>203</v>
      </c>
      <c r="B88" s="83">
        <v>23</v>
      </c>
      <c r="C88" s="90">
        <v>5102779</v>
      </c>
      <c r="D88" s="88">
        <v>2699790</v>
      </c>
      <c r="E88" s="88">
        <v>2402989</v>
      </c>
      <c r="F88" s="88">
        <v>436200</v>
      </c>
      <c r="G88" s="88">
        <v>671012</v>
      </c>
      <c r="H88" s="88">
        <v>2263590</v>
      </c>
      <c r="I88" s="88">
        <v>1731977</v>
      </c>
      <c r="J88" s="77"/>
      <c r="K88" s="77"/>
      <c r="L88" s="86" t="s">
        <v>203</v>
      </c>
      <c r="M88" s="87">
        <f t="shared" si="1"/>
        <v>23</v>
      </c>
      <c r="N88" s="88">
        <v>5116596</v>
      </c>
      <c r="O88" s="88">
        <v>2699790</v>
      </c>
      <c r="P88" s="88">
        <v>2416806</v>
      </c>
      <c r="Q88" s="128">
        <v>2301660</v>
      </c>
      <c r="R88" s="88">
        <v>1736591</v>
      </c>
      <c r="S88" s="88">
        <v>436200</v>
      </c>
      <c r="T88" s="88">
        <v>680215</v>
      </c>
    </row>
    <row r="89" spans="1:20" s="64" customFormat="1" ht="17.100000000000001" customHeight="1" x14ac:dyDescent="0.15">
      <c r="A89" s="68"/>
      <c r="B89" s="83">
        <v>24</v>
      </c>
      <c r="C89" s="90">
        <v>5125610</v>
      </c>
      <c r="D89" s="88">
        <v>2737110</v>
      </c>
      <c r="E89" s="88">
        <v>2388500</v>
      </c>
      <c r="F89" s="88">
        <v>435450</v>
      </c>
      <c r="G89" s="88">
        <v>669119</v>
      </c>
      <c r="H89" s="88">
        <v>2301660</v>
      </c>
      <c r="I89" s="88">
        <v>1719381</v>
      </c>
      <c r="J89" s="77"/>
      <c r="K89" s="77"/>
      <c r="L89" s="86"/>
      <c r="M89" s="87">
        <f t="shared" si="1"/>
        <v>24</v>
      </c>
      <c r="N89" s="88">
        <v>5150476</v>
      </c>
      <c r="O89" s="88">
        <v>2737110</v>
      </c>
      <c r="P89" s="88">
        <v>2413366</v>
      </c>
      <c r="Q89" s="128">
        <v>2413050</v>
      </c>
      <c r="R89" s="88">
        <v>1736142</v>
      </c>
      <c r="S89" s="88">
        <v>435450</v>
      </c>
      <c r="T89" s="88">
        <v>677224</v>
      </c>
    </row>
    <row r="90" spans="1:20" s="64" customFormat="1" ht="17.100000000000001" customHeight="1" x14ac:dyDescent="0.15">
      <c r="A90" s="68"/>
      <c r="B90" s="83">
        <v>25</v>
      </c>
      <c r="C90" s="90">
        <v>5256762</v>
      </c>
      <c r="D90" s="88">
        <v>2864970</v>
      </c>
      <c r="E90" s="88">
        <v>2391792</v>
      </c>
      <c r="F90" s="88">
        <v>451920</v>
      </c>
      <c r="G90" s="88">
        <v>680824</v>
      </c>
      <c r="H90" s="88">
        <v>2413050</v>
      </c>
      <c r="I90" s="88">
        <v>1710968</v>
      </c>
      <c r="J90" s="77"/>
      <c r="K90" s="77"/>
      <c r="L90" s="86"/>
      <c r="M90" s="87">
        <f t="shared" si="1"/>
        <v>25</v>
      </c>
      <c r="N90" s="88">
        <v>5277442</v>
      </c>
      <c r="O90" s="88">
        <v>2864970</v>
      </c>
      <c r="P90" s="88">
        <v>2412472</v>
      </c>
      <c r="Q90" s="128">
        <v>2413050</v>
      </c>
      <c r="R90" s="88">
        <v>1724060</v>
      </c>
      <c r="S90" s="88">
        <v>451920</v>
      </c>
      <c r="T90" s="88">
        <v>688412</v>
      </c>
    </row>
    <row r="91" spans="1:20" s="64" customFormat="1" ht="17.100000000000001" customHeight="1" x14ac:dyDescent="0.15">
      <c r="A91" s="68"/>
      <c r="B91" s="83">
        <v>26</v>
      </c>
      <c r="C91" s="127">
        <v>5287870</v>
      </c>
      <c r="D91" s="128">
        <v>2899950</v>
      </c>
      <c r="E91" s="128">
        <v>2387920</v>
      </c>
      <c r="F91" s="111">
        <v>474090</v>
      </c>
      <c r="G91" s="111">
        <v>703841</v>
      </c>
      <c r="H91" s="111">
        <v>2425860</v>
      </c>
      <c r="I91" s="111">
        <v>1684079</v>
      </c>
      <c r="J91" s="77"/>
      <c r="K91" s="77"/>
      <c r="L91" s="86"/>
      <c r="M91" s="87">
        <f t="shared" si="1"/>
        <v>26</v>
      </c>
      <c r="N91" s="88">
        <v>5302935</v>
      </c>
      <c r="O91" s="88">
        <v>2899950</v>
      </c>
      <c r="P91" s="88">
        <v>2402985</v>
      </c>
      <c r="Q91" s="128">
        <v>2425860</v>
      </c>
      <c r="R91" s="88">
        <v>1691548</v>
      </c>
      <c r="S91" s="88">
        <v>474090</v>
      </c>
      <c r="T91" s="88">
        <v>711437</v>
      </c>
    </row>
    <row r="92" spans="1:20" s="63" customFormat="1" ht="17.100000000000001" customHeight="1" x14ac:dyDescent="0.15">
      <c r="A92" s="68"/>
      <c r="B92" s="83">
        <v>27</v>
      </c>
      <c r="C92" s="127"/>
      <c r="D92" s="128"/>
      <c r="E92" s="128"/>
      <c r="F92" s="111"/>
      <c r="G92" s="111"/>
      <c r="H92" s="111"/>
      <c r="I92" s="111"/>
      <c r="J92" s="77"/>
      <c r="K92" s="77"/>
      <c r="L92" s="86"/>
      <c r="M92" s="87">
        <f t="shared" si="1"/>
        <v>27</v>
      </c>
      <c r="N92" s="127"/>
      <c r="O92" s="128"/>
      <c r="P92" s="128"/>
      <c r="Q92" s="128"/>
      <c r="R92" s="128"/>
      <c r="S92" s="128"/>
      <c r="T92" s="128"/>
    </row>
    <row r="93" spans="1:20" s="64" customFormat="1" ht="5.0999999999999996" customHeight="1" x14ac:dyDescent="0.15">
      <c r="A93" s="68"/>
      <c r="B93" s="83"/>
      <c r="C93" s="90"/>
      <c r="D93" s="88"/>
      <c r="E93" s="88"/>
      <c r="F93" s="88"/>
      <c r="G93" s="88"/>
      <c r="H93" s="88"/>
      <c r="I93" s="88"/>
      <c r="J93" s="77"/>
      <c r="K93" s="77"/>
      <c r="L93" s="86"/>
      <c r="M93" s="87"/>
      <c r="N93" s="88"/>
      <c r="O93" s="88"/>
      <c r="P93" s="88"/>
      <c r="Q93" s="88"/>
      <c r="R93" s="88"/>
      <c r="S93" s="88"/>
      <c r="T93" s="88"/>
    </row>
    <row r="94" spans="1:20" s="64" customFormat="1" ht="17.100000000000001" customHeight="1" x14ac:dyDescent="0.15">
      <c r="A94" s="68" t="s">
        <v>204</v>
      </c>
      <c r="B94" s="83">
        <v>23</v>
      </c>
      <c r="C94" s="90">
        <v>7535231</v>
      </c>
      <c r="D94" s="88">
        <v>4866390</v>
      </c>
      <c r="E94" s="88">
        <v>2668841</v>
      </c>
      <c r="F94" s="88">
        <v>1185300</v>
      </c>
      <c r="G94" s="88">
        <v>811055</v>
      </c>
      <c r="H94" s="88">
        <v>3681090</v>
      </c>
      <c r="I94" s="88">
        <v>1857786</v>
      </c>
      <c r="J94" s="77"/>
      <c r="K94" s="77"/>
      <c r="L94" s="86" t="s">
        <v>204</v>
      </c>
      <c r="M94" s="87">
        <f t="shared" si="1"/>
        <v>23</v>
      </c>
      <c r="N94" s="88">
        <v>7445344</v>
      </c>
      <c r="O94" s="88">
        <v>4866390</v>
      </c>
      <c r="P94" s="88">
        <v>2578954</v>
      </c>
      <c r="Q94" s="88">
        <v>3681090</v>
      </c>
      <c r="R94" s="88">
        <v>1793122</v>
      </c>
      <c r="S94" s="88">
        <v>1185300</v>
      </c>
      <c r="T94" s="88">
        <v>785832</v>
      </c>
    </row>
    <row r="95" spans="1:20" s="64" customFormat="1" ht="17.100000000000001" customHeight="1" x14ac:dyDescent="0.15">
      <c r="A95" s="68"/>
      <c r="B95" s="83">
        <v>24</v>
      </c>
      <c r="C95" s="90">
        <v>7803754</v>
      </c>
      <c r="D95" s="88">
        <v>5026470</v>
      </c>
      <c r="E95" s="88">
        <v>2777284</v>
      </c>
      <c r="F95" s="88">
        <v>1197870</v>
      </c>
      <c r="G95" s="88">
        <v>837600</v>
      </c>
      <c r="H95" s="88">
        <v>3828600</v>
      </c>
      <c r="I95" s="88">
        <v>1939684</v>
      </c>
      <c r="J95" s="77"/>
      <c r="K95" s="77"/>
      <c r="L95" s="86"/>
      <c r="M95" s="87">
        <f t="shared" si="1"/>
        <v>24</v>
      </c>
      <c r="N95" s="88">
        <v>7701315</v>
      </c>
      <c r="O95" s="88">
        <v>5026470</v>
      </c>
      <c r="P95" s="88">
        <v>2674845</v>
      </c>
      <c r="Q95" s="88">
        <v>3828600</v>
      </c>
      <c r="R95" s="88">
        <v>1868375</v>
      </c>
      <c r="S95" s="88">
        <v>1197870</v>
      </c>
      <c r="T95" s="88">
        <v>806470</v>
      </c>
    </row>
    <row r="96" spans="1:20" s="64" customFormat="1" ht="17.100000000000001" customHeight="1" x14ac:dyDescent="0.15">
      <c r="A96" s="68"/>
      <c r="B96" s="83">
        <v>25</v>
      </c>
      <c r="C96" s="90">
        <v>7918259</v>
      </c>
      <c r="D96" s="88">
        <v>5136480</v>
      </c>
      <c r="E96" s="88">
        <v>2781779</v>
      </c>
      <c r="F96" s="88">
        <v>1210440</v>
      </c>
      <c r="G96" s="88">
        <v>840997</v>
      </c>
      <c r="H96" s="88">
        <v>3926040</v>
      </c>
      <c r="I96" s="88">
        <v>1940782</v>
      </c>
      <c r="J96" s="77"/>
      <c r="K96" s="77"/>
      <c r="L96" s="86"/>
      <c r="M96" s="87">
        <f t="shared" si="1"/>
        <v>25</v>
      </c>
      <c r="N96" s="88">
        <v>7814418</v>
      </c>
      <c r="O96" s="88">
        <v>5136480</v>
      </c>
      <c r="P96" s="88">
        <v>2677938</v>
      </c>
      <c r="Q96" s="88">
        <v>3926040</v>
      </c>
      <c r="R96" s="88">
        <v>1868737</v>
      </c>
      <c r="S96" s="88">
        <v>1210440</v>
      </c>
      <c r="T96" s="88">
        <v>809201</v>
      </c>
    </row>
    <row r="97" spans="1:23" s="64" customFormat="1" ht="17.100000000000001" customHeight="1" x14ac:dyDescent="0.15">
      <c r="A97" s="68"/>
      <c r="B97" s="83">
        <v>26</v>
      </c>
      <c r="C97" s="127">
        <v>7914268</v>
      </c>
      <c r="D97" s="128">
        <v>5171940</v>
      </c>
      <c r="E97" s="128">
        <v>2742328</v>
      </c>
      <c r="F97" s="111">
        <v>1210920</v>
      </c>
      <c r="G97" s="111">
        <v>854512</v>
      </c>
      <c r="H97" s="111">
        <v>3961020</v>
      </c>
      <c r="I97" s="111">
        <v>1887816</v>
      </c>
      <c r="J97" s="77"/>
      <c r="K97" s="77"/>
      <c r="L97" s="86"/>
      <c r="M97" s="87">
        <f t="shared" si="1"/>
        <v>26</v>
      </c>
      <c r="N97" s="88">
        <v>7826204</v>
      </c>
      <c r="O97" s="88">
        <v>5171940</v>
      </c>
      <c r="P97" s="88">
        <v>2654264</v>
      </c>
      <c r="Q97" s="88">
        <v>3961020</v>
      </c>
      <c r="R97" s="88">
        <v>1820421</v>
      </c>
      <c r="S97" s="88">
        <v>1210920</v>
      </c>
      <c r="T97" s="88">
        <v>833843</v>
      </c>
    </row>
    <row r="98" spans="1:23" s="63" customFormat="1" ht="17.100000000000001" customHeight="1" x14ac:dyDescent="0.15">
      <c r="A98" s="68"/>
      <c r="B98" s="83">
        <v>27</v>
      </c>
      <c r="C98" s="127"/>
      <c r="D98" s="128"/>
      <c r="E98" s="128"/>
      <c r="F98" s="111"/>
      <c r="G98" s="111"/>
      <c r="H98" s="111"/>
      <c r="I98" s="111"/>
      <c r="J98" s="77"/>
      <c r="K98" s="77"/>
      <c r="L98" s="86"/>
      <c r="M98" s="87">
        <f t="shared" si="1"/>
        <v>27</v>
      </c>
      <c r="N98" s="127"/>
      <c r="O98" s="128"/>
      <c r="P98" s="128"/>
      <c r="Q98" s="128"/>
      <c r="R98" s="128"/>
      <c r="S98" s="128"/>
      <c r="T98" s="128"/>
    </row>
    <row r="99" spans="1:23" s="64" customFormat="1" ht="5.0999999999999996" customHeight="1" x14ac:dyDescent="0.15">
      <c r="A99" s="68"/>
      <c r="B99" s="83"/>
      <c r="C99" s="90"/>
      <c r="D99" s="88"/>
      <c r="E99" s="88"/>
      <c r="F99" s="88"/>
      <c r="G99" s="88"/>
      <c r="H99" s="88"/>
      <c r="I99" s="88"/>
      <c r="J99" s="77"/>
      <c r="K99" s="77"/>
      <c r="L99" s="86"/>
      <c r="M99" s="87"/>
      <c r="N99" s="88"/>
      <c r="O99" s="88"/>
      <c r="P99" s="88"/>
      <c r="Q99" s="88"/>
      <c r="R99" s="88"/>
      <c r="S99" s="88"/>
      <c r="T99" s="88"/>
    </row>
    <row r="100" spans="1:23" s="64" customFormat="1" ht="17.100000000000001" customHeight="1" x14ac:dyDescent="0.15">
      <c r="A100" s="68" t="s">
        <v>205</v>
      </c>
      <c r="B100" s="83">
        <v>23</v>
      </c>
      <c r="C100" s="90">
        <v>2427336</v>
      </c>
      <c r="D100" s="88">
        <v>1170420</v>
      </c>
      <c r="E100" s="88">
        <v>1256916</v>
      </c>
      <c r="F100" s="88">
        <v>275130</v>
      </c>
      <c r="G100" s="88">
        <v>477770</v>
      </c>
      <c r="H100" s="88">
        <v>895290</v>
      </c>
      <c r="I100" s="88">
        <v>779146</v>
      </c>
      <c r="J100" s="77"/>
      <c r="K100" s="77"/>
      <c r="L100" s="86" t="s">
        <v>205</v>
      </c>
      <c r="M100" s="87">
        <f t="shared" si="1"/>
        <v>23</v>
      </c>
      <c r="N100" s="88">
        <v>2427354</v>
      </c>
      <c r="O100" s="88">
        <v>1170420</v>
      </c>
      <c r="P100" s="88">
        <v>1256934</v>
      </c>
      <c r="Q100" s="88">
        <v>895290</v>
      </c>
      <c r="R100" s="88">
        <v>745466</v>
      </c>
      <c r="S100" s="88">
        <v>275130</v>
      </c>
      <c r="T100" s="88">
        <v>511468</v>
      </c>
    </row>
    <row r="101" spans="1:23" s="64" customFormat="1" ht="17.100000000000001" customHeight="1" x14ac:dyDescent="0.15">
      <c r="A101" s="68"/>
      <c r="B101" s="83">
        <v>24</v>
      </c>
      <c r="C101" s="90">
        <v>2451934</v>
      </c>
      <c r="D101" s="88">
        <v>1212540</v>
      </c>
      <c r="E101" s="88">
        <v>1239394</v>
      </c>
      <c r="F101" s="88">
        <v>287010</v>
      </c>
      <c r="G101" s="88">
        <v>467618</v>
      </c>
      <c r="H101" s="88">
        <v>925530</v>
      </c>
      <c r="I101" s="88">
        <v>771776</v>
      </c>
      <c r="J101" s="77"/>
      <c r="K101" s="77"/>
      <c r="L101" s="86"/>
      <c r="M101" s="87">
        <f t="shared" si="1"/>
        <v>24</v>
      </c>
      <c r="N101" s="88">
        <v>2455904</v>
      </c>
      <c r="O101" s="88">
        <v>1212540</v>
      </c>
      <c r="P101" s="88">
        <v>1243364</v>
      </c>
      <c r="Q101" s="88">
        <v>925530</v>
      </c>
      <c r="R101" s="88">
        <v>743272</v>
      </c>
      <c r="S101" s="88">
        <v>287010</v>
      </c>
      <c r="T101" s="88">
        <v>500092</v>
      </c>
    </row>
    <row r="102" spans="1:23" s="64" customFormat="1" ht="17.100000000000001" customHeight="1" x14ac:dyDescent="0.15">
      <c r="A102" s="68"/>
      <c r="B102" s="83">
        <v>25</v>
      </c>
      <c r="C102" s="90">
        <v>2529472</v>
      </c>
      <c r="D102" s="88">
        <v>1281180</v>
      </c>
      <c r="E102" s="88">
        <v>1248292</v>
      </c>
      <c r="F102" s="88">
        <v>314490</v>
      </c>
      <c r="G102" s="88">
        <v>470873</v>
      </c>
      <c r="H102" s="88">
        <v>966690</v>
      </c>
      <c r="I102" s="88">
        <v>777419</v>
      </c>
      <c r="J102" s="77"/>
      <c r="K102" s="77"/>
      <c r="L102" s="86"/>
      <c r="M102" s="87">
        <f t="shared" si="1"/>
        <v>25</v>
      </c>
      <c r="N102" s="88">
        <v>2520890</v>
      </c>
      <c r="O102" s="88">
        <v>1281180</v>
      </c>
      <c r="P102" s="88">
        <v>1239710</v>
      </c>
      <c r="Q102" s="88">
        <v>966690</v>
      </c>
      <c r="R102" s="88">
        <v>738693</v>
      </c>
      <c r="S102" s="88">
        <v>314490</v>
      </c>
      <c r="T102" s="88">
        <v>501017</v>
      </c>
    </row>
    <row r="103" spans="1:23" s="64" customFormat="1" ht="17.100000000000001" customHeight="1" x14ac:dyDescent="0.15">
      <c r="A103" s="68"/>
      <c r="B103" s="83">
        <v>26</v>
      </c>
      <c r="C103" s="127">
        <v>2534808</v>
      </c>
      <c r="D103" s="128">
        <v>1300710</v>
      </c>
      <c r="E103" s="128">
        <v>1234098</v>
      </c>
      <c r="F103" s="111">
        <v>324420</v>
      </c>
      <c r="G103" s="111">
        <v>479769</v>
      </c>
      <c r="H103" s="111">
        <v>976290</v>
      </c>
      <c r="I103" s="111">
        <v>754329</v>
      </c>
      <c r="J103" s="77"/>
      <c r="K103" s="77"/>
      <c r="L103" s="86"/>
      <c r="M103" s="87">
        <f t="shared" si="1"/>
        <v>26</v>
      </c>
      <c r="N103" s="88">
        <v>2529957</v>
      </c>
      <c r="O103" s="88">
        <v>1300710</v>
      </c>
      <c r="P103" s="88">
        <v>1229247</v>
      </c>
      <c r="Q103" s="88">
        <v>976290</v>
      </c>
      <c r="R103" s="88">
        <v>712655</v>
      </c>
      <c r="S103" s="88">
        <v>324420</v>
      </c>
      <c r="T103" s="88">
        <v>516592</v>
      </c>
    </row>
    <row r="104" spans="1:23" s="63" customFormat="1" ht="17.100000000000001" customHeight="1" x14ac:dyDescent="0.15">
      <c r="A104" s="68"/>
      <c r="B104" s="83">
        <v>27</v>
      </c>
      <c r="C104" s="127"/>
      <c r="D104" s="128"/>
      <c r="E104" s="128"/>
      <c r="F104" s="111"/>
      <c r="G104" s="111"/>
      <c r="H104" s="111"/>
      <c r="I104" s="111"/>
      <c r="J104" s="77"/>
      <c r="K104" s="77"/>
      <c r="L104" s="86"/>
      <c r="M104" s="87">
        <f t="shared" si="1"/>
        <v>27</v>
      </c>
      <c r="N104" s="127">
        <f>O104+P104</f>
        <v>2529957</v>
      </c>
      <c r="O104" s="128">
        <f>Q104+S104</f>
        <v>1300710</v>
      </c>
      <c r="P104" s="128">
        <f>R104+T104</f>
        <v>1229247</v>
      </c>
      <c r="Q104" s="128">
        <v>976290</v>
      </c>
      <c r="R104" s="128">
        <v>712655</v>
      </c>
      <c r="S104" s="128">
        <v>324420</v>
      </c>
      <c r="T104" s="128">
        <v>516592</v>
      </c>
    </row>
    <row r="105" spans="1:23" s="64" customFormat="1" ht="5.0999999999999996" customHeight="1" x14ac:dyDescent="0.15">
      <c r="A105" s="68"/>
      <c r="B105" s="83"/>
      <c r="C105" s="90"/>
      <c r="D105" s="88"/>
      <c r="E105" s="88"/>
      <c r="F105" s="88"/>
      <c r="G105" s="88"/>
      <c r="H105" s="88"/>
      <c r="I105" s="88"/>
      <c r="J105" s="77"/>
      <c r="K105" s="77"/>
      <c r="L105" s="86"/>
      <c r="M105" s="87"/>
      <c r="N105" s="88"/>
      <c r="O105" s="88"/>
      <c r="P105" s="88"/>
      <c r="Q105" s="88"/>
      <c r="R105" s="88"/>
      <c r="S105" s="88"/>
      <c r="T105" s="88"/>
    </row>
    <row r="106" spans="1:23" s="64" customFormat="1" ht="17.100000000000001" customHeight="1" x14ac:dyDescent="0.15">
      <c r="A106" s="68" t="s">
        <v>206</v>
      </c>
      <c r="B106" s="112">
        <v>23</v>
      </c>
      <c r="C106" s="90">
        <v>6685352</v>
      </c>
      <c r="D106" s="88">
        <v>3780840</v>
      </c>
      <c r="E106" s="88">
        <v>2904512</v>
      </c>
      <c r="F106" s="88">
        <v>1042530</v>
      </c>
      <c r="G106" s="88">
        <v>1073228</v>
      </c>
      <c r="H106" s="88">
        <v>2738310</v>
      </c>
      <c r="I106" s="88">
        <v>1831284</v>
      </c>
      <c r="J106" s="93"/>
      <c r="K106" s="77"/>
      <c r="L106" s="86" t="s">
        <v>206</v>
      </c>
      <c r="M106" s="87">
        <f t="shared" si="1"/>
        <v>23</v>
      </c>
      <c r="N106" s="88">
        <v>6596344</v>
      </c>
      <c r="O106" s="88">
        <v>3780840</v>
      </c>
      <c r="P106" s="88">
        <v>2815504</v>
      </c>
      <c r="Q106" s="88">
        <v>2738310</v>
      </c>
      <c r="R106" s="88">
        <v>1768555</v>
      </c>
      <c r="S106" s="88">
        <v>1042530</v>
      </c>
      <c r="T106" s="88">
        <v>1046949</v>
      </c>
    </row>
    <row r="107" spans="1:23" s="64" customFormat="1" ht="17.100000000000001" customHeight="1" x14ac:dyDescent="0.15">
      <c r="A107" s="68"/>
      <c r="B107" s="112">
        <v>24</v>
      </c>
      <c r="C107" s="90">
        <v>6831560</v>
      </c>
      <c r="D107" s="88">
        <v>3909870</v>
      </c>
      <c r="E107" s="88">
        <v>2921690</v>
      </c>
      <c r="F107" s="88">
        <v>1054200</v>
      </c>
      <c r="G107" s="88">
        <v>1062747</v>
      </c>
      <c r="H107" s="88">
        <v>2855670</v>
      </c>
      <c r="I107" s="88">
        <v>1858943</v>
      </c>
      <c r="J107" s="93"/>
      <c r="K107" s="93"/>
      <c r="L107" s="86"/>
      <c r="M107" s="87">
        <f t="shared" si="1"/>
        <v>24</v>
      </c>
      <c r="N107" s="90">
        <v>6751035</v>
      </c>
      <c r="O107" s="88">
        <v>3909870</v>
      </c>
      <c r="P107" s="88">
        <v>2841165</v>
      </c>
      <c r="Q107" s="88">
        <v>2855670</v>
      </c>
      <c r="R107" s="88">
        <v>1803358</v>
      </c>
      <c r="S107" s="88">
        <v>1054200</v>
      </c>
      <c r="T107" s="88">
        <v>1037807</v>
      </c>
    </row>
    <row r="108" spans="1:23" s="64" customFormat="1" ht="17.100000000000001" customHeight="1" x14ac:dyDescent="0.15">
      <c r="A108" s="68"/>
      <c r="B108" s="112">
        <v>25</v>
      </c>
      <c r="C108" s="90">
        <v>6965627</v>
      </c>
      <c r="D108" s="88">
        <v>4054170</v>
      </c>
      <c r="E108" s="88">
        <v>2911457</v>
      </c>
      <c r="F108" s="88">
        <v>1070430</v>
      </c>
      <c r="G108" s="88">
        <v>1056401</v>
      </c>
      <c r="H108" s="88">
        <v>2983740</v>
      </c>
      <c r="I108" s="88">
        <v>1855056</v>
      </c>
      <c r="J108" s="88"/>
      <c r="K108" s="93"/>
      <c r="L108" s="86"/>
      <c r="M108" s="87">
        <f t="shared" si="1"/>
        <v>25</v>
      </c>
      <c r="N108" s="90">
        <v>6887797</v>
      </c>
      <c r="O108" s="88">
        <v>4054170</v>
      </c>
      <c r="P108" s="88">
        <v>2833627</v>
      </c>
      <c r="Q108" s="88">
        <v>2983740</v>
      </c>
      <c r="R108" s="88">
        <v>1802957</v>
      </c>
      <c r="S108" s="88">
        <v>1070430</v>
      </c>
      <c r="T108" s="88">
        <v>1030670</v>
      </c>
      <c r="U108" s="79"/>
      <c r="V108" s="79"/>
      <c r="W108" s="79"/>
    </row>
    <row r="109" spans="1:23" s="63" customFormat="1" ht="17.100000000000001" customHeight="1" x14ac:dyDescent="0.15">
      <c r="A109" s="72"/>
      <c r="B109" s="112">
        <v>26</v>
      </c>
      <c r="C109" s="128">
        <v>6988524</v>
      </c>
      <c r="D109" s="128">
        <v>4073250</v>
      </c>
      <c r="E109" s="128">
        <v>2915274</v>
      </c>
      <c r="F109" s="85">
        <v>1048080</v>
      </c>
      <c r="G109" s="85">
        <v>1082367</v>
      </c>
      <c r="H109" s="85">
        <v>3025170</v>
      </c>
      <c r="I109" s="85">
        <v>1832907</v>
      </c>
      <c r="J109" s="88"/>
      <c r="K109" s="88"/>
      <c r="L109" s="94"/>
      <c r="M109" s="95">
        <f t="shared" si="1"/>
        <v>26</v>
      </c>
      <c r="N109" s="90">
        <v>6924250</v>
      </c>
      <c r="O109" s="88">
        <v>4073250</v>
      </c>
      <c r="P109" s="88">
        <v>2851000</v>
      </c>
      <c r="Q109" s="88">
        <v>3025170</v>
      </c>
      <c r="R109" s="88">
        <v>1781711</v>
      </c>
      <c r="S109" s="88">
        <v>1048080</v>
      </c>
      <c r="T109" s="88">
        <v>1069289</v>
      </c>
    </row>
    <row r="110" spans="1:23" s="63" customFormat="1" ht="17.100000000000001" customHeight="1" x14ac:dyDescent="0.15">
      <c r="A110" s="123"/>
      <c r="B110" s="124">
        <v>27</v>
      </c>
      <c r="C110" s="70"/>
      <c r="D110" s="71"/>
      <c r="E110" s="71"/>
      <c r="F110" s="166"/>
      <c r="G110" s="166"/>
      <c r="H110" s="166"/>
      <c r="I110" s="166"/>
      <c r="J110" s="88"/>
      <c r="K110" s="88"/>
      <c r="L110" s="171"/>
      <c r="M110" s="126">
        <f t="shared" si="1"/>
        <v>27</v>
      </c>
      <c r="N110" s="166"/>
      <c r="O110" s="166"/>
      <c r="P110" s="166"/>
      <c r="Q110" s="166"/>
      <c r="R110" s="166"/>
      <c r="S110" s="166"/>
      <c r="T110" s="166"/>
    </row>
    <row r="111" spans="1:23" s="63" customFormat="1" ht="4.5" customHeight="1" x14ac:dyDescent="0.15">
      <c r="A111" s="72"/>
      <c r="B111" s="100"/>
      <c r="C111" s="88"/>
      <c r="D111" s="88"/>
      <c r="E111" s="88"/>
      <c r="F111" s="88"/>
      <c r="G111" s="88"/>
      <c r="H111" s="88"/>
      <c r="I111" s="88"/>
      <c r="J111" s="88"/>
      <c r="K111" s="88"/>
      <c r="L111" s="94"/>
      <c r="M111" s="102"/>
      <c r="N111" s="88"/>
      <c r="O111" s="88"/>
      <c r="P111" s="88"/>
      <c r="Q111" s="88"/>
      <c r="R111" s="88"/>
      <c r="S111" s="88"/>
      <c r="T111" s="88"/>
    </row>
    <row r="112" spans="1:23" s="6" customFormat="1" ht="18" customHeight="1" x14ac:dyDescent="0.15">
      <c r="A112" s="30"/>
      <c r="B112" s="44"/>
      <c r="C112" s="19"/>
      <c r="D112" s="19"/>
      <c r="E112" s="19"/>
      <c r="F112" s="45" t="s">
        <v>186</v>
      </c>
      <c r="G112" s="45" t="s">
        <v>187</v>
      </c>
      <c r="H112" s="45" t="s">
        <v>188</v>
      </c>
      <c r="I112" s="45" t="s">
        <v>189</v>
      </c>
      <c r="J112" s="45"/>
      <c r="K112" s="19"/>
      <c r="L112" s="19"/>
      <c r="M112" s="47"/>
      <c r="N112" s="19"/>
      <c r="O112" s="19"/>
      <c r="P112" s="19"/>
      <c r="Q112" s="45" t="s">
        <v>193</v>
      </c>
      <c r="R112" s="45" t="s">
        <v>194</v>
      </c>
      <c r="S112" s="46" t="s">
        <v>195</v>
      </c>
      <c r="T112" s="45" t="s">
        <v>196</v>
      </c>
    </row>
    <row r="113" spans="1:22" s="6" customFormat="1" ht="18" customHeight="1" x14ac:dyDescent="0.15">
      <c r="A113" s="30"/>
      <c r="B113" s="44"/>
      <c r="C113" s="19"/>
      <c r="D113" s="19"/>
      <c r="E113" s="19"/>
      <c r="F113" s="19"/>
      <c r="G113" s="45"/>
      <c r="H113" s="46" t="s">
        <v>191</v>
      </c>
      <c r="I113" s="19"/>
      <c r="J113" s="19"/>
      <c r="K113" s="19"/>
      <c r="L113" s="19"/>
      <c r="M113" s="47"/>
      <c r="N113" s="19"/>
      <c r="O113" s="19"/>
      <c r="P113" s="19"/>
      <c r="Q113" s="45"/>
      <c r="R113" s="45"/>
      <c r="S113" s="46"/>
      <c r="T113" s="45"/>
    </row>
    <row r="114" spans="1:22" ht="17.25" x14ac:dyDescent="0.2">
      <c r="A114" s="37" t="s">
        <v>192</v>
      </c>
      <c r="B114" s="38"/>
      <c r="C114" s="51"/>
      <c r="D114" s="51"/>
      <c r="E114" s="51"/>
      <c r="F114" s="51"/>
      <c r="G114" s="51"/>
      <c r="H114" s="51"/>
      <c r="I114" s="51"/>
      <c r="J114" s="51"/>
      <c r="K114" s="52"/>
      <c r="L114" s="52"/>
      <c r="M114" s="53"/>
      <c r="N114" s="51"/>
      <c r="O114" s="51"/>
      <c r="P114" s="51"/>
      <c r="Q114" s="51"/>
      <c r="R114" s="51"/>
      <c r="S114" s="51"/>
      <c r="T114" s="51"/>
      <c r="V114" s="4" t="s">
        <v>241</v>
      </c>
    </row>
    <row r="115" spans="1:22" s="64" customFormat="1" ht="15.75" customHeight="1" thickBot="1" x14ac:dyDescent="0.2">
      <c r="A115" s="63" t="s">
        <v>220</v>
      </c>
      <c r="B115" s="78"/>
      <c r="C115" s="91"/>
      <c r="D115" s="91"/>
      <c r="E115" s="91"/>
      <c r="F115" s="91"/>
      <c r="G115" s="91"/>
      <c r="H115" s="91"/>
      <c r="I115" s="91"/>
      <c r="J115" s="91"/>
      <c r="K115" s="107"/>
      <c r="L115" s="63" t="s">
        <v>223</v>
      </c>
      <c r="M115" s="108"/>
      <c r="N115" s="91"/>
      <c r="O115" s="91"/>
      <c r="P115" s="91"/>
      <c r="Q115" s="91"/>
      <c r="R115" s="91"/>
      <c r="S115" s="91"/>
      <c r="T115" s="91"/>
    </row>
    <row r="116" spans="1:22" s="6" customFormat="1" ht="17.25" customHeight="1" thickTop="1" x14ac:dyDescent="0.15">
      <c r="A116" s="243" t="s">
        <v>215</v>
      </c>
      <c r="B116" s="245" t="s">
        <v>226</v>
      </c>
      <c r="C116" s="241" t="s">
        <v>178</v>
      </c>
      <c r="D116" s="242"/>
      <c r="E116" s="247"/>
      <c r="F116" s="241" t="s">
        <v>179</v>
      </c>
      <c r="G116" s="247"/>
      <c r="H116" s="241" t="s">
        <v>180</v>
      </c>
      <c r="I116" s="242"/>
      <c r="J116" s="67"/>
      <c r="K116" s="67"/>
      <c r="L116" s="243" t="s">
        <v>215</v>
      </c>
      <c r="M116" s="245" t="s">
        <v>226</v>
      </c>
      <c r="N116" s="241" t="s">
        <v>178</v>
      </c>
      <c r="O116" s="242"/>
      <c r="P116" s="247"/>
      <c r="Q116" s="241" t="s">
        <v>179</v>
      </c>
      <c r="R116" s="247"/>
      <c r="S116" s="241" t="s">
        <v>180</v>
      </c>
      <c r="T116" s="242"/>
      <c r="U116" s="7"/>
    </row>
    <row r="117" spans="1:22" s="6" customFormat="1" ht="17.25" customHeight="1" x14ac:dyDescent="0.15">
      <c r="A117" s="244"/>
      <c r="B117" s="246"/>
      <c r="C117" s="81" t="s">
        <v>181</v>
      </c>
      <c r="D117" s="81" t="s">
        <v>182</v>
      </c>
      <c r="E117" s="81" t="s">
        <v>8</v>
      </c>
      <c r="F117" s="81" t="s">
        <v>182</v>
      </c>
      <c r="G117" s="81" t="s">
        <v>8</v>
      </c>
      <c r="H117" s="81" t="s">
        <v>182</v>
      </c>
      <c r="I117" s="65" t="s">
        <v>8</v>
      </c>
      <c r="J117" s="67"/>
      <c r="K117" s="67"/>
      <c r="L117" s="244"/>
      <c r="M117" s="246"/>
      <c r="N117" s="81" t="s">
        <v>181</v>
      </c>
      <c r="O117" s="81" t="s">
        <v>182</v>
      </c>
      <c r="P117" s="81" t="s">
        <v>8</v>
      </c>
      <c r="Q117" s="81" t="s">
        <v>182</v>
      </c>
      <c r="R117" s="81" t="s">
        <v>8</v>
      </c>
      <c r="S117" s="81" t="s">
        <v>182</v>
      </c>
      <c r="T117" s="65" t="s">
        <v>8</v>
      </c>
      <c r="U117" s="7"/>
    </row>
    <row r="118" spans="1:22" s="64" customFormat="1" ht="12.6" customHeight="1" x14ac:dyDescent="0.15">
      <c r="A118" s="82" t="s">
        <v>207</v>
      </c>
      <c r="B118" s="83">
        <v>23</v>
      </c>
      <c r="C118" s="129">
        <v>5724529</v>
      </c>
      <c r="D118" s="77">
        <v>3172980</v>
      </c>
      <c r="E118" s="77">
        <v>2551549</v>
      </c>
      <c r="F118" s="77">
        <v>381210</v>
      </c>
      <c r="G118" s="77">
        <v>489131</v>
      </c>
      <c r="H118" s="77">
        <v>2791770</v>
      </c>
      <c r="I118" s="77">
        <v>2062418</v>
      </c>
      <c r="J118" s="77"/>
      <c r="K118" s="77"/>
      <c r="L118" s="110" t="s">
        <v>207</v>
      </c>
      <c r="M118" s="87">
        <f>B118</f>
        <v>23</v>
      </c>
      <c r="N118" s="77">
        <v>5560409</v>
      </c>
      <c r="O118" s="77">
        <v>3172980</v>
      </c>
      <c r="P118" s="77">
        <v>2387429</v>
      </c>
      <c r="Q118" s="77">
        <v>2791770</v>
      </c>
      <c r="R118" s="77">
        <v>1910336</v>
      </c>
      <c r="S118" s="77">
        <v>381210</v>
      </c>
      <c r="T118" s="77">
        <v>477093</v>
      </c>
    </row>
    <row r="119" spans="1:22" s="64" customFormat="1" ht="12.6" customHeight="1" x14ac:dyDescent="0.15">
      <c r="A119" s="68"/>
      <c r="B119" s="83">
        <v>24</v>
      </c>
      <c r="C119" s="129">
        <v>5879844</v>
      </c>
      <c r="D119" s="77">
        <v>3339180</v>
      </c>
      <c r="E119" s="77">
        <v>2540664</v>
      </c>
      <c r="F119" s="77">
        <v>402060</v>
      </c>
      <c r="G119" s="77">
        <v>494603</v>
      </c>
      <c r="H119" s="77">
        <v>2937120</v>
      </c>
      <c r="I119" s="77">
        <v>2046061</v>
      </c>
      <c r="J119" s="77"/>
      <c r="K119" s="77"/>
      <c r="L119" s="86"/>
      <c r="M119" s="87">
        <f t="shared" ref="M119:M145" si="2">B119</f>
        <v>24</v>
      </c>
      <c r="N119" s="77">
        <v>5767843</v>
      </c>
      <c r="O119" s="77">
        <v>3339180</v>
      </c>
      <c r="P119" s="77">
        <v>2428663</v>
      </c>
      <c r="Q119" s="77">
        <v>2937120</v>
      </c>
      <c r="R119" s="77">
        <v>1944841</v>
      </c>
      <c r="S119" s="77">
        <v>402060</v>
      </c>
      <c r="T119" s="77">
        <v>483822</v>
      </c>
    </row>
    <row r="120" spans="1:22" s="64" customFormat="1" ht="12.6" customHeight="1" x14ac:dyDescent="0.15">
      <c r="A120" s="68"/>
      <c r="B120" s="83">
        <v>25</v>
      </c>
      <c r="C120" s="129">
        <v>6115025</v>
      </c>
      <c r="D120" s="77">
        <v>3533340</v>
      </c>
      <c r="E120" s="77">
        <v>2581685</v>
      </c>
      <c r="F120" s="77">
        <v>433020</v>
      </c>
      <c r="G120" s="77">
        <v>498282</v>
      </c>
      <c r="H120" s="77">
        <v>3100320</v>
      </c>
      <c r="I120" s="77">
        <v>2083403</v>
      </c>
      <c r="J120" s="77"/>
      <c r="K120" s="77"/>
      <c r="L120" s="86"/>
      <c r="M120" s="87">
        <f t="shared" si="2"/>
        <v>25</v>
      </c>
      <c r="N120" s="77">
        <v>6008203</v>
      </c>
      <c r="O120" s="77">
        <v>3533340</v>
      </c>
      <c r="P120" s="77">
        <v>2474863</v>
      </c>
      <c r="Q120" s="77">
        <v>3100320</v>
      </c>
      <c r="R120" s="77">
        <v>1982636</v>
      </c>
      <c r="S120" s="77">
        <v>433020</v>
      </c>
      <c r="T120" s="77">
        <v>492227</v>
      </c>
    </row>
    <row r="121" spans="1:22" s="64" customFormat="1" ht="12.6" customHeight="1" x14ac:dyDescent="0.15">
      <c r="A121" s="68"/>
      <c r="B121" s="83">
        <v>26</v>
      </c>
      <c r="C121" s="130">
        <v>6169917</v>
      </c>
      <c r="D121" s="131">
        <v>3592920</v>
      </c>
      <c r="E121" s="131">
        <v>2576997</v>
      </c>
      <c r="F121" s="128">
        <v>448050</v>
      </c>
      <c r="G121" s="128">
        <v>509798</v>
      </c>
      <c r="H121" s="128">
        <v>3144870</v>
      </c>
      <c r="I121" s="128">
        <v>2067199</v>
      </c>
      <c r="J121" s="77"/>
      <c r="K121" s="77"/>
      <c r="L121" s="86"/>
      <c r="M121" s="87">
        <f t="shared" si="2"/>
        <v>26</v>
      </c>
      <c r="N121" s="77">
        <v>6050022</v>
      </c>
      <c r="O121" s="77">
        <v>3592920</v>
      </c>
      <c r="P121" s="77">
        <v>2457102</v>
      </c>
      <c r="Q121" s="77">
        <v>3144870</v>
      </c>
      <c r="R121" s="77">
        <v>1960363</v>
      </c>
      <c r="S121" s="77">
        <v>448050</v>
      </c>
      <c r="T121" s="77">
        <v>496739</v>
      </c>
    </row>
    <row r="122" spans="1:22" s="64" customFormat="1" ht="12.6" customHeight="1" x14ac:dyDescent="0.15">
      <c r="A122" s="68"/>
      <c r="B122" s="83">
        <v>27</v>
      </c>
      <c r="C122" s="130"/>
      <c r="D122" s="131"/>
      <c r="E122" s="131"/>
      <c r="F122" s="128"/>
      <c r="G122" s="128"/>
      <c r="H122" s="128"/>
      <c r="I122" s="128"/>
      <c r="J122" s="77"/>
      <c r="K122" s="77"/>
      <c r="L122" s="86"/>
      <c r="M122" s="87">
        <f t="shared" si="2"/>
        <v>27</v>
      </c>
      <c r="N122" s="130"/>
      <c r="O122" s="131"/>
      <c r="P122" s="131"/>
      <c r="Q122" s="131"/>
      <c r="R122" s="131"/>
      <c r="S122" s="131"/>
      <c r="T122" s="131"/>
    </row>
    <row r="123" spans="1:22" s="64" customFormat="1" ht="5.0999999999999996" customHeight="1" x14ac:dyDescent="0.15">
      <c r="A123" s="68"/>
      <c r="B123" s="83"/>
      <c r="C123" s="129"/>
      <c r="D123" s="77"/>
      <c r="E123" s="77"/>
      <c r="F123" s="77"/>
      <c r="G123" s="77"/>
      <c r="H123" s="77"/>
      <c r="I123" s="77"/>
      <c r="J123" s="77"/>
      <c r="K123" s="77"/>
      <c r="L123" s="86"/>
      <c r="M123" s="87"/>
      <c r="N123" s="77"/>
      <c r="O123" s="77"/>
      <c r="P123" s="77"/>
      <c r="Q123" s="77"/>
      <c r="R123" s="77"/>
      <c r="S123" s="77"/>
      <c r="T123" s="77"/>
    </row>
    <row r="124" spans="1:22" s="64" customFormat="1" ht="12.6" customHeight="1" x14ac:dyDescent="0.15">
      <c r="A124" s="68" t="s">
        <v>208</v>
      </c>
      <c r="B124" s="83">
        <v>23</v>
      </c>
      <c r="C124" s="129">
        <v>5990458</v>
      </c>
      <c r="D124" s="77">
        <v>3327210</v>
      </c>
      <c r="E124" s="77">
        <v>2663248</v>
      </c>
      <c r="F124" s="77">
        <v>292980</v>
      </c>
      <c r="G124" s="77">
        <v>438932</v>
      </c>
      <c r="H124" s="77">
        <v>3034230</v>
      </c>
      <c r="I124" s="77">
        <v>2224316</v>
      </c>
      <c r="J124" s="77"/>
      <c r="K124" s="77"/>
      <c r="L124" s="86" t="s">
        <v>208</v>
      </c>
      <c r="M124" s="87">
        <f t="shared" si="2"/>
        <v>23</v>
      </c>
      <c r="N124" s="77">
        <v>5844696</v>
      </c>
      <c r="O124" s="77">
        <v>3327210</v>
      </c>
      <c r="P124" s="77">
        <v>2517486</v>
      </c>
      <c r="Q124" s="77">
        <v>3034230</v>
      </c>
      <c r="R124" s="77">
        <v>2094564</v>
      </c>
      <c r="S124" s="77">
        <v>292980</v>
      </c>
      <c r="T124" s="77">
        <v>422922</v>
      </c>
    </row>
    <row r="125" spans="1:22" s="64" customFormat="1" ht="12.6" customHeight="1" x14ac:dyDescent="0.15">
      <c r="A125" s="68"/>
      <c r="B125" s="83">
        <v>24</v>
      </c>
      <c r="C125" s="129">
        <v>6136264</v>
      </c>
      <c r="D125" s="77">
        <v>3484860</v>
      </c>
      <c r="E125" s="77">
        <v>2651404</v>
      </c>
      <c r="F125" s="77">
        <v>318270</v>
      </c>
      <c r="G125" s="77">
        <v>454165</v>
      </c>
      <c r="H125" s="77">
        <v>3166590</v>
      </c>
      <c r="I125" s="77">
        <v>2197239</v>
      </c>
      <c r="J125" s="77"/>
      <c r="K125" s="77"/>
      <c r="L125" s="86"/>
      <c r="M125" s="87">
        <f t="shared" si="2"/>
        <v>24</v>
      </c>
      <c r="N125" s="77">
        <v>6051481</v>
      </c>
      <c r="O125" s="77">
        <v>3484860</v>
      </c>
      <c r="P125" s="77">
        <v>2566621</v>
      </c>
      <c r="Q125" s="77">
        <v>3166590</v>
      </c>
      <c r="R125" s="77">
        <v>2124374</v>
      </c>
      <c r="S125" s="77">
        <v>318270</v>
      </c>
      <c r="T125" s="77">
        <v>442247</v>
      </c>
    </row>
    <row r="126" spans="1:22" s="64" customFormat="1" ht="12.6" customHeight="1" x14ac:dyDescent="0.15">
      <c r="A126" s="68"/>
      <c r="B126" s="83">
        <v>25</v>
      </c>
      <c r="C126" s="129">
        <v>6372288</v>
      </c>
      <c r="D126" s="77">
        <v>3697080</v>
      </c>
      <c r="E126" s="77">
        <v>2675208</v>
      </c>
      <c r="F126" s="77">
        <v>341340</v>
      </c>
      <c r="G126" s="77">
        <v>457334</v>
      </c>
      <c r="H126" s="77">
        <v>3355740</v>
      </c>
      <c r="I126" s="77">
        <v>2217874</v>
      </c>
      <c r="J126" s="77"/>
      <c r="K126" s="77"/>
      <c r="L126" s="86"/>
      <c r="M126" s="87">
        <f t="shared" si="2"/>
        <v>25</v>
      </c>
      <c r="N126" s="77">
        <v>6308737</v>
      </c>
      <c r="O126" s="77">
        <v>3697080</v>
      </c>
      <c r="P126" s="77">
        <v>2611657</v>
      </c>
      <c r="Q126" s="77">
        <v>3355740</v>
      </c>
      <c r="R126" s="77">
        <v>2159101</v>
      </c>
      <c r="S126" s="77">
        <v>341340</v>
      </c>
      <c r="T126" s="77">
        <v>452556</v>
      </c>
    </row>
    <row r="127" spans="1:22" s="64" customFormat="1" ht="12.6" customHeight="1" x14ac:dyDescent="0.15">
      <c r="A127" s="68"/>
      <c r="B127" s="83">
        <v>26</v>
      </c>
      <c r="C127" s="130">
        <v>6386351</v>
      </c>
      <c r="D127" s="131">
        <v>3751440</v>
      </c>
      <c r="E127" s="131">
        <v>2634911</v>
      </c>
      <c r="F127" s="128">
        <v>343860</v>
      </c>
      <c r="G127" s="128">
        <v>461405</v>
      </c>
      <c r="H127" s="128">
        <v>3407580</v>
      </c>
      <c r="I127" s="128">
        <v>2173506</v>
      </c>
      <c r="J127" s="77"/>
      <c r="K127" s="77"/>
      <c r="L127" s="86"/>
      <c r="M127" s="87">
        <f t="shared" si="2"/>
        <v>26</v>
      </c>
      <c r="N127" s="77">
        <v>6322391</v>
      </c>
      <c r="O127" s="77">
        <v>3751440</v>
      </c>
      <c r="P127" s="77">
        <v>2570951</v>
      </c>
      <c r="Q127" s="77">
        <v>3407580</v>
      </c>
      <c r="R127" s="77">
        <v>2120199</v>
      </c>
      <c r="S127" s="77">
        <v>343860</v>
      </c>
      <c r="T127" s="77">
        <v>450752</v>
      </c>
    </row>
    <row r="128" spans="1:22" s="64" customFormat="1" ht="12.6" customHeight="1" x14ac:dyDescent="0.15">
      <c r="A128" s="68"/>
      <c r="B128" s="83">
        <v>27</v>
      </c>
      <c r="C128" s="130"/>
      <c r="D128" s="131"/>
      <c r="E128" s="131"/>
      <c r="F128" s="128"/>
      <c r="G128" s="128"/>
      <c r="H128" s="128"/>
      <c r="I128" s="128"/>
      <c r="J128" s="77"/>
      <c r="K128" s="77"/>
      <c r="L128" s="86"/>
      <c r="M128" s="87">
        <f>B128</f>
        <v>27</v>
      </c>
      <c r="N128" s="130"/>
      <c r="O128" s="131"/>
      <c r="P128" s="131"/>
      <c r="Q128" s="131"/>
      <c r="R128" s="131"/>
      <c r="S128" s="131"/>
      <c r="T128" s="131"/>
    </row>
    <row r="129" spans="1:20" s="64" customFormat="1" ht="5.0999999999999996" customHeight="1" x14ac:dyDescent="0.15">
      <c r="A129" s="68"/>
      <c r="B129" s="83"/>
      <c r="C129" s="129"/>
      <c r="D129" s="77"/>
      <c r="E129" s="77"/>
      <c r="F129" s="77"/>
      <c r="G129" s="77"/>
      <c r="H129" s="77"/>
      <c r="I129" s="77"/>
      <c r="J129" s="77"/>
      <c r="K129" s="77"/>
      <c r="L129" s="86"/>
      <c r="M129" s="87"/>
      <c r="N129" s="77"/>
      <c r="O129" s="77"/>
      <c r="P129" s="77"/>
      <c r="Q129" s="77"/>
      <c r="R129" s="77"/>
      <c r="S129" s="77"/>
      <c r="T129" s="77"/>
    </row>
    <row r="130" spans="1:20" s="64" customFormat="1" ht="12.6" customHeight="1" x14ac:dyDescent="0.15">
      <c r="A130" s="68" t="s">
        <v>230</v>
      </c>
      <c r="B130" s="87">
        <v>23</v>
      </c>
      <c r="C130" s="129">
        <v>4000371</v>
      </c>
      <c r="D130" s="77">
        <v>1969290</v>
      </c>
      <c r="E130" s="77">
        <v>2031081</v>
      </c>
      <c r="F130" s="77">
        <v>206670</v>
      </c>
      <c r="G130" s="77">
        <v>364383</v>
      </c>
      <c r="H130" s="77">
        <v>1762620</v>
      </c>
      <c r="I130" s="77">
        <v>1666698</v>
      </c>
      <c r="J130" s="77"/>
      <c r="K130" s="91" t="s">
        <v>209</v>
      </c>
      <c r="L130" s="86" t="s">
        <v>229</v>
      </c>
      <c r="M130" s="87">
        <f t="shared" si="2"/>
        <v>23</v>
      </c>
      <c r="N130" s="77">
        <v>3909110</v>
      </c>
      <c r="O130" s="77">
        <v>1969290</v>
      </c>
      <c r="P130" s="77">
        <v>1939820</v>
      </c>
      <c r="Q130" s="77">
        <v>1762620</v>
      </c>
      <c r="R130" s="77">
        <v>1547951</v>
      </c>
      <c r="S130" s="77">
        <v>206670</v>
      </c>
      <c r="T130" s="77">
        <v>391869</v>
      </c>
    </row>
    <row r="131" spans="1:20" s="64" customFormat="1" ht="12.6" customHeight="1" x14ac:dyDescent="0.15">
      <c r="A131" s="68"/>
      <c r="B131" s="87">
        <v>24</v>
      </c>
      <c r="C131" s="129">
        <v>4104496</v>
      </c>
      <c r="D131" s="77">
        <v>2064060</v>
      </c>
      <c r="E131" s="77">
        <v>2040436</v>
      </c>
      <c r="F131" s="77">
        <v>220890</v>
      </c>
      <c r="G131" s="77">
        <v>371975</v>
      </c>
      <c r="H131" s="77">
        <v>1843170</v>
      </c>
      <c r="I131" s="77">
        <v>1668461</v>
      </c>
      <c r="J131" s="77"/>
      <c r="K131" s="92" t="s">
        <v>210</v>
      </c>
      <c r="L131" s="86"/>
      <c r="M131" s="87">
        <f t="shared" si="2"/>
        <v>24</v>
      </c>
      <c r="N131" s="77">
        <v>4048444</v>
      </c>
      <c r="O131" s="77">
        <v>2064060</v>
      </c>
      <c r="P131" s="77">
        <v>1984384</v>
      </c>
      <c r="Q131" s="77">
        <v>1843170</v>
      </c>
      <c r="R131" s="77">
        <v>1585060</v>
      </c>
      <c r="S131" s="77">
        <v>220890</v>
      </c>
      <c r="T131" s="77">
        <v>399324</v>
      </c>
    </row>
    <row r="132" spans="1:20" s="64" customFormat="1" ht="12.6" customHeight="1" x14ac:dyDescent="0.15">
      <c r="A132" s="68"/>
      <c r="B132" s="87">
        <v>25</v>
      </c>
      <c r="C132" s="129">
        <v>4313799</v>
      </c>
      <c r="D132" s="77">
        <v>2199600</v>
      </c>
      <c r="E132" s="77">
        <v>2114199</v>
      </c>
      <c r="F132" s="77">
        <v>238920</v>
      </c>
      <c r="G132" s="77">
        <v>382585</v>
      </c>
      <c r="H132" s="77">
        <v>1960680</v>
      </c>
      <c r="I132" s="77">
        <v>1731614</v>
      </c>
      <c r="J132" s="77"/>
      <c r="K132" s="77"/>
      <c r="L132" s="86"/>
      <c r="M132" s="87">
        <f t="shared" si="2"/>
        <v>25</v>
      </c>
      <c r="N132" s="77">
        <v>4260428</v>
      </c>
      <c r="O132" s="77">
        <v>2199600</v>
      </c>
      <c r="P132" s="77">
        <v>2060828</v>
      </c>
      <c r="Q132" s="77">
        <v>1960680</v>
      </c>
      <c r="R132" s="77">
        <v>1651006</v>
      </c>
      <c r="S132" s="77">
        <v>238920</v>
      </c>
      <c r="T132" s="77">
        <v>409822</v>
      </c>
    </row>
    <row r="133" spans="1:20" s="64" customFormat="1" ht="12.6" customHeight="1" x14ac:dyDescent="0.15">
      <c r="A133" s="68"/>
      <c r="B133" s="87">
        <v>26</v>
      </c>
      <c r="C133" s="130">
        <v>4408965</v>
      </c>
      <c r="D133" s="131">
        <v>2312970</v>
      </c>
      <c r="E133" s="131">
        <v>2095995</v>
      </c>
      <c r="F133" s="128">
        <v>253410</v>
      </c>
      <c r="G133" s="128">
        <v>382161</v>
      </c>
      <c r="H133" s="128">
        <v>2059560</v>
      </c>
      <c r="I133" s="128">
        <v>1713834</v>
      </c>
      <c r="J133" s="77"/>
      <c r="K133" s="77"/>
      <c r="L133" s="86"/>
      <c r="M133" s="87">
        <f t="shared" si="2"/>
        <v>26</v>
      </c>
      <c r="N133" s="77">
        <v>4351008</v>
      </c>
      <c r="O133" s="77">
        <v>2312970</v>
      </c>
      <c r="P133" s="77">
        <v>2038038</v>
      </c>
      <c r="Q133" s="77">
        <v>2059560</v>
      </c>
      <c r="R133" s="77">
        <v>1636493</v>
      </c>
      <c r="S133" s="77">
        <v>253410</v>
      </c>
      <c r="T133" s="77">
        <v>401545</v>
      </c>
    </row>
    <row r="134" spans="1:20" s="64" customFormat="1" ht="12.6" customHeight="1" x14ac:dyDescent="0.15">
      <c r="A134" s="68"/>
      <c r="B134" s="83">
        <v>27</v>
      </c>
      <c r="C134" s="130"/>
      <c r="D134" s="131"/>
      <c r="E134" s="131"/>
      <c r="F134" s="128"/>
      <c r="G134" s="128"/>
      <c r="H134" s="128"/>
      <c r="I134" s="128"/>
      <c r="J134" s="77"/>
      <c r="K134" s="77"/>
      <c r="L134" s="86"/>
      <c r="M134" s="87">
        <f>B134</f>
        <v>27</v>
      </c>
      <c r="N134" s="130"/>
      <c r="O134" s="131"/>
      <c r="P134" s="131"/>
      <c r="Q134" s="131"/>
      <c r="R134" s="131"/>
      <c r="S134" s="77"/>
      <c r="T134" s="77"/>
    </row>
    <row r="135" spans="1:20" s="64" customFormat="1" ht="5.0999999999999996" customHeight="1" x14ac:dyDescent="0.15">
      <c r="A135" s="68"/>
      <c r="B135" s="83"/>
      <c r="C135" s="129"/>
      <c r="D135" s="77"/>
      <c r="E135" s="77"/>
      <c r="F135" s="77"/>
      <c r="G135" s="77"/>
      <c r="H135" s="77"/>
      <c r="I135" s="77"/>
      <c r="J135" s="77"/>
      <c r="K135" s="77"/>
      <c r="L135" s="86"/>
      <c r="M135" s="87"/>
      <c r="N135" s="77"/>
      <c r="O135" s="77"/>
      <c r="P135" s="77"/>
      <c r="Q135" s="77"/>
      <c r="R135" s="77"/>
      <c r="S135" s="77"/>
      <c r="T135" s="77"/>
    </row>
    <row r="136" spans="1:20" s="64" customFormat="1" ht="12.6" customHeight="1" x14ac:dyDescent="0.15">
      <c r="A136" s="68" t="s">
        <v>184</v>
      </c>
      <c r="B136" s="83">
        <v>23</v>
      </c>
      <c r="C136" s="129">
        <v>12799011</v>
      </c>
      <c r="D136" s="77">
        <v>7757910</v>
      </c>
      <c r="E136" s="77">
        <v>5041101</v>
      </c>
      <c r="F136" s="74">
        <v>0</v>
      </c>
      <c r="G136" s="74">
        <v>0</v>
      </c>
      <c r="H136" s="77">
        <v>7757910</v>
      </c>
      <c r="I136" s="77">
        <v>5041101</v>
      </c>
      <c r="J136" s="77"/>
      <c r="K136" s="77"/>
      <c r="L136" s="86" t="s">
        <v>184</v>
      </c>
      <c r="M136" s="87">
        <f t="shared" si="2"/>
        <v>23</v>
      </c>
      <c r="N136" s="77">
        <v>12744914</v>
      </c>
      <c r="O136" s="77">
        <v>7757910</v>
      </c>
      <c r="P136" s="77">
        <v>4987004</v>
      </c>
      <c r="Q136" s="77">
        <v>7757910</v>
      </c>
      <c r="R136" s="77">
        <v>4987004</v>
      </c>
      <c r="S136" s="74">
        <v>0</v>
      </c>
      <c r="T136" s="74">
        <v>0</v>
      </c>
    </row>
    <row r="137" spans="1:20" s="64" customFormat="1" ht="12.6" customHeight="1" x14ac:dyDescent="0.15">
      <c r="A137" s="68"/>
      <c r="B137" s="83">
        <v>24</v>
      </c>
      <c r="C137" s="129">
        <v>13443848</v>
      </c>
      <c r="D137" s="77">
        <v>8328420</v>
      </c>
      <c r="E137" s="77">
        <v>5115428</v>
      </c>
      <c r="F137" s="74">
        <v>0</v>
      </c>
      <c r="G137" s="74">
        <v>0</v>
      </c>
      <c r="H137" s="77">
        <v>8328420</v>
      </c>
      <c r="I137" s="77">
        <v>5115428</v>
      </c>
      <c r="J137" s="77"/>
      <c r="K137" s="91"/>
      <c r="L137" s="86"/>
      <c r="M137" s="87">
        <f t="shared" si="2"/>
        <v>24</v>
      </c>
      <c r="N137" s="77">
        <v>13411667</v>
      </c>
      <c r="O137" s="77">
        <v>8328420</v>
      </c>
      <c r="P137" s="77">
        <v>5083247</v>
      </c>
      <c r="Q137" s="77">
        <v>8328420</v>
      </c>
      <c r="R137" s="77">
        <v>5083247</v>
      </c>
      <c r="S137" s="74">
        <v>0</v>
      </c>
      <c r="T137" s="74">
        <v>0</v>
      </c>
    </row>
    <row r="138" spans="1:20" s="64" customFormat="1" ht="12.6" customHeight="1" x14ac:dyDescent="0.15">
      <c r="A138" s="68"/>
      <c r="B138" s="83">
        <v>25</v>
      </c>
      <c r="C138" s="129">
        <v>14347357</v>
      </c>
      <c r="D138" s="77">
        <v>8956200</v>
      </c>
      <c r="E138" s="77">
        <v>5391157</v>
      </c>
      <c r="F138" s="74">
        <v>0</v>
      </c>
      <c r="G138" s="74">
        <v>0</v>
      </c>
      <c r="H138" s="77">
        <v>8956200</v>
      </c>
      <c r="I138" s="77">
        <v>5391157</v>
      </c>
      <c r="J138" s="77"/>
      <c r="K138" s="77"/>
      <c r="L138" s="86"/>
      <c r="M138" s="87">
        <f t="shared" si="2"/>
        <v>25</v>
      </c>
      <c r="N138" s="77">
        <v>14299179</v>
      </c>
      <c r="O138" s="77">
        <v>8956200</v>
      </c>
      <c r="P138" s="77">
        <v>5342979</v>
      </c>
      <c r="Q138" s="77">
        <v>8956200</v>
      </c>
      <c r="R138" s="77">
        <v>5342979</v>
      </c>
      <c r="S138" s="74" t="s">
        <v>0</v>
      </c>
      <c r="T138" s="74" t="s">
        <v>0</v>
      </c>
    </row>
    <row r="139" spans="1:20" s="64" customFormat="1" ht="12.6" customHeight="1" x14ac:dyDescent="0.15">
      <c r="A139" s="68"/>
      <c r="B139" s="83">
        <v>26</v>
      </c>
      <c r="C139" s="130">
        <v>14555756</v>
      </c>
      <c r="D139" s="131">
        <v>9198300</v>
      </c>
      <c r="E139" s="131">
        <v>5357456</v>
      </c>
      <c r="F139" s="132">
        <v>0</v>
      </c>
      <c r="G139" s="132">
        <v>0</v>
      </c>
      <c r="H139" s="128">
        <v>9198300</v>
      </c>
      <c r="I139" s="128">
        <v>5357456</v>
      </c>
      <c r="J139" s="77"/>
      <c r="K139" s="77"/>
      <c r="L139" s="86"/>
      <c r="M139" s="87">
        <f t="shared" si="2"/>
        <v>26</v>
      </c>
      <c r="N139" s="77">
        <v>14560354</v>
      </c>
      <c r="O139" s="77">
        <v>9198300</v>
      </c>
      <c r="P139" s="77">
        <v>5362054</v>
      </c>
      <c r="Q139" s="77">
        <v>9198300</v>
      </c>
      <c r="R139" s="77">
        <v>5362054</v>
      </c>
      <c r="S139" s="74">
        <v>0</v>
      </c>
      <c r="T139" s="74">
        <v>0</v>
      </c>
    </row>
    <row r="140" spans="1:20" s="64" customFormat="1" ht="12.6" customHeight="1" x14ac:dyDescent="0.15">
      <c r="A140" s="68"/>
      <c r="B140" s="83">
        <v>27</v>
      </c>
      <c r="C140" s="130"/>
      <c r="D140" s="131"/>
      <c r="E140" s="131"/>
      <c r="F140" s="176"/>
      <c r="G140" s="177"/>
      <c r="H140" s="128"/>
      <c r="I140" s="128"/>
      <c r="J140" s="77"/>
      <c r="K140" s="77"/>
      <c r="L140" s="86"/>
      <c r="M140" s="87">
        <f>B140</f>
        <v>27</v>
      </c>
      <c r="N140" s="130"/>
      <c r="O140" s="131"/>
      <c r="P140" s="131"/>
      <c r="Q140" s="131"/>
      <c r="R140" s="131"/>
      <c r="S140" s="132"/>
      <c r="T140" s="132"/>
    </row>
    <row r="141" spans="1:20" s="64" customFormat="1" ht="5.0999999999999996" customHeight="1" x14ac:dyDescent="0.15">
      <c r="A141" s="68"/>
      <c r="B141" s="83"/>
      <c r="C141" s="129"/>
      <c r="D141" s="77"/>
      <c r="E141" s="77"/>
      <c r="F141" s="74"/>
      <c r="G141" s="74"/>
      <c r="H141" s="77"/>
      <c r="I141" s="77"/>
      <c r="J141" s="77"/>
      <c r="K141" s="77"/>
      <c r="L141" s="86"/>
      <c r="M141" s="87"/>
      <c r="N141" s="77"/>
      <c r="O141" s="77"/>
      <c r="P141" s="77"/>
      <c r="Q141" s="77"/>
      <c r="R141" s="77"/>
      <c r="S141" s="74"/>
      <c r="T141" s="74"/>
    </row>
    <row r="142" spans="1:20" s="64" customFormat="1" ht="12.6" customHeight="1" x14ac:dyDescent="0.15">
      <c r="A142" s="72" t="s">
        <v>211</v>
      </c>
      <c r="B142" s="133">
        <v>23</v>
      </c>
      <c r="C142" s="90">
        <v>5745300</v>
      </c>
      <c r="D142" s="88">
        <v>3485760</v>
      </c>
      <c r="E142" s="88">
        <v>2259540</v>
      </c>
      <c r="F142" s="134">
        <v>0</v>
      </c>
      <c r="G142" s="134">
        <v>0</v>
      </c>
      <c r="H142" s="88">
        <v>3485760</v>
      </c>
      <c r="I142" s="88">
        <v>2259540</v>
      </c>
      <c r="J142" s="93"/>
      <c r="K142" s="77"/>
      <c r="L142" s="94" t="s">
        <v>211</v>
      </c>
      <c r="M142" s="95">
        <f t="shared" si="2"/>
        <v>23</v>
      </c>
      <c r="N142" s="90">
        <v>5635158</v>
      </c>
      <c r="O142" s="88">
        <v>3485760</v>
      </c>
      <c r="P142" s="88">
        <v>2149398</v>
      </c>
      <c r="Q142" s="88">
        <v>3485760</v>
      </c>
      <c r="R142" s="88">
        <v>2149398</v>
      </c>
      <c r="S142" s="134">
        <v>0</v>
      </c>
      <c r="T142" s="134">
        <v>0</v>
      </c>
    </row>
    <row r="143" spans="1:20" s="64" customFormat="1" ht="12.6" customHeight="1" x14ac:dyDescent="0.15">
      <c r="A143" s="72"/>
      <c r="B143" s="133">
        <v>24</v>
      </c>
      <c r="C143" s="90">
        <v>5911973</v>
      </c>
      <c r="D143" s="88">
        <v>3658560</v>
      </c>
      <c r="E143" s="88">
        <v>2253413</v>
      </c>
      <c r="F143" s="134">
        <v>0</v>
      </c>
      <c r="G143" s="134">
        <v>0</v>
      </c>
      <c r="H143" s="88">
        <v>3658560</v>
      </c>
      <c r="I143" s="88">
        <v>2253413</v>
      </c>
      <c r="J143" s="93"/>
      <c r="K143" s="77"/>
      <c r="L143" s="94"/>
      <c r="M143" s="95">
        <f t="shared" si="2"/>
        <v>24</v>
      </c>
      <c r="N143" s="90">
        <v>5790226</v>
      </c>
      <c r="O143" s="88">
        <v>3658560</v>
      </c>
      <c r="P143" s="88">
        <v>2131666</v>
      </c>
      <c r="Q143" s="88">
        <v>3658560</v>
      </c>
      <c r="R143" s="88">
        <v>2131666</v>
      </c>
      <c r="S143" s="134">
        <v>0</v>
      </c>
      <c r="T143" s="134">
        <v>0</v>
      </c>
    </row>
    <row r="144" spans="1:20" s="64" customFormat="1" ht="12.6" customHeight="1" x14ac:dyDescent="0.15">
      <c r="A144" s="72"/>
      <c r="B144" s="133">
        <v>25</v>
      </c>
      <c r="C144" s="90">
        <v>6139146</v>
      </c>
      <c r="D144" s="88">
        <v>3843210</v>
      </c>
      <c r="E144" s="88">
        <v>2295936</v>
      </c>
      <c r="F144" s="134">
        <v>0</v>
      </c>
      <c r="G144" s="134">
        <v>0</v>
      </c>
      <c r="H144" s="88">
        <v>3843210</v>
      </c>
      <c r="I144" s="88">
        <v>2295936</v>
      </c>
      <c r="J144" s="88"/>
      <c r="K144" s="93"/>
      <c r="L144" s="94"/>
      <c r="M144" s="95">
        <f t="shared" si="2"/>
        <v>25</v>
      </c>
      <c r="N144" s="90">
        <v>6028109</v>
      </c>
      <c r="O144" s="88">
        <v>3843210</v>
      </c>
      <c r="P144" s="88">
        <v>2184899</v>
      </c>
      <c r="Q144" s="88">
        <v>3843210</v>
      </c>
      <c r="R144" s="88">
        <v>2184899</v>
      </c>
      <c r="S144" s="134" t="s">
        <v>0</v>
      </c>
      <c r="T144" s="134" t="s">
        <v>0</v>
      </c>
    </row>
    <row r="145" spans="1:20" s="63" customFormat="1" ht="12.6" customHeight="1" x14ac:dyDescent="0.15">
      <c r="A145" s="72"/>
      <c r="B145" s="133">
        <v>26</v>
      </c>
      <c r="C145" s="127">
        <v>6228756</v>
      </c>
      <c r="D145" s="128">
        <v>3933300</v>
      </c>
      <c r="E145" s="128">
        <v>2295456</v>
      </c>
      <c r="F145" s="132">
        <v>0</v>
      </c>
      <c r="G145" s="132">
        <v>0</v>
      </c>
      <c r="H145" s="128">
        <v>3933300</v>
      </c>
      <c r="I145" s="128">
        <v>2295456</v>
      </c>
      <c r="J145" s="88"/>
      <c r="K145" s="88"/>
      <c r="L145" s="94"/>
      <c r="M145" s="95">
        <f t="shared" si="2"/>
        <v>26</v>
      </c>
      <c r="N145" s="90">
        <v>6146445</v>
      </c>
      <c r="O145" s="88">
        <v>3933300</v>
      </c>
      <c r="P145" s="88">
        <v>2213145</v>
      </c>
      <c r="Q145" s="88">
        <v>3933300</v>
      </c>
      <c r="R145" s="88">
        <v>2213145</v>
      </c>
      <c r="S145" s="134">
        <v>0</v>
      </c>
      <c r="T145" s="134">
        <v>0</v>
      </c>
    </row>
    <row r="146" spans="1:20" s="63" customFormat="1" ht="12.6" customHeight="1" x14ac:dyDescent="0.15">
      <c r="A146" s="69"/>
      <c r="B146" s="113">
        <v>27</v>
      </c>
      <c r="C146" s="70"/>
      <c r="D146" s="71"/>
      <c r="E146" s="71"/>
      <c r="F146" s="75"/>
      <c r="G146" s="75"/>
      <c r="H146" s="71"/>
      <c r="I146" s="71"/>
      <c r="J146" s="77"/>
      <c r="K146" s="77"/>
      <c r="L146" s="109"/>
      <c r="M146" s="114">
        <f>B146</f>
        <v>27</v>
      </c>
      <c r="N146" s="71"/>
      <c r="O146" s="71"/>
      <c r="P146" s="71"/>
      <c r="Q146" s="71"/>
      <c r="R146" s="71"/>
      <c r="S146" s="75"/>
      <c r="T146" s="75"/>
    </row>
    <row r="147" spans="1:20" s="64" customFormat="1" ht="4.5" customHeight="1" x14ac:dyDescent="0.15">
      <c r="B147" s="78"/>
      <c r="C147" s="91"/>
      <c r="D147" s="91"/>
      <c r="E147" s="91"/>
      <c r="F147" s="91"/>
      <c r="G147" s="91"/>
      <c r="H147" s="91"/>
      <c r="I147" s="91"/>
      <c r="J147" s="91"/>
      <c r="K147" s="107"/>
      <c r="L147" s="107"/>
      <c r="M147" s="108"/>
      <c r="N147" s="91"/>
      <c r="O147" s="91"/>
      <c r="P147" s="91"/>
      <c r="Q147" s="91"/>
      <c r="R147" s="91"/>
      <c r="S147" s="91"/>
      <c r="T147" s="91"/>
    </row>
    <row r="148" spans="1:20" s="64" customFormat="1" ht="12" x14ac:dyDescent="0.15">
      <c r="B148" s="78"/>
      <c r="C148" s="91"/>
      <c r="D148" s="91"/>
      <c r="E148" s="91"/>
      <c r="F148" s="103" t="s">
        <v>186</v>
      </c>
      <c r="G148" s="103" t="s">
        <v>187</v>
      </c>
      <c r="H148" s="103" t="s">
        <v>188</v>
      </c>
      <c r="I148" s="103" t="s">
        <v>189</v>
      </c>
      <c r="J148" s="103"/>
      <c r="K148" s="107"/>
      <c r="L148" s="107"/>
      <c r="M148" s="108"/>
      <c r="N148" s="91"/>
      <c r="O148" s="91"/>
      <c r="P148" s="103"/>
      <c r="Q148" s="103" t="s">
        <v>193</v>
      </c>
      <c r="R148" s="103" t="s">
        <v>194</v>
      </c>
      <c r="S148" s="105" t="s">
        <v>195</v>
      </c>
      <c r="T148" s="103" t="s">
        <v>196</v>
      </c>
    </row>
    <row r="149" spans="1:20" x14ac:dyDescent="0.15">
      <c r="C149" s="60"/>
      <c r="D149" s="60"/>
      <c r="E149" s="60"/>
      <c r="F149" s="19"/>
      <c r="G149" s="45"/>
      <c r="H149" s="46" t="s">
        <v>191</v>
      </c>
      <c r="I149" s="19"/>
      <c r="J149" s="19"/>
      <c r="K149" s="61"/>
      <c r="L149" s="61"/>
      <c r="M149" s="62"/>
      <c r="N149" s="60"/>
      <c r="O149" s="60"/>
      <c r="P149" s="60"/>
      <c r="Q149" s="60"/>
      <c r="R149" s="60"/>
      <c r="S149" s="60"/>
      <c r="T149" s="60"/>
    </row>
    <row r="150" spans="1:20" x14ac:dyDescent="0.15">
      <c r="C150" s="60"/>
      <c r="D150" s="60"/>
      <c r="E150" s="60"/>
      <c r="F150" s="60"/>
      <c r="G150" s="60"/>
      <c r="H150" s="60"/>
      <c r="I150" s="60"/>
      <c r="J150" s="60"/>
      <c r="K150" s="61"/>
      <c r="L150" s="61"/>
      <c r="M150" s="62"/>
      <c r="N150" s="60"/>
      <c r="O150" s="60"/>
      <c r="P150" s="60"/>
      <c r="Q150" s="60"/>
      <c r="R150" s="60"/>
      <c r="S150" s="60"/>
      <c r="T150" s="60"/>
    </row>
    <row r="151" spans="1:20" x14ac:dyDescent="0.15">
      <c r="C151" s="60"/>
      <c r="D151" s="60"/>
      <c r="E151" s="60"/>
      <c r="F151" s="60"/>
      <c r="G151" s="60"/>
      <c r="H151" s="60"/>
      <c r="I151" s="60"/>
      <c r="J151" s="60"/>
      <c r="K151" s="61"/>
      <c r="L151" s="61"/>
      <c r="M151" s="62"/>
      <c r="N151" s="60"/>
      <c r="O151" s="60"/>
      <c r="P151" s="60"/>
      <c r="Q151" s="60"/>
      <c r="R151" s="60"/>
      <c r="S151" s="60"/>
      <c r="T151" s="60"/>
    </row>
    <row r="152" spans="1:20" x14ac:dyDescent="0.15">
      <c r="C152" s="60"/>
      <c r="D152" s="60"/>
      <c r="E152" s="60"/>
      <c r="F152" s="60"/>
      <c r="G152" s="60"/>
      <c r="H152" s="60"/>
      <c r="I152" s="60"/>
      <c r="J152" s="60"/>
      <c r="K152" s="61"/>
      <c r="L152" s="61"/>
      <c r="M152" s="62"/>
      <c r="N152" s="60"/>
      <c r="O152" s="60"/>
      <c r="P152" s="60"/>
      <c r="Q152" s="60"/>
      <c r="R152" s="60"/>
      <c r="S152" s="60"/>
      <c r="T152" s="60"/>
    </row>
    <row r="153" spans="1:20" x14ac:dyDescent="0.15">
      <c r="C153" s="60"/>
      <c r="D153" s="60"/>
      <c r="E153" s="60"/>
      <c r="F153" s="60"/>
      <c r="G153" s="60"/>
      <c r="H153" s="60"/>
      <c r="I153" s="60"/>
      <c r="J153" s="60"/>
      <c r="K153" s="61"/>
      <c r="L153" s="61"/>
      <c r="M153" s="62"/>
      <c r="N153" s="60"/>
      <c r="O153" s="60"/>
      <c r="P153" s="60"/>
      <c r="Q153" s="60"/>
      <c r="R153" s="60"/>
      <c r="S153" s="60"/>
      <c r="T153" s="60"/>
    </row>
    <row r="154" spans="1:20" x14ac:dyDescent="0.15">
      <c r="C154" s="60"/>
      <c r="D154" s="60"/>
      <c r="E154" s="60"/>
      <c r="F154" s="60"/>
      <c r="G154" s="60"/>
      <c r="H154" s="60"/>
      <c r="I154" s="60"/>
      <c r="J154" s="60"/>
      <c r="K154" s="61"/>
      <c r="L154" s="61"/>
      <c r="M154" s="62"/>
      <c r="N154" s="60"/>
      <c r="O154" s="60"/>
      <c r="P154" s="60"/>
      <c r="Q154" s="60"/>
      <c r="R154" s="60"/>
      <c r="S154" s="60"/>
      <c r="T154" s="60"/>
    </row>
    <row r="155" spans="1:20" x14ac:dyDescent="0.15">
      <c r="C155" s="60"/>
      <c r="D155" s="60"/>
      <c r="E155" s="60"/>
      <c r="F155" s="60"/>
      <c r="G155" s="60"/>
      <c r="H155" s="60"/>
      <c r="I155" s="60"/>
      <c r="J155" s="60"/>
      <c r="K155" s="61"/>
      <c r="L155" s="61"/>
      <c r="M155" s="62"/>
      <c r="N155" s="60"/>
      <c r="O155" s="60"/>
      <c r="P155" s="60"/>
      <c r="Q155" s="60"/>
      <c r="R155" s="60"/>
      <c r="S155" s="60"/>
      <c r="T155" s="60"/>
    </row>
    <row r="156" spans="1:20" x14ac:dyDescent="0.15">
      <c r="C156" s="60"/>
      <c r="D156" s="60"/>
      <c r="E156" s="60"/>
      <c r="F156" s="60"/>
      <c r="G156" s="60"/>
      <c r="H156" s="60"/>
      <c r="I156" s="60"/>
      <c r="J156" s="60"/>
      <c r="K156" s="61"/>
      <c r="L156" s="61"/>
      <c r="M156" s="62"/>
      <c r="N156" s="60"/>
      <c r="O156" s="60"/>
      <c r="P156" s="60"/>
      <c r="Q156" s="60"/>
      <c r="R156" s="60"/>
      <c r="S156" s="60"/>
      <c r="T156" s="60"/>
    </row>
    <row r="157" spans="1:20" x14ac:dyDescent="0.15">
      <c r="C157" s="60"/>
      <c r="D157" s="60"/>
      <c r="E157" s="60"/>
      <c r="F157" s="60"/>
      <c r="G157" s="60"/>
      <c r="H157" s="60"/>
      <c r="I157" s="60"/>
      <c r="J157" s="60"/>
      <c r="K157" s="61"/>
      <c r="L157" s="61"/>
      <c r="M157" s="62"/>
      <c r="N157" s="60"/>
      <c r="O157" s="60"/>
      <c r="P157" s="60"/>
      <c r="Q157" s="60"/>
      <c r="R157" s="60"/>
      <c r="S157" s="60"/>
      <c r="T157" s="60"/>
    </row>
    <row r="158" spans="1:20" x14ac:dyDescent="0.15">
      <c r="C158" s="60"/>
      <c r="D158" s="60"/>
      <c r="E158" s="60"/>
      <c r="F158" s="60"/>
      <c r="G158" s="60"/>
      <c r="H158" s="60"/>
      <c r="I158" s="60"/>
      <c r="J158" s="60"/>
      <c r="K158" s="61"/>
      <c r="L158" s="61"/>
      <c r="M158" s="62"/>
      <c r="N158" s="60"/>
      <c r="O158" s="60"/>
      <c r="P158" s="60"/>
      <c r="Q158" s="60"/>
      <c r="R158" s="60"/>
      <c r="S158" s="60"/>
      <c r="T158" s="60"/>
    </row>
    <row r="159" spans="1:20" x14ac:dyDescent="0.15">
      <c r="C159" s="60"/>
      <c r="D159" s="60"/>
      <c r="E159" s="60"/>
      <c r="F159" s="60"/>
      <c r="G159" s="60"/>
      <c r="H159" s="60"/>
      <c r="I159" s="60"/>
      <c r="J159" s="60"/>
      <c r="K159" s="61"/>
      <c r="L159" s="61"/>
      <c r="M159" s="62"/>
      <c r="N159" s="60"/>
      <c r="O159" s="60"/>
      <c r="P159" s="60"/>
      <c r="Q159" s="60"/>
      <c r="R159" s="60"/>
      <c r="S159" s="60"/>
      <c r="T159" s="60"/>
    </row>
    <row r="160" spans="1:20" x14ac:dyDescent="0.15">
      <c r="C160" s="60"/>
      <c r="D160" s="60"/>
      <c r="E160" s="60"/>
      <c r="F160" s="60"/>
      <c r="G160" s="60"/>
      <c r="H160" s="60"/>
      <c r="I160" s="60"/>
      <c r="J160" s="60"/>
      <c r="K160" s="61"/>
      <c r="L160" s="61"/>
      <c r="M160" s="62"/>
      <c r="N160" s="60"/>
      <c r="O160" s="60"/>
      <c r="P160" s="60"/>
      <c r="Q160" s="60"/>
      <c r="R160" s="60"/>
      <c r="S160" s="60"/>
      <c r="T160" s="60"/>
    </row>
    <row r="161" spans="3:20" x14ac:dyDescent="0.15">
      <c r="C161" s="60"/>
      <c r="D161" s="60"/>
      <c r="E161" s="60"/>
      <c r="F161" s="60"/>
      <c r="G161" s="60"/>
      <c r="H161" s="60"/>
      <c r="I161" s="60"/>
      <c r="J161" s="60"/>
      <c r="K161" s="61"/>
      <c r="L161" s="61"/>
      <c r="M161" s="62"/>
      <c r="N161" s="60"/>
      <c r="O161" s="60"/>
      <c r="P161" s="60"/>
      <c r="Q161" s="60"/>
      <c r="R161" s="60"/>
      <c r="S161" s="60"/>
      <c r="T161" s="60"/>
    </row>
    <row r="162" spans="3:20" x14ac:dyDescent="0.15">
      <c r="C162" s="60"/>
      <c r="D162" s="60"/>
      <c r="E162" s="60"/>
      <c r="F162" s="60"/>
      <c r="G162" s="60"/>
      <c r="H162" s="60"/>
      <c r="I162" s="60"/>
      <c r="J162" s="60"/>
      <c r="K162" s="61"/>
      <c r="L162" s="61"/>
      <c r="M162" s="62"/>
      <c r="N162" s="60"/>
      <c r="O162" s="60"/>
      <c r="P162" s="60"/>
      <c r="Q162" s="60"/>
      <c r="R162" s="60"/>
      <c r="S162" s="60"/>
      <c r="T162" s="60"/>
    </row>
    <row r="163" spans="3:20" x14ac:dyDescent="0.15">
      <c r="C163" s="60"/>
      <c r="D163" s="60"/>
      <c r="E163" s="60"/>
      <c r="F163" s="60"/>
      <c r="G163" s="60"/>
      <c r="H163" s="60"/>
      <c r="I163" s="60"/>
      <c r="J163" s="60"/>
      <c r="K163" s="61"/>
      <c r="L163" s="61"/>
      <c r="M163" s="62"/>
      <c r="N163" s="60"/>
      <c r="O163" s="60"/>
      <c r="P163" s="60"/>
      <c r="Q163" s="60"/>
      <c r="R163" s="60"/>
      <c r="S163" s="60"/>
      <c r="T163" s="60"/>
    </row>
    <row r="164" spans="3:20" x14ac:dyDescent="0.15">
      <c r="C164" s="60"/>
      <c r="D164" s="60"/>
      <c r="E164" s="60"/>
      <c r="F164" s="60"/>
      <c r="G164" s="60"/>
      <c r="H164" s="60"/>
      <c r="I164" s="60"/>
      <c r="J164" s="60"/>
      <c r="K164" s="61"/>
      <c r="L164" s="61"/>
      <c r="M164" s="62"/>
      <c r="N164" s="60"/>
      <c r="O164" s="60"/>
      <c r="P164" s="60"/>
      <c r="Q164" s="60"/>
      <c r="R164" s="60"/>
      <c r="S164" s="60"/>
      <c r="T164" s="60"/>
    </row>
    <row r="165" spans="3:20" x14ac:dyDescent="0.15">
      <c r="C165" s="60"/>
      <c r="D165" s="60"/>
      <c r="E165" s="60"/>
      <c r="F165" s="60"/>
      <c r="G165" s="60"/>
      <c r="H165" s="60"/>
      <c r="I165" s="60"/>
      <c r="J165" s="60"/>
      <c r="K165" s="61"/>
      <c r="L165" s="61"/>
      <c r="M165" s="62"/>
      <c r="N165" s="60"/>
      <c r="O165" s="60"/>
      <c r="P165" s="60"/>
      <c r="Q165" s="60"/>
      <c r="R165" s="60"/>
      <c r="S165" s="60"/>
      <c r="T165" s="60"/>
    </row>
    <row r="166" spans="3:20" x14ac:dyDescent="0.15">
      <c r="C166" s="60"/>
      <c r="D166" s="60"/>
      <c r="E166" s="60"/>
      <c r="F166" s="60"/>
      <c r="G166" s="60"/>
      <c r="H166" s="60"/>
      <c r="I166" s="60"/>
      <c r="J166" s="60"/>
      <c r="K166" s="61"/>
      <c r="L166" s="61"/>
      <c r="M166" s="62"/>
      <c r="N166" s="60"/>
      <c r="O166" s="60"/>
      <c r="P166" s="60"/>
      <c r="Q166" s="60"/>
      <c r="R166" s="60"/>
      <c r="S166" s="60"/>
      <c r="T166" s="60"/>
    </row>
    <row r="167" spans="3:20" x14ac:dyDescent="0.15">
      <c r="C167" s="60"/>
      <c r="D167" s="60"/>
      <c r="E167" s="60"/>
      <c r="F167" s="60"/>
      <c r="G167" s="60"/>
      <c r="H167" s="60"/>
      <c r="I167" s="60"/>
      <c r="J167" s="60"/>
      <c r="K167" s="61"/>
      <c r="L167" s="61"/>
      <c r="M167" s="62"/>
      <c r="N167" s="60"/>
      <c r="O167" s="60"/>
      <c r="P167" s="60"/>
      <c r="Q167" s="60"/>
      <c r="R167" s="60"/>
      <c r="S167" s="60"/>
      <c r="T167" s="60"/>
    </row>
    <row r="168" spans="3:20" x14ac:dyDescent="0.15">
      <c r="C168" s="60"/>
      <c r="D168" s="60"/>
      <c r="E168" s="60"/>
      <c r="F168" s="60"/>
      <c r="G168" s="60"/>
      <c r="H168" s="60"/>
      <c r="I168" s="60"/>
      <c r="J168" s="60"/>
      <c r="K168" s="61"/>
      <c r="L168" s="61"/>
      <c r="M168" s="62"/>
      <c r="N168" s="60"/>
      <c r="O168" s="60"/>
      <c r="P168" s="60"/>
      <c r="Q168" s="60"/>
      <c r="R168" s="60"/>
      <c r="S168" s="60"/>
      <c r="T168" s="60"/>
    </row>
    <row r="169" spans="3:20" x14ac:dyDescent="0.15">
      <c r="C169" s="60"/>
      <c r="D169" s="60"/>
      <c r="E169" s="60"/>
      <c r="F169" s="60"/>
      <c r="G169" s="60"/>
      <c r="H169" s="60"/>
      <c r="I169" s="60"/>
      <c r="J169" s="60"/>
      <c r="K169" s="61"/>
      <c r="L169" s="61"/>
      <c r="M169" s="62"/>
      <c r="N169" s="60"/>
      <c r="O169" s="60"/>
      <c r="P169" s="60"/>
      <c r="Q169" s="60"/>
      <c r="R169" s="60"/>
      <c r="S169" s="60"/>
      <c r="T169" s="60"/>
    </row>
    <row r="170" spans="3:20" x14ac:dyDescent="0.15">
      <c r="C170" s="60"/>
      <c r="D170" s="60"/>
      <c r="E170" s="60"/>
      <c r="F170" s="60"/>
      <c r="G170" s="60"/>
      <c r="H170" s="60"/>
      <c r="I170" s="60"/>
      <c r="J170" s="60"/>
      <c r="K170" s="61"/>
      <c r="L170" s="61"/>
      <c r="M170" s="62"/>
      <c r="N170" s="60"/>
      <c r="O170" s="60"/>
      <c r="P170" s="60"/>
      <c r="Q170" s="60"/>
      <c r="R170" s="60"/>
      <c r="S170" s="60"/>
      <c r="T170" s="60"/>
    </row>
    <row r="171" spans="3:20" x14ac:dyDescent="0.15">
      <c r="C171" s="60"/>
      <c r="D171" s="60"/>
      <c r="E171" s="60"/>
      <c r="F171" s="60"/>
      <c r="G171" s="60"/>
      <c r="H171" s="60"/>
      <c r="I171" s="60"/>
      <c r="J171" s="60"/>
      <c r="K171" s="61"/>
      <c r="L171" s="61"/>
      <c r="M171" s="62"/>
      <c r="N171" s="60"/>
      <c r="O171" s="60"/>
      <c r="P171" s="60"/>
      <c r="Q171" s="60"/>
      <c r="R171" s="60"/>
      <c r="S171" s="60"/>
      <c r="T171" s="60"/>
    </row>
    <row r="172" spans="3:20" x14ac:dyDescent="0.15">
      <c r="C172" s="60"/>
      <c r="D172" s="60"/>
      <c r="E172" s="60"/>
      <c r="F172" s="60"/>
      <c r="G172" s="60"/>
      <c r="H172" s="60"/>
      <c r="I172" s="60"/>
      <c r="J172" s="60"/>
      <c r="K172" s="61"/>
      <c r="L172" s="61"/>
      <c r="M172" s="62"/>
      <c r="N172" s="60"/>
      <c r="O172" s="60"/>
      <c r="P172" s="60"/>
      <c r="Q172" s="60"/>
      <c r="R172" s="60"/>
      <c r="S172" s="60"/>
      <c r="T172" s="60"/>
    </row>
  </sheetData>
  <mergeCells count="53">
    <mergeCell ref="C1:E1"/>
    <mergeCell ref="F1:I1"/>
    <mergeCell ref="N1:P1"/>
    <mergeCell ref="H6:I6"/>
    <mergeCell ref="N6:P6"/>
    <mergeCell ref="S36:T36"/>
    <mergeCell ref="A6:A7"/>
    <mergeCell ref="B6:B7"/>
    <mergeCell ref="Q6:R6"/>
    <mergeCell ref="S6:T6"/>
    <mergeCell ref="L6:L7"/>
    <mergeCell ref="M6:M7"/>
    <mergeCell ref="C6:E6"/>
    <mergeCell ref="F6:G6"/>
    <mergeCell ref="C36:E36"/>
    <mergeCell ref="F36:G36"/>
    <mergeCell ref="A36:A37"/>
    <mergeCell ref="B36:B37"/>
    <mergeCell ref="L36:L37"/>
    <mergeCell ref="M36:M37"/>
    <mergeCell ref="Q36:R36"/>
    <mergeCell ref="A62:A63"/>
    <mergeCell ref="B62:B63"/>
    <mergeCell ref="L62:L63"/>
    <mergeCell ref="H36:I36"/>
    <mergeCell ref="N36:P36"/>
    <mergeCell ref="C62:E62"/>
    <mergeCell ref="F62:G62"/>
    <mergeCell ref="H62:I62"/>
    <mergeCell ref="L74:L75"/>
    <mergeCell ref="Q74:R74"/>
    <mergeCell ref="M74:M75"/>
    <mergeCell ref="N74:P74"/>
    <mergeCell ref="S62:T62"/>
    <mergeCell ref="M62:M63"/>
    <mergeCell ref="N62:P62"/>
    <mergeCell ref="Q62:R62"/>
    <mergeCell ref="S116:T116"/>
    <mergeCell ref="S74:T74"/>
    <mergeCell ref="A116:A117"/>
    <mergeCell ref="B116:B117"/>
    <mergeCell ref="C116:E116"/>
    <mergeCell ref="F116:G116"/>
    <mergeCell ref="H116:I116"/>
    <mergeCell ref="L116:L117"/>
    <mergeCell ref="M116:M117"/>
    <mergeCell ref="N116:P116"/>
    <mergeCell ref="Q116:R116"/>
    <mergeCell ref="A74:A75"/>
    <mergeCell ref="B74:B75"/>
    <mergeCell ref="C74:E74"/>
    <mergeCell ref="F74:G74"/>
    <mergeCell ref="H74:I74"/>
  </mergeCells>
  <phoneticPr fontId="2"/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  <rowBreaks count="3" manualBreakCount="3">
    <brk id="33" max="16383" man="1"/>
    <brk id="71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tabSelected="1" zoomScaleNormal="100" workbookViewId="0">
      <selection activeCell="D1" sqref="D1"/>
    </sheetView>
  </sheetViews>
  <sheetFormatPr defaultRowHeight="12.75" x14ac:dyDescent="0.15"/>
  <cols>
    <col min="1" max="1" width="6.25" style="6" customWidth="1"/>
    <col min="2" max="3" width="14.25" style="6" customWidth="1"/>
    <col min="4" max="4" width="3.25" style="6" bestFit="1" customWidth="1"/>
    <col min="5" max="5" width="14.25" style="6" customWidth="1"/>
    <col min="6" max="6" width="1.875" style="6" customWidth="1"/>
    <col min="7" max="7" width="6.875" style="6" customWidth="1"/>
    <col min="8" max="9" width="7.75" style="6" customWidth="1"/>
    <col min="10" max="11" width="6.875" style="6" customWidth="1"/>
    <col min="12" max="12" width="11.5" style="6" customWidth="1"/>
    <col min="13" max="16384" width="9" style="6"/>
  </cols>
  <sheetData>
    <row r="1" spans="1:12" ht="17.25" x14ac:dyDescent="0.15">
      <c r="A1" s="10" t="s">
        <v>110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86"/>
    </row>
    <row r="2" spans="1:12" s="11" customFormat="1" ht="17.25" customHeight="1" thickBot="1" x14ac:dyDescent="0.2">
      <c r="A2" s="63" t="s">
        <v>249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ht="14.1" customHeight="1" thickTop="1" x14ac:dyDescent="0.15">
      <c r="A3" s="253" t="s">
        <v>111</v>
      </c>
      <c r="B3" s="255" t="s">
        <v>4</v>
      </c>
      <c r="C3" s="257" t="s">
        <v>5</v>
      </c>
      <c r="D3" s="258"/>
      <c r="E3" s="259"/>
      <c r="F3" s="263" t="s">
        <v>293</v>
      </c>
      <c r="G3" s="264"/>
      <c r="H3" s="267" t="s">
        <v>294</v>
      </c>
      <c r="I3" s="250" t="s">
        <v>296</v>
      </c>
      <c r="J3" s="251"/>
      <c r="K3" s="251"/>
      <c r="L3" s="18"/>
    </row>
    <row r="4" spans="1:12" ht="14.1" customHeight="1" x14ac:dyDescent="0.15">
      <c r="A4" s="254"/>
      <c r="B4" s="256"/>
      <c r="C4" s="260"/>
      <c r="D4" s="261"/>
      <c r="E4" s="262"/>
      <c r="F4" s="265"/>
      <c r="G4" s="266"/>
      <c r="H4" s="268"/>
      <c r="I4" s="81" t="s">
        <v>6</v>
      </c>
      <c r="J4" s="81" t="s">
        <v>7</v>
      </c>
      <c r="K4" s="65" t="s">
        <v>8</v>
      </c>
      <c r="L4" s="252"/>
    </row>
    <row r="5" spans="1:12" ht="15" customHeight="1" x14ac:dyDescent="0.15">
      <c r="A5" s="239" t="s">
        <v>112</v>
      </c>
      <c r="B5" s="227" t="s">
        <v>224</v>
      </c>
      <c r="C5" s="136" t="s">
        <v>113</v>
      </c>
      <c r="D5" s="237" t="s">
        <v>12</v>
      </c>
      <c r="E5" s="137" t="s">
        <v>114</v>
      </c>
      <c r="F5" s="159"/>
      <c r="G5" s="269">
        <v>5833</v>
      </c>
      <c r="H5" s="271">
        <v>6555</v>
      </c>
      <c r="I5" s="273">
        <v>7056</v>
      </c>
      <c r="J5" s="275">
        <v>1229</v>
      </c>
      <c r="K5" s="275">
        <v>5827</v>
      </c>
      <c r="L5" s="252"/>
    </row>
    <row r="6" spans="1:12" ht="15" customHeight="1" x14ac:dyDescent="0.15">
      <c r="A6" s="239" t="s">
        <v>115</v>
      </c>
      <c r="B6" s="140" t="s">
        <v>116</v>
      </c>
      <c r="C6" s="138" t="s">
        <v>117</v>
      </c>
      <c r="D6" s="238" t="s">
        <v>12</v>
      </c>
      <c r="E6" s="139" t="s">
        <v>24</v>
      </c>
      <c r="F6" s="160"/>
      <c r="G6" s="270"/>
      <c r="H6" s="272"/>
      <c r="I6" s="274"/>
      <c r="J6" s="276"/>
      <c r="K6" s="276"/>
      <c r="L6" s="235"/>
    </row>
    <row r="7" spans="1:12" ht="15" customHeight="1" x14ac:dyDescent="0.15">
      <c r="A7" s="239" t="s">
        <v>22</v>
      </c>
      <c r="B7" s="161" t="s">
        <v>225</v>
      </c>
      <c r="C7" s="138" t="s">
        <v>117</v>
      </c>
      <c r="D7" s="238" t="s">
        <v>12</v>
      </c>
      <c r="E7" s="139" t="s">
        <v>71</v>
      </c>
      <c r="F7" s="160"/>
      <c r="G7" s="230">
        <v>451</v>
      </c>
      <c r="H7" s="230">
        <v>503</v>
      </c>
      <c r="I7" s="231">
        <v>557</v>
      </c>
      <c r="J7" s="230">
        <v>88</v>
      </c>
      <c r="K7" s="230">
        <v>469</v>
      </c>
      <c r="L7" s="252"/>
    </row>
    <row r="8" spans="1:12" s="11" customFormat="1" ht="15" customHeight="1" x14ac:dyDescent="0.15">
      <c r="A8" s="239" t="s">
        <v>25</v>
      </c>
      <c r="B8" s="68" t="s">
        <v>23</v>
      </c>
      <c r="C8" s="138" t="s">
        <v>117</v>
      </c>
      <c r="D8" s="238" t="s">
        <v>12</v>
      </c>
      <c r="E8" s="139" t="s">
        <v>26</v>
      </c>
      <c r="F8" s="277"/>
      <c r="G8" s="272">
        <v>1781</v>
      </c>
      <c r="H8" s="272">
        <v>2006</v>
      </c>
      <c r="I8" s="274">
        <v>2199</v>
      </c>
      <c r="J8" s="276">
        <v>305</v>
      </c>
      <c r="K8" s="276">
        <v>1894</v>
      </c>
      <c r="L8" s="252"/>
    </row>
    <row r="9" spans="1:12" ht="15" customHeight="1" x14ac:dyDescent="0.15">
      <c r="A9" s="239" t="s">
        <v>118</v>
      </c>
      <c r="B9" s="68" t="s">
        <v>116</v>
      </c>
      <c r="C9" s="138" t="s">
        <v>117</v>
      </c>
      <c r="D9" s="238" t="s">
        <v>12</v>
      </c>
      <c r="E9" s="139" t="s">
        <v>119</v>
      </c>
      <c r="F9" s="277"/>
      <c r="G9" s="272"/>
      <c r="H9" s="272"/>
      <c r="I9" s="274"/>
      <c r="J9" s="276"/>
      <c r="K9" s="276"/>
      <c r="L9" s="252"/>
    </row>
    <row r="10" spans="1:12" s="11" customFormat="1" ht="15" customHeight="1" x14ac:dyDescent="0.15">
      <c r="A10" s="239" t="s">
        <v>120</v>
      </c>
      <c r="B10" s="68" t="s">
        <v>121</v>
      </c>
      <c r="C10" s="138" t="s">
        <v>122</v>
      </c>
      <c r="D10" s="238" t="s">
        <v>12</v>
      </c>
      <c r="E10" s="139" t="s">
        <v>123</v>
      </c>
      <c r="F10" s="127"/>
      <c r="G10" s="270">
        <v>2072</v>
      </c>
      <c r="H10" s="272">
        <v>2113</v>
      </c>
      <c r="I10" s="274">
        <v>2248</v>
      </c>
      <c r="J10" s="276">
        <v>519</v>
      </c>
      <c r="K10" s="276">
        <v>1729</v>
      </c>
      <c r="L10" s="252"/>
    </row>
    <row r="11" spans="1:12" s="11" customFormat="1" ht="15" customHeight="1" x14ac:dyDescent="0.15">
      <c r="A11" s="239" t="s">
        <v>125</v>
      </c>
      <c r="B11" s="68" t="s">
        <v>116</v>
      </c>
      <c r="C11" s="138" t="s">
        <v>126</v>
      </c>
      <c r="D11" s="72" t="s">
        <v>12</v>
      </c>
      <c r="E11" s="139" t="s">
        <v>124</v>
      </c>
      <c r="F11" s="127"/>
      <c r="G11" s="270"/>
      <c r="H11" s="272"/>
      <c r="I11" s="274"/>
      <c r="J11" s="276"/>
      <c r="K11" s="276"/>
      <c r="L11" s="235"/>
    </row>
    <row r="12" spans="1:12" s="11" customFormat="1" ht="15" customHeight="1" x14ac:dyDescent="0.15">
      <c r="A12" s="239" t="s">
        <v>127</v>
      </c>
      <c r="B12" s="68" t="s">
        <v>128</v>
      </c>
      <c r="C12" s="138" t="s">
        <v>129</v>
      </c>
      <c r="D12" s="72" t="s">
        <v>12</v>
      </c>
      <c r="E12" s="139" t="s">
        <v>130</v>
      </c>
      <c r="F12" s="232"/>
      <c r="G12" s="230">
        <v>570</v>
      </c>
      <c r="H12" s="63">
        <v>639</v>
      </c>
      <c r="I12" s="231">
        <v>705</v>
      </c>
      <c r="J12" s="230">
        <v>85</v>
      </c>
      <c r="K12" s="230">
        <v>620</v>
      </c>
      <c r="L12" s="235"/>
    </row>
    <row r="13" spans="1:12" s="11" customFormat="1" ht="15" customHeight="1" x14ac:dyDescent="0.15">
      <c r="A13" s="239" t="s">
        <v>259</v>
      </c>
      <c r="B13" s="68" t="s">
        <v>132</v>
      </c>
      <c r="C13" s="138" t="s">
        <v>117</v>
      </c>
      <c r="D13" s="72" t="s">
        <v>12</v>
      </c>
      <c r="E13" s="139" t="s">
        <v>260</v>
      </c>
      <c r="F13" s="278"/>
      <c r="G13" s="279">
        <v>745</v>
      </c>
      <c r="H13" s="276">
        <v>594</v>
      </c>
      <c r="I13" s="274">
        <v>626</v>
      </c>
      <c r="J13" s="276">
        <v>74</v>
      </c>
      <c r="K13" s="276">
        <v>552</v>
      </c>
      <c r="L13" s="235"/>
    </row>
    <row r="14" spans="1:12" s="11" customFormat="1" ht="15" customHeight="1" x14ac:dyDescent="0.15">
      <c r="A14" s="239" t="s">
        <v>131</v>
      </c>
      <c r="B14" s="68" t="s">
        <v>116</v>
      </c>
      <c r="C14" s="138" t="s">
        <v>117</v>
      </c>
      <c r="D14" s="72" t="s">
        <v>12</v>
      </c>
      <c r="E14" s="139" t="s">
        <v>130</v>
      </c>
      <c r="F14" s="278"/>
      <c r="G14" s="279"/>
      <c r="H14" s="276"/>
      <c r="I14" s="274"/>
      <c r="J14" s="276"/>
      <c r="K14" s="276"/>
      <c r="L14" s="235"/>
    </row>
    <row r="15" spans="1:12" ht="15" customHeight="1" x14ac:dyDescent="0.15">
      <c r="A15" s="240" t="s">
        <v>77</v>
      </c>
      <c r="B15" s="228" t="s">
        <v>133</v>
      </c>
      <c r="C15" s="153" t="s">
        <v>134</v>
      </c>
      <c r="D15" s="123" t="s">
        <v>12</v>
      </c>
      <c r="E15" s="141" t="s">
        <v>135</v>
      </c>
      <c r="F15" s="162"/>
      <c r="G15" s="163">
        <v>1166</v>
      </c>
      <c r="H15" s="234">
        <v>1245</v>
      </c>
      <c r="I15" s="99">
        <v>1333</v>
      </c>
      <c r="J15" s="234">
        <v>239</v>
      </c>
      <c r="K15" s="234">
        <v>1094</v>
      </c>
    </row>
    <row r="16" spans="1:12" x14ac:dyDescent="0.15">
      <c r="A16" s="156" t="s">
        <v>257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2" x14ac:dyDescent="0.15">
      <c r="A17" s="164" t="s">
        <v>136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2" ht="14.1" customHeight="1" x14ac:dyDescent="0.15">
      <c r="L18" s="11"/>
    </row>
    <row r="19" spans="1:12" ht="14.1" customHeight="1" x14ac:dyDescent="0.15">
      <c r="L19" s="11"/>
    </row>
    <row r="20" spans="1:12" ht="17.25" customHeight="1" x14ac:dyDescent="0.15">
      <c r="L20" s="30"/>
    </row>
    <row r="21" spans="1:12" ht="17.25" customHeight="1" x14ac:dyDescent="0.15">
      <c r="L21" s="30"/>
    </row>
    <row r="22" spans="1:12" ht="17.25" customHeight="1" x14ac:dyDescent="0.15">
      <c r="L22" s="30"/>
    </row>
    <row r="23" spans="1:12" x14ac:dyDescent="0.15">
      <c r="L23" s="30"/>
    </row>
    <row r="24" spans="1:12" x14ac:dyDescent="0.15">
      <c r="L24" s="31"/>
    </row>
    <row r="25" spans="1:12" x14ac:dyDescent="0.15">
      <c r="L25" s="7"/>
    </row>
  </sheetData>
  <mergeCells count="31">
    <mergeCell ref="K13:K14"/>
    <mergeCell ref="F13:F14"/>
    <mergeCell ref="G13:G14"/>
    <mergeCell ref="H13:H14"/>
    <mergeCell ref="I13:I14"/>
    <mergeCell ref="J13:J14"/>
    <mergeCell ref="K8:K9"/>
    <mergeCell ref="L7:L8"/>
    <mergeCell ref="L9:L10"/>
    <mergeCell ref="F8:F9"/>
    <mergeCell ref="G8:G9"/>
    <mergeCell ref="H8:H9"/>
    <mergeCell ref="I8:I9"/>
    <mergeCell ref="J8:J9"/>
    <mergeCell ref="G10:G11"/>
    <mergeCell ref="H10:H11"/>
    <mergeCell ref="I10:I11"/>
    <mergeCell ref="J10:J11"/>
    <mergeCell ref="K10:K11"/>
    <mergeCell ref="I3:K3"/>
    <mergeCell ref="L4:L5"/>
    <mergeCell ref="A3:A4"/>
    <mergeCell ref="B3:B4"/>
    <mergeCell ref="C3:E4"/>
    <mergeCell ref="F3:G4"/>
    <mergeCell ref="H3:H4"/>
    <mergeCell ref="G5:G6"/>
    <mergeCell ref="H5:H6"/>
    <mergeCell ref="I5:I6"/>
    <mergeCell ref="J5:J6"/>
    <mergeCell ref="K5:K6"/>
  </mergeCells>
  <phoneticPr fontId="2"/>
  <pageMargins left="0.39370078740157483" right="0.43307086614173229" top="0.55118110236220474" bottom="0.43307086614173229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zoomScaleNormal="100" workbookViewId="0">
      <selection activeCell="F1" sqref="F1"/>
    </sheetView>
  </sheetViews>
  <sheetFormatPr defaultRowHeight="12.75" x14ac:dyDescent="0.15"/>
  <cols>
    <col min="1" max="1" width="6.25" style="6" customWidth="1"/>
    <col min="2" max="3" width="14.25" style="6" customWidth="1"/>
    <col min="4" max="4" width="3.25" style="6" bestFit="1" customWidth="1"/>
    <col min="5" max="5" width="14.25" style="6" customWidth="1"/>
    <col min="6" max="6" width="1.875" style="6" customWidth="1"/>
    <col min="7" max="7" width="6.875" style="6" customWidth="1"/>
    <col min="8" max="9" width="7.75" style="6" customWidth="1"/>
    <col min="10" max="16384" width="9" style="6"/>
  </cols>
  <sheetData>
    <row r="1" spans="1:9" ht="17.25" x14ac:dyDescent="0.15">
      <c r="A1" s="10" t="s">
        <v>247</v>
      </c>
      <c r="B1" s="10"/>
      <c r="C1" s="10"/>
      <c r="D1" s="10"/>
      <c r="E1" s="10"/>
      <c r="F1" s="10"/>
      <c r="G1" s="10"/>
      <c r="H1" s="10"/>
      <c r="I1" s="10"/>
    </row>
    <row r="2" spans="1:9" ht="16.5" customHeight="1" thickBot="1" x14ac:dyDescent="0.2">
      <c r="A2" s="63" t="s">
        <v>252</v>
      </c>
      <c r="B2" s="63"/>
      <c r="C2" s="63"/>
      <c r="D2" s="63"/>
      <c r="E2" s="63"/>
      <c r="F2" s="63"/>
      <c r="G2" s="63"/>
      <c r="H2" s="63"/>
      <c r="I2" s="63"/>
    </row>
    <row r="3" spans="1:9" s="11" customFormat="1" ht="14.1" customHeight="1" thickTop="1" x14ac:dyDescent="0.15">
      <c r="A3" s="253" t="s">
        <v>111</v>
      </c>
      <c r="B3" s="255" t="s">
        <v>4</v>
      </c>
      <c r="C3" s="257" t="s">
        <v>5</v>
      </c>
      <c r="D3" s="258"/>
      <c r="E3" s="259"/>
      <c r="F3" s="263" t="s">
        <v>293</v>
      </c>
      <c r="G3" s="264"/>
      <c r="H3" s="280" t="s">
        <v>294</v>
      </c>
      <c r="I3" s="291" t="s">
        <v>297</v>
      </c>
    </row>
    <row r="4" spans="1:9" ht="14.1" customHeight="1" x14ac:dyDescent="0.15">
      <c r="A4" s="254"/>
      <c r="B4" s="256"/>
      <c r="C4" s="260"/>
      <c r="D4" s="261"/>
      <c r="E4" s="262"/>
      <c r="F4" s="265"/>
      <c r="G4" s="266"/>
      <c r="H4" s="290"/>
      <c r="I4" s="290"/>
    </row>
    <row r="5" spans="1:9" ht="15" customHeight="1" x14ac:dyDescent="0.15">
      <c r="A5" s="151" t="s">
        <v>164</v>
      </c>
      <c r="B5" s="68" t="s">
        <v>88</v>
      </c>
      <c r="C5" s="136" t="s">
        <v>96</v>
      </c>
      <c r="D5" s="237" t="s">
        <v>90</v>
      </c>
      <c r="E5" s="137" t="s">
        <v>89</v>
      </c>
      <c r="F5" s="152"/>
      <c r="G5" s="288">
        <v>2719</v>
      </c>
      <c r="H5" s="271">
        <v>2130</v>
      </c>
      <c r="I5" s="271">
        <v>2306</v>
      </c>
    </row>
    <row r="6" spans="1:9" ht="15" customHeight="1" x14ac:dyDescent="0.15">
      <c r="A6" s="240" t="s">
        <v>165</v>
      </c>
      <c r="B6" s="228" t="s">
        <v>88</v>
      </c>
      <c r="C6" s="153" t="s">
        <v>89</v>
      </c>
      <c r="D6" s="123" t="s">
        <v>12</v>
      </c>
      <c r="E6" s="141" t="s">
        <v>166</v>
      </c>
      <c r="F6" s="233"/>
      <c r="G6" s="289"/>
      <c r="H6" s="289"/>
      <c r="I6" s="289"/>
    </row>
    <row r="7" spans="1:9" s="11" customFormat="1" x14ac:dyDescent="0.15">
      <c r="A7" s="154" t="s">
        <v>231</v>
      </c>
      <c r="B7" s="63"/>
      <c r="C7" s="63"/>
      <c r="D7" s="63"/>
      <c r="E7" s="63"/>
      <c r="F7" s="63"/>
      <c r="G7" s="63"/>
      <c r="H7" s="63"/>
      <c r="I7" s="63"/>
    </row>
    <row r="8" spans="1:9" ht="17.25" customHeight="1" x14ac:dyDescent="0.15"/>
    <row r="9" spans="1:9" ht="17.25" customHeight="1" x14ac:dyDescent="0.15"/>
    <row r="10" spans="1:9" ht="17.25" customHeight="1" x14ac:dyDescent="0.15"/>
  </sheetData>
  <mergeCells count="9">
    <mergeCell ref="G5:G6"/>
    <mergeCell ref="H5:H6"/>
    <mergeCell ref="I5:I6"/>
    <mergeCell ref="A3:A4"/>
    <mergeCell ref="B3:B4"/>
    <mergeCell ref="C3:E4"/>
    <mergeCell ref="F3:G4"/>
    <mergeCell ref="H3:H4"/>
    <mergeCell ref="I3:I4"/>
  </mergeCells>
  <phoneticPr fontId="2"/>
  <pageMargins left="0.39370078740157483" right="0.43307086614173229" top="0.55118110236220474" bottom="0.43307086614173229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9"/>
  <sheetViews>
    <sheetView zoomScaleNormal="100" workbookViewId="0">
      <selection activeCell="F1" sqref="F1"/>
    </sheetView>
  </sheetViews>
  <sheetFormatPr defaultRowHeight="12.75" x14ac:dyDescent="0.15"/>
  <cols>
    <col min="1" max="1" width="6.625" style="189" customWidth="1"/>
    <col min="2" max="2" width="12.625" style="189" customWidth="1"/>
    <col min="3" max="3" width="16.25" style="189" customWidth="1"/>
    <col min="4" max="4" width="3.25" style="189" bestFit="1" customWidth="1"/>
    <col min="5" max="5" width="16.25" style="189" customWidth="1"/>
    <col min="6" max="6" width="1.875" style="189" customWidth="1"/>
    <col min="7" max="7" width="7.125" style="189" customWidth="1"/>
    <col min="8" max="8" width="8.375" style="189" customWidth="1"/>
    <col min="9" max="11" width="7.125" style="189" customWidth="1"/>
    <col min="12" max="16384" width="9" style="189"/>
  </cols>
  <sheetData>
    <row r="1" spans="1:11" ht="17.25" x14ac:dyDescent="0.15">
      <c r="A1" s="10" t="s">
        <v>247</v>
      </c>
    </row>
    <row r="2" spans="1:11" s="188" customFormat="1" ht="17.25" customHeight="1" thickBot="1" x14ac:dyDescent="0.2">
      <c r="A2" s="187" t="s">
        <v>253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14.1" customHeight="1" thickTop="1" x14ac:dyDescent="0.15">
      <c r="A3" s="292" t="s">
        <v>3</v>
      </c>
      <c r="B3" s="294" t="s">
        <v>4</v>
      </c>
      <c r="C3" s="296" t="s">
        <v>5</v>
      </c>
      <c r="D3" s="297"/>
      <c r="E3" s="292"/>
      <c r="F3" s="300" t="s">
        <v>293</v>
      </c>
      <c r="G3" s="301"/>
      <c r="H3" s="304" t="s">
        <v>294</v>
      </c>
      <c r="I3" s="306" t="s">
        <v>295</v>
      </c>
      <c r="J3" s="307"/>
      <c r="K3" s="307"/>
    </row>
    <row r="4" spans="1:11" ht="14.1" customHeight="1" x14ac:dyDescent="0.15">
      <c r="A4" s="293"/>
      <c r="B4" s="295"/>
      <c r="C4" s="298"/>
      <c r="D4" s="299"/>
      <c r="E4" s="293"/>
      <c r="F4" s="302"/>
      <c r="G4" s="303"/>
      <c r="H4" s="305"/>
      <c r="I4" s="190" t="s">
        <v>6</v>
      </c>
      <c r="J4" s="190" t="s">
        <v>7</v>
      </c>
      <c r="K4" s="191" t="s">
        <v>8</v>
      </c>
    </row>
    <row r="5" spans="1:11" ht="13.5" customHeight="1" x14ac:dyDescent="0.15">
      <c r="A5" s="192" t="s">
        <v>264</v>
      </c>
      <c r="B5" s="193" t="s">
        <v>81</v>
      </c>
      <c r="C5" s="194" t="s">
        <v>265</v>
      </c>
      <c r="D5" s="195" t="s">
        <v>12</v>
      </c>
      <c r="E5" s="196" t="s">
        <v>266</v>
      </c>
      <c r="F5" s="197"/>
      <c r="G5" s="198">
        <v>16</v>
      </c>
      <c r="H5" s="199">
        <v>19</v>
      </c>
      <c r="I5" s="199">
        <v>25</v>
      </c>
      <c r="J5" s="199">
        <v>5</v>
      </c>
      <c r="K5" s="199">
        <v>20</v>
      </c>
    </row>
    <row r="6" spans="1:11" ht="13.5" customHeight="1" x14ac:dyDescent="0.15">
      <c r="A6" s="192" t="s">
        <v>267</v>
      </c>
      <c r="B6" s="193" t="s">
        <v>10</v>
      </c>
      <c r="C6" s="194" t="s">
        <v>11</v>
      </c>
      <c r="D6" s="200" t="s">
        <v>12</v>
      </c>
      <c r="E6" s="196" t="s">
        <v>68</v>
      </c>
      <c r="F6" s="201"/>
      <c r="G6" s="202">
        <v>142</v>
      </c>
      <c r="H6" s="203">
        <v>129</v>
      </c>
      <c r="I6" s="203">
        <v>135</v>
      </c>
      <c r="J6" s="203">
        <v>32</v>
      </c>
      <c r="K6" s="203">
        <v>103</v>
      </c>
    </row>
    <row r="7" spans="1:11" ht="13.5" customHeight="1" x14ac:dyDescent="0.15">
      <c r="A7" s="192" t="s">
        <v>9</v>
      </c>
      <c r="B7" s="193" t="s">
        <v>268</v>
      </c>
      <c r="C7" s="194" t="s">
        <v>11</v>
      </c>
      <c r="D7" s="200" t="s">
        <v>12</v>
      </c>
      <c r="E7" s="196" t="s">
        <v>13</v>
      </c>
      <c r="F7" s="308"/>
      <c r="G7" s="309">
        <v>2298</v>
      </c>
      <c r="H7" s="309">
        <v>2532</v>
      </c>
      <c r="I7" s="309">
        <v>2690</v>
      </c>
      <c r="J7" s="309">
        <v>617</v>
      </c>
      <c r="K7" s="309">
        <v>2073</v>
      </c>
    </row>
    <row r="8" spans="1:11" ht="13.5" customHeight="1" x14ac:dyDescent="0.15">
      <c r="A8" s="192" t="s">
        <v>14</v>
      </c>
      <c r="B8" s="193" t="s">
        <v>268</v>
      </c>
      <c r="C8" s="194" t="s">
        <v>15</v>
      </c>
      <c r="D8" s="205" t="s">
        <v>12</v>
      </c>
      <c r="E8" s="196" t="s">
        <v>16</v>
      </c>
      <c r="F8" s="308"/>
      <c r="G8" s="310"/>
      <c r="H8" s="310"/>
      <c r="I8" s="310"/>
      <c r="J8" s="310"/>
      <c r="K8" s="310"/>
    </row>
    <row r="9" spans="1:11" ht="13.5" customHeight="1" x14ac:dyDescent="0.15">
      <c r="A9" s="192" t="s">
        <v>17</v>
      </c>
      <c r="B9" s="193" t="s">
        <v>268</v>
      </c>
      <c r="C9" s="194" t="s">
        <v>15</v>
      </c>
      <c r="D9" s="205" t="s">
        <v>12</v>
      </c>
      <c r="E9" s="196" t="s">
        <v>18</v>
      </c>
      <c r="F9" s="308"/>
      <c r="G9" s="310"/>
      <c r="H9" s="310"/>
      <c r="I9" s="310"/>
      <c r="J9" s="310"/>
      <c r="K9" s="310"/>
    </row>
    <row r="10" spans="1:11" ht="13.5" customHeight="1" x14ac:dyDescent="0.15">
      <c r="A10" s="207" t="s">
        <v>269</v>
      </c>
      <c r="B10" s="193" t="s">
        <v>268</v>
      </c>
      <c r="C10" s="194" t="s">
        <v>270</v>
      </c>
      <c r="D10" s="205" t="s">
        <v>271</v>
      </c>
      <c r="E10" s="196" t="s">
        <v>272</v>
      </c>
      <c r="F10" s="204"/>
      <c r="G10" s="206">
        <v>3</v>
      </c>
      <c r="H10" s="206">
        <v>4</v>
      </c>
      <c r="I10" s="206">
        <v>3</v>
      </c>
      <c r="J10" s="206">
        <v>1</v>
      </c>
      <c r="K10" s="206">
        <v>2</v>
      </c>
    </row>
    <row r="11" spans="1:11" ht="13.5" customHeight="1" x14ac:dyDescent="0.15">
      <c r="A11" s="192" t="s">
        <v>19</v>
      </c>
      <c r="B11" s="193" t="s">
        <v>20</v>
      </c>
      <c r="C11" s="194" t="s">
        <v>15</v>
      </c>
      <c r="D11" s="205" t="s">
        <v>12</v>
      </c>
      <c r="E11" s="196" t="s">
        <v>21</v>
      </c>
      <c r="F11" s="208"/>
      <c r="G11" s="206">
        <v>3011</v>
      </c>
      <c r="H11" s="206">
        <v>3302</v>
      </c>
      <c r="I11" s="206">
        <v>3619</v>
      </c>
      <c r="J11" s="206">
        <v>751</v>
      </c>
      <c r="K11" s="206">
        <v>2868</v>
      </c>
    </row>
    <row r="12" spans="1:11" ht="13.5" customHeight="1" x14ac:dyDescent="0.15">
      <c r="A12" s="192" t="s">
        <v>22</v>
      </c>
      <c r="B12" s="193" t="s">
        <v>23</v>
      </c>
      <c r="C12" s="194" t="s">
        <v>15</v>
      </c>
      <c r="D12" s="205" t="s">
        <v>12</v>
      </c>
      <c r="E12" s="196" t="s">
        <v>24</v>
      </c>
      <c r="F12" s="312"/>
      <c r="G12" s="310">
        <v>795</v>
      </c>
      <c r="H12" s="310">
        <v>916</v>
      </c>
      <c r="I12" s="310">
        <v>996</v>
      </c>
      <c r="J12" s="310">
        <v>102</v>
      </c>
      <c r="K12" s="310">
        <v>893</v>
      </c>
    </row>
    <row r="13" spans="1:11" ht="13.5" customHeight="1" x14ac:dyDescent="0.15">
      <c r="A13" s="192" t="s">
        <v>25</v>
      </c>
      <c r="B13" s="193" t="s">
        <v>268</v>
      </c>
      <c r="C13" s="194" t="s">
        <v>15</v>
      </c>
      <c r="D13" s="205" t="s">
        <v>12</v>
      </c>
      <c r="E13" s="196" t="s">
        <v>26</v>
      </c>
      <c r="F13" s="312"/>
      <c r="G13" s="310"/>
      <c r="H13" s="310"/>
      <c r="I13" s="310"/>
      <c r="J13" s="310"/>
      <c r="K13" s="310"/>
    </row>
    <row r="14" spans="1:11" ht="13.5" customHeight="1" x14ac:dyDescent="0.15">
      <c r="A14" s="207" t="s">
        <v>118</v>
      </c>
      <c r="B14" s="193" t="s">
        <v>268</v>
      </c>
      <c r="C14" s="194" t="s">
        <v>273</v>
      </c>
      <c r="D14" s="205" t="s">
        <v>271</v>
      </c>
      <c r="E14" s="196" t="s">
        <v>29</v>
      </c>
      <c r="F14" s="209"/>
      <c r="G14" s="206">
        <v>14</v>
      </c>
      <c r="H14" s="206">
        <v>16</v>
      </c>
      <c r="I14" s="206">
        <v>16</v>
      </c>
      <c r="J14" s="206">
        <v>4</v>
      </c>
      <c r="K14" s="206">
        <v>12</v>
      </c>
    </row>
    <row r="15" spans="1:11" ht="13.5" customHeight="1" x14ac:dyDescent="0.15">
      <c r="A15" s="192" t="s">
        <v>27</v>
      </c>
      <c r="B15" s="193" t="s">
        <v>28</v>
      </c>
      <c r="C15" s="194" t="s">
        <v>15</v>
      </c>
      <c r="D15" s="205" t="s">
        <v>12</v>
      </c>
      <c r="E15" s="210" t="s">
        <v>29</v>
      </c>
      <c r="F15" s="311"/>
      <c r="G15" s="310">
        <v>7813</v>
      </c>
      <c r="H15" s="310">
        <v>8797</v>
      </c>
      <c r="I15" s="310">
        <v>9593</v>
      </c>
      <c r="J15" s="310">
        <v>2472</v>
      </c>
      <c r="K15" s="310">
        <v>7121</v>
      </c>
    </row>
    <row r="16" spans="1:11" ht="13.5" customHeight="1" x14ac:dyDescent="0.15">
      <c r="A16" s="192" t="s">
        <v>30</v>
      </c>
      <c r="B16" s="193" t="s">
        <v>268</v>
      </c>
      <c r="C16" s="194" t="s">
        <v>15</v>
      </c>
      <c r="D16" s="205" t="s">
        <v>12</v>
      </c>
      <c r="E16" s="196" t="s">
        <v>31</v>
      </c>
      <c r="F16" s="311"/>
      <c r="G16" s="310"/>
      <c r="H16" s="310"/>
      <c r="I16" s="310"/>
      <c r="J16" s="310"/>
      <c r="K16" s="310"/>
    </row>
    <row r="17" spans="1:11" ht="13.5" customHeight="1" x14ac:dyDescent="0.15">
      <c r="A17" s="192" t="s">
        <v>248</v>
      </c>
      <c r="B17" s="193" t="s">
        <v>268</v>
      </c>
      <c r="C17" s="194" t="s">
        <v>11</v>
      </c>
      <c r="D17" s="205" t="s">
        <v>90</v>
      </c>
      <c r="E17" s="196" t="s">
        <v>244</v>
      </c>
      <c r="F17" s="311"/>
      <c r="G17" s="310"/>
      <c r="H17" s="310"/>
      <c r="I17" s="310"/>
      <c r="J17" s="310"/>
      <c r="K17" s="310"/>
    </row>
    <row r="18" spans="1:11" ht="13.5" customHeight="1" x14ac:dyDescent="0.15">
      <c r="A18" s="192" t="s">
        <v>32</v>
      </c>
      <c r="B18" s="193" t="s">
        <v>268</v>
      </c>
      <c r="C18" s="194" t="s">
        <v>15</v>
      </c>
      <c r="D18" s="205" t="s">
        <v>12</v>
      </c>
      <c r="E18" s="196" t="s">
        <v>33</v>
      </c>
      <c r="F18" s="311"/>
      <c r="G18" s="310"/>
      <c r="H18" s="310"/>
      <c r="I18" s="310"/>
      <c r="J18" s="310"/>
      <c r="K18" s="310"/>
    </row>
    <row r="19" spans="1:11" ht="13.5" customHeight="1" x14ac:dyDescent="0.15">
      <c r="A19" s="192" t="s">
        <v>34</v>
      </c>
      <c r="B19" s="193" t="s">
        <v>268</v>
      </c>
      <c r="C19" s="194" t="s">
        <v>15</v>
      </c>
      <c r="D19" s="205" t="s">
        <v>12</v>
      </c>
      <c r="E19" s="196" t="s">
        <v>35</v>
      </c>
      <c r="F19" s="311"/>
      <c r="G19" s="310"/>
      <c r="H19" s="310"/>
      <c r="I19" s="310"/>
      <c r="J19" s="310"/>
      <c r="K19" s="310"/>
    </row>
    <row r="20" spans="1:11" ht="13.5" customHeight="1" x14ac:dyDescent="0.15">
      <c r="A20" s="192" t="s">
        <v>36</v>
      </c>
      <c r="B20" s="193" t="s">
        <v>268</v>
      </c>
      <c r="C20" s="194" t="s">
        <v>15</v>
      </c>
      <c r="D20" s="205" t="s">
        <v>12</v>
      </c>
      <c r="E20" s="196" t="s">
        <v>37</v>
      </c>
      <c r="F20" s="311"/>
      <c r="G20" s="310"/>
      <c r="H20" s="310"/>
      <c r="I20" s="310"/>
      <c r="J20" s="310"/>
      <c r="K20" s="310"/>
    </row>
    <row r="21" spans="1:11" ht="13.5" customHeight="1" x14ac:dyDescent="0.15">
      <c r="A21" s="192" t="s">
        <v>38</v>
      </c>
      <c r="B21" s="193" t="s">
        <v>39</v>
      </c>
      <c r="C21" s="194" t="s">
        <v>15</v>
      </c>
      <c r="D21" s="205" t="s">
        <v>12</v>
      </c>
      <c r="E21" s="196" t="s">
        <v>40</v>
      </c>
      <c r="F21" s="311"/>
      <c r="G21" s="310">
        <v>1472</v>
      </c>
      <c r="H21" s="310">
        <v>1670</v>
      </c>
      <c r="I21" s="310">
        <v>1833</v>
      </c>
      <c r="J21" s="310">
        <v>463</v>
      </c>
      <c r="K21" s="310">
        <v>1370</v>
      </c>
    </row>
    <row r="22" spans="1:11" ht="13.5" customHeight="1" x14ac:dyDescent="0.15">
      <c r="A22" s="192" t="s">
        <v>41</v>
      </c>
      <c r="B22" s="193" t="s">
        <v>268</v>
      </c>
      <c r="C22" s="194" t="s">
        <v>15</v>
      </c>
      <c r="D22" s="205" t="s">
        <v>12</v>
      </c>
      <c r="E22" s="196" t="s">
        <v>42</v>
      </c>
      <c r="F22" s="311"/>
      <c r="G22" s="310"/>
      <c r="H22" s="310"/>
      <c r="I22" s="310"/>
      <c r="J22" s="310"/>
      <c r="K22" s="310"/>
    </row>
    <row r="23" spans="1:11" ht="13.5" customHeight="1" x14ac:dyDescent="0.15">
      <c r="A23" s="192" t="s">
        <v>43</v>
      </c>
      <c r="B23" s="193" t="s">
        <v>44</v>
      </c>
      <c r="C23" s="194" t="s">
        <v>45</v>
      </c>
      <c r="D23" s="205" t="s">
        <v>12</v>
      </c>
      <c r="E23" s="196" t="s">
        <v>46</v>
      </c>
      <c r="F23" s="211"/>
      <c r="G23" s="206">
        <v>713</v>
      </c>
      <c r="H23" s="206">
        <v>822</v>
      </c>
      <c r="I23" s="206">
        <v>925</v>
      </c>
      <c r="J23" s="206">
        <v>175</v>
      </c>
      <c r="K23" s="206">
        <v>750</v>
      </c>
    </row>
    <row r="24" spans="1:11" ht="13.5" customHeight="1" x14ac:dyDescent="0.15">
      <c r="A24" s="207" t="s">
        <v>274</v>
      </c>
      <c r="B24" s="193" t="s">
        <v>268</v>
      </c>
      <c r="C24" s="194" t="s">
        <v>52</v>
      </c>
      <c r="D24" s="205" t="s">
        <v>271</v>
      </c>
      <c r="E24" s="196" t="s">
        <v>46</v>
      </c>
      <c r="F24" s="211"/>
      <c r="G24" s="206">
        <v>1</v>
      </c>
      <c r="H24" s="206">
        <v>3</v>
      </c>
      <c r="I24" s="206">
        <v>3</v>
      </c>
      <c r="J24" s="206">
        <v>1</v>
      </c>
      <c r="K24" s="206">
        <v>2</v>
      </c>
    </row>
    <row r="25" spans="1:11" ht="13.5" customHeight="1" x14ac:dyDescent="0.15">
      <c r="A25" s="192" t="s">
        <v>47</v>
      </c>
      <c r="B25" s="193" t="s">
        <v>48</v>
      </c>
      <c r="C25" s="194" t="s">
        <v>49</v>
      </c>
      <c r="D25" s="205" t="s">
        <v>12</v>
      </c>
      <c r="E25" s="210" t="s">
        <v>50</v>
      </c>
      <c r="F25" s="311"/>
      <c r="G25" s="310">
        <v>5055</v>
      </c>
      <c r="H25" s="310">
        <v>5567</v>
      </c>
      <c r="I25" s="310">
        <v>6076</v>
      </c>
      <c r="J25" s="310">
        <v>1333</v>
      </c>
      <c r="K25" s="310">
        <v>4743</v>
      </c>
    </row>
    <row r="26" spans="1:11" ht="13.5" customHeight="1" x14ac:dyDescent="0.15">
      <c r="A26" s="192" t="s">
        <v>51</v>
      </c>
      <c r="B26" s="193" t="s">
        <v>268</v>
      </c>
      <c r="C26" s="194" t="s">
        <v>49</v>
      </c>
      <c r="D26" s="205" t="s">
        <v>12</v>
      </c>
      <c r="E26" s="210" t="s">
        <v>52</v>
      </c>
      <c r="F26" s="311"/>
      <c r="G26" s="310"/>
      <c r="H26" s="310"/>
      <c r="I26" s="310"/>
      <c r="J26" s="310"/>
      <c r="K26" s="310"/>
    </row>
    <row r="27" spans="1:11" ht="13.5" customHeight="1" x14ac:dyDescent="0.15">
      <c r="A27" s="192" t="s">
        <v>53</v>
      </c>
      <c r="B27" s="193" t="s">
        <v>268</v>
      </c>
      <c r="C27" s="194" t="s">
        <v>49</v>
      </c>
      <c r="D27" s="205" t="s">
        <v>12</v>
      </c>
      <c r="E27" s="210" t="s">
        <v>54</v>
      </c>
      <c r="F27" s="311"/>
      <c r="G27" s="310"/>
      <c r="H27" s="310"/>
      <c r="I27" s="310"/>
      <c r="J27" s="310"/>
      <c r="K27" s="310"/>
    </row>
    <row r="28" spans="1:11" ht="13.5" customHeight="1" x14ac:dyDescent="0.15">
      <c r="A28" s="192" t="s">
        <v>55</v>
      </c>
      <c r="B28" s="193" t="s">
        <v>268</v>
      </c>
      <c r="C28" s="194" t="s">
        <v>49</v>
      </c>
      <c r="D28" s="205" t="s">
        <v>12</v>
      </c>
      <c r="E28" s="196" t="s">
        <v>56</v>
      </c>
      <c r="F28" s="311"/>
      <c r="G28" s="310"/>
      <c r="H28" s="310"/>
      <c r="I28" s="310"/>
      <c r="J28" s="310"/>
      <c r="K28" s="310"/>
    </row>
    <row r="29" spans="1:11" ht="13.5" customHeight="1" x14ac:dyDescent="0.15">
      <c r="A29" s="207" t="s">
        <v>275</v>
      </c>
      <c r="B29" s="193" t="s">
        <v>268</v>
      </c>
      <c r="C29" s="194" t="s">
        <v>52</v>
      </c>
      <c r="D29" s="205" t="s">
        <v>271</v>
      </c>
      <c r="E29" s="210" t="s">
        <v>54</v>
      </c>
      <c r="F29" s="211"/>
      <c r="G29" s="206">
        <v>9</v>
      </c>
      <c r="H29" s="206">
        <v>10</v>
      </c>
      <c r="I29" s="206">
        <v>12</v>
      </c>
      <c r="J29" s="206">
        <v>2</v>
      </c>
      <c r="K29" s="206">
        <v>10</v>
      </c>
    </row>
    <row r="30" spans="1:11" ht="13.5" customHeight="1" x14ac:dyDescent="0.15">
      <c r="A30" s="207" t="s">
        <v>57</v>
      </c>
      <c r="B30" s="193" t="s">
        <v>58</v>
      </c>
      <c r="C30" s="194" t="s">
        <v>49</v>
      </c>
      <c r="D30" s="205" t="s">
        <v>12</v>
      </c>
      <c r="E30" s="196" t="s">
        <v>59</v>
      </c>
      <c r="F30" s="209"/>
      <c r="G30" s="212">
        <v>2684</v>
      </c>
      <c r="H30" s="212">
        <v>3077</v>
      </c>
      <c r="I30" s="212">
        <v>3427</v>
      </c>
      <c r="J30" s="212">
        <v>758</v>
      </c>
      <c r="K30" s="212">
        <v>2669</v>
      </c>
    </row>
    <row r="31" spans="1:11" ht="13.5" customHeight="1" x14ac:dyDescent="0.15">
      <c r="A31" s="207" t="s">
        <v>276</v>
      </c>
      <c r="B31" s="193" t="s">
        <v>268</v>
      </c>
      <c r="C31" s="194" t="s">
        <v>277</v>
      </c>
      <c r="D31" s="205" t="s">
        <v>271</v>
      </c>
      <c r="E31" s="196" t="s">
        <v>52</v>
      </c>
      <c r="F31" s="209"/>
      <c r="G31" s="213">
        <v>34</v>
      </c>
      <c r="H31" s="213">
        <v>34</v>
      </c>
      <c r="I31" s="213">
        <v>37</v>
      </c>
      <c r="J31" s="213">
        <v>10</v>
      </c>
      <c r="K31" s="213">
        <v>27</v>
      </c>
    </row>
    <row r="32" spans="1:11" ht="13.5" customHeight="1" x14ac:dyDescent="0.15">
      <c r="A32" s="192" t="s">
        <v>60</v>
      </c>
      <c r="B32" s="193" t="s">
        <v>61</v>
      </c>
      <c r="C32" s="194" t="s">
        <v>62</v>
      </c>
      <c r="D32" s="205" t="s">
        <v>12</v>
      </c>
      <c r="E32" s="196" t="s">
        <v>16</v>
      </c>
      <c r="F32" s="312"/>
      <c r="G32" s="310">
        <v>5088</v>
      </c>
      <c r="H32" s="310">
        <v>5670</v>
      </c>
      <c r="I32" s="310">
        <v>6011</v>
      </c>
      <c r="J32" s="310">
        <v>1181</v>
      </c>
      <c r="K32" s="310">
        <v>4830</v>
      </c>
    </row>
    <row r="33" spans="1:11" ht="13.5" customHeight="1" x14ac:dyDescent="0.15">
      <c r="A33" s="192" t="s">
        <v>63</v>
      </c>
      <c r="B33" s="193" t="s">
        <v>268</v>
      </c>
      <c r="C33" s="194" t="s">
        <v>62</v>
      </c>
      <c r="D33" s="205" t="s">
        <v>12</v>
      </c>
      <c r="E33" s="196" t="s">
        <v>13</v>
      </c>
      <c r="F33" s="312"/>
      <c r="G33" s="310"/>
      <c r="H33" s="310"/>
      <c r="I33" s="310"/>
      <c r="J33" s="310"/>
      <c r="K33" s="310"/>
    </row>
    <row r="34" spans="1:11" ht="13.5" customHeight="1" x14ac:dyDescent="0.15">
      <c r="A34" s="207" t="s">
        <v>278</v>
      </c>
      <c r="B34" s="193" t="s">
        <v>268</v>
      </c>
      <c r="C34" s="194" t="s">
        <v>279</v>
      </c>
      <c r="D34" s="205" t="s">
        <v>271</v>
      </c>
      <c r="E34" s="196" t="s">
        <v>270</v>
      </c>
      <c r="F34" s="209"/>
      <c r="G34" s="206">
        <v>85</v>
      </c>
      <c r="H34" s="206">
        <v>98</v>
      </c>
      <c r="I34" s="206">
        <v>103</v>
      </c>
      <c r="J34" s="206">
        <v>29</v>
      </c>
      <c r="K34" s="206">
        <v>74</v>
      </c>
    </row>
    <row r="35" spans="1:11" ht="13.5" customHeight="1" x14ac:dyDescent="0.15">
      <c r="A35" s="207" t="s">
        <v>280</v>
      </c>
      <c r="B35" s="193" t="s">
        <v>268</v>
      </c>
      <c r="C35" s="194" t="s">
        <v>62</v>
      </c>
      <c r="D35" s="205" t="s">
        <v>12</v>
      </c>
      <c r="E35" s="196" t="s">
        <v>281</v>
      </c>
      <c r="F35" s="209"/>
      <c r="G35" s="206">
        <v>26</v>
      </c>
      <c r="H35" s="206">
        <v>28</v>
      </c>
      <c r="I35" s="206">
        <v>29</v>
      </c>
      <c r="J35" s="206">
        <v>9</v>
      </c>
      <c r="K35" s="206">
        <v>20</v>
      </c>
    </row>
    <row r="36" spans="1:11" ht="13.5" customHeight="1" x14ac:dyDescent="0.15">
      <c r="A36" s="207" t="s">
        <v>282</v>
      </c>
      <c r="B36" s="193" t="s">
        <v>268</v>
      </c>
      <c r="C36" s="194" t="s">
        <v>62</v>
      </c>
      <c r="D36" s="205" t="s">
        <v>12</v>
      </c>
      <c r="E36" s="196" t="s">
        <v>283</v>
      </c>
      <c r="F36" s="209"/>
      <c r="G36" s="206">
        <v>128</v>
      </c>
      <c r="H36" s="206">
        <v>124</v>
      </c>
      <c r="I36" s="206">
        <v>139</v>
      </c>
      <c r="J36" s="206">
        <v>38</v>
      </c>
      <c r="K36" s="206">
        <v>101</v>
      </c>
    </row>
    <row r="37" spans="1:11" ht="13.5" customHeight="1" x14ac:dyDescent="0.15">
      <c r="A37" s="207" t="s">
        <v>284</v>
      </c>
      <c r="B37" s="193" t="s">
        <v>268</v>
      </c>
      <c r="C37" s="194" t="s">
        <v>15</v>
      </c>
      <c r="D37" s="205" t="s">
        <v>12</v>
      </c>
      <c r="E37" s="196" t="s">
        <v>283</v>
      </c>
      <c r="F37" s="209"/>
      <c r="G37" s="206">
        <v>12</v>
      </c>
      <c r="H37" s="206">
        <v>9</v>
      </c>
      <c r="I37" s="206">
        <v>9</v>
      </c>
      <c r="J37" s="206">
        <v>1</v>
      </c>
      <c r="K37" s="206">
        <v>8</v>
      </c>
    </row>
    <row r="38" spans="1:11" ht="13.5" customHeight="1" x14ac:dyDescent="0.15">
      <c r="A38" s="192" t="s">
        <v>64</v>
      </c>
      <c r="B38" s="193" t="s">
        <v>65</v>
      </c>
      <c r="C38" s="194" t="s">
        <v>62</v>
      </c>
      <c r="D38" s="205" t="s">
        <v>12</v>
      </c>
      <c r="E38" s="196" t="s">
        <v>66</v>
      </c>
      <c r="F38" s="209"/>
      <c r="G38" s="206">
        <v>1258</v>
      </c>
      <c r="H38" s="206">
        <v>1446</v>
      </c>
      <c r="I38" s="206">
        <v>1613</v>
      </c>
      <c r="J38" s="206">
        <v>256</v>
      </c>
      <c r="K38" s="206">
        <v>1357</v>
      </c>
    </row>
    <row r="39" spans="1:11" ht="13.5" customHeight="1" x14ac:dyDescent="0.15">
      <c r="A39" s="192" t="s">
        <v>69</v>
      </c>
      <c r="B39" s="193" t="s">
        <v>70</v>
      </c>
      <c r="C39" s="194" t="s">
        <v>62</v>
      </c>
      <c r="D39" s="205" t="s">
        <v>12</v>
      </c>
      <c r="E39" s="196" t="s">
        <v>71</v>
      </c>
      <c r="F39" s="209"/>
      <c r="G39" s="206">
        <v>2394</v>
      </c>
      <c r="H39" s="206">
        <v>2691</v>
      </c>
      <c r="I39" s="206">
        <v>2868</v>
      </c>
      <c r="J39" s="206">
        <v>475</v>
      </c>
      <c r="K39" s="206">
        <v>2393</v>
      </c>
    </row>
    <row r="40" spans="1:11" ht="13.5" customHeight="1" x14ac:dyDescent="0.15">
      <c r="A40" s="207" t="s">
        <v>285</v>
      </c>
      <c r="B40" s="193" t="s">
        <v>268</v>
      </c>
      <c r="C40" s="194" t="s">
        <v>62</v>
      </c>
      <c r="D40" s="205" t="s">
        <v>12</v>
      </c>
      <c r="E40" s="196" t="s">
        <v>21</v>
      </c>
      <c r="F40" s="209"/>
      <c r="G40" s="206">
        <v>423</v>
      </c>
      <c r="H40" s="206">
        <v>494</v>
      </c>
      <c r="I40" s="206">
        <v>543</v>
      </c>
      <c r="J40" s="206">
        <v>149</v>
      </c>
      <c r="K40" s="206">
        <v>394</v>
      </c>
    </row>
    <row r="41" spans="1:11" ht="13.5" customHeight="1" x14ac:dyDescent="0.15">
      <c r="A41" s="207" t="s">
        <v>72</v>
      </c>
      <c r="B41" s="193" t="s">
        <v>73</v>
      </c>
      <c r="C41" s="194" t="s">
        <v>74</v>
      </c>
      <c r="D41" s="205" t="s">
        <v>12</v>
      </c>
      <c r="E41" s="210" t="s">
        <v>29</v>
      </c>
      <c r="F41" s="312"/>
      <c r="G41" s="310">
        <v>1202</v>
      </c>
      <c r="H41" s="310">
        <v>1352</v>
      </c>
      <c r="I41" s="310">
        <v>1407</v>
      </c>
      <c r="J41" s="310">
        <v>325</v>
      </c>
      <c r="K41" s="310">
        <v>1082</v>
      </c>
    </row>
    <row r="42" spans="1:11" ht="13.5" customHeight="1" x14ac:dyDescent="0.15">
      <c r="A42" s="207" t="s">
        <v>75</v>
      </c>
      <c r="B42" s="193" t="s">
        <v>268</v>
      </c>
      <c r="C42" s="194" t="s">
        <v>74</v>
      </c>
      <c r="D42" s="205" t="s">
        <v>12</v>
      </c>
      <c r="E42" s="196" t="s">
        <v>76</v>
      </c>
      <c r="F42" s="312"/>
      <c r="G42" s="310"/>
      <c r="H42" s="310"/>
      <c r="I42" s="310"/>
      <c r="J42" s="310"/>
      <c r="K42" s="310"/>
    </row>
    <row r="43" spans="1:11" ht="13.5" customHeight="1" x14ac:dyDescent="0.15">
      <c r="A43" s="207" t="s">
        <v>77</v>
      </c>
      <c r="B43" s="193" t="s">
        <v>78</v>
      </c>
      <c r="C43" s="194" t="s">
        <v>74</v>
      </c>
      <c r="D43" s="205" t="s">
        <v>12</v>
      </c>
      <c r="E43" s="196" t="s">
        <v>79</v>
      </c>
      <c r="F43" s="209"/>
      <c r="G43" s="206">
        <v>803</v>
      </c>
      <c r="H43" s="206">
        <v>865</v>
      </c>
      <c r="I43" s="206">
        <v>920</v>
      </c>
      <c r="J43" s="206">
        <v>80</v>
      </c>
      <c r="K43" s="206">
        <v>840</v>
      </c>
    </row>
    <row r="44" spans="1:11" ht="13.5" customHeight="1" x14ac:dyDescent="0.15">
      <c r="A44" s="207" t="s">
        <v>80</v>
      </c>
      <c r="B44" s="193" t="s">
        <v>81</v>
      </c>
      <c r="C44" s="194" t="s">
        <v>74</v>
      </c>
      <c r="D44" s="205" t="s">
        <v>12</v>
      </c>
      <c r="E44" s="196" t="s">
        <v>82</v>
      </c>
      <c r="F44" s="209"/>
      <c r="G44" s="206">
        <v>977</v>
      </c>
      <c r="H44" s="206">
        <v>1217</v>
      </c>
      <c r="I44" s="206">
        <v>1547</v>
      </c>
      <c r="J44" s="206">
        <v>233</v>
      </c>
      <c r="K44" s="206">
        <v>1314</v>
      </c>
    </row>
    <row r="45" spans="1:11" ht="13.5" customHeight="1" x14ac:dyDescent="0.15">
      <c r="A45" s="207" t="s">
        <v>286</v>
      </c>
      <c r="B45" s="193" t="s">
        <v>287</v>
      </c>
      <c r="C45" s="194" t="s">
        <v>288</v>
      </c>
      <c r="D45" s="205" t="s">
        <v>12</v>
      </c>
      <c r="E45" s="196" t="s">
        <v>289</v>
      </c>
      <c r="F45" s="209"/>
      <c r="G45" s="206">
        <v>24</v>
      </c>
      <c r="H45" s="206">
        <v>25</v>
      </c>
      <c r="I45" s="206">
        <v>22</v>
      </c>
      <c r="J45" s="206">
        <v>5</v>
      </c>
      <c r="K45" s="206">
        <v>17</v>
      </c>
    </row>
    <row r="46" spans="1:11" ht="13.5" customHeight="1" x14ac:dyDescent="0.15">
      <c r="A46" s="207" t="s">
        <v>83</v>
      </c>
      <c r="B46" s="193" t="s">
        <v>84</v>
      </c>
      <c r="C46" s="194" t="s">
        <v>74</v>
      </c>
      <c r="D46" s="205" t="s">
        <v>12</v>
      </c>
      <c r="E46" s="196" t="s">
        <v>26</v>
      </c>
      <c r="F46" s="209"/>
      <c r="G46" s="206">
        <v>1747</v>
      </c>
      <c r="H46" s="206">
        <v>1986</v>
      </c>
      <c r="I46" s="206">
        <v>2152</v>
      </c>
      <c r="J46" s="206">
        <v>530</v>
      </c>
      <c r="K46" s="206">
        <v>1622</v>
      </c>
    </row>
    <row r="47" spans="1:11" ht="13.5" customHeight="1" x14ac:dyDescent="0.15">
      <c r="A47" s="207" t="s">
        <v>290</v>
      </c>
      <c r="B47" s="193" t="s">
        <v>268</v>
      </c>
      <c r="C47" s="194" t="s">
        <v>15</v>
      </c>
      <c r="D47" s="205" t="s">
        <v>12</v>
      </c>
      <c r="E47" s="196" t="s">
        <v>291</v>
      </c>
      <c r="F47" s="214"/>
      <c r="G47" s="206">
        <v>266</v>
      </c>
      <c r="H47" s="206">
        <v>329</v>
      </c>
      <c r="I47" s="206">
        <v>373</v>
      </c>
      <c r="J47" s="206">
        <v>126</v>
      </c>
      <c r="K47" s="206">
        <v>247</v>
      </c>
    </row>
    <row r="48" spans="1:11" ht="13.5" customHeight="1" x14ac:dyDescent="0.15">
      <c r="A48" s="192" t="s">
        <v>85</v>
      </c>
      <c r="B48" s="215" t="s">
        <v>292</v>
      </c>
      <c r="C48" s="194" t="s">
        <v>52</v>
      </c>
      <c r="D48" s="216" t="s">
        <v>12</v>
      </c>
      <c r="E48" s="193" t="s">
        <v>86</v>
      </c>
      <c r="F48" s="217"/>
      <c r="G48" s="206">
        <v>277</v>
      </c>
      <c r="H48" s="206">
        <v>288</v>
      </c>
      <c r="I48" s="206">
        <v>317</v>
      </c>
      <c r="J48" s="206">
        <v>55</v>
      </c>
      <c r="K48" s="206">
        <v>262</v>
      </c>
    </row>
    <row r="49" spans="1:13" ht="13.5" customHeight="1" x14ac:dyDescent="0.15">
      <c r="A49" s="192" t="s">
        <v>87</v>
      </c>
      <c r="B49" s="193" t="s">
        <v>88</v>
      </c>
      <c r="C49" s="194" t="s">
        <v>89</v>
      </c>
      <c r="D49" s="205" t="s">
        <v>12</v>
      </c>
      <c r="E49" s="196" t="s">
        <v>18</v>
      </c>
      <c r="F49" s="312"/>
      <c r="G49" s="310">
        <v>2270</v>
      </c>
      <c r="H49" s="310">
        <v>2319</v>
      </c>
      <c r="I49" s="310">
        <v>2827</v>
      </c>
      <c r="J49" s="310">
        <v>776</v>
      </c>
      <c r="K49" s="310">
        <v>2050</v>
      </c>
    </row>
    <row r="50" spans="1:13" ht="13.5" customHeight="1" x14ac:dyDescent="0.15">
      <c r="A50" s="192" t="s">
        <v>240</v>
      </c>
      <c r="B50" s="193" t="s">
        <v>268</v>
      </c>
      <c r="C50" s="194" t="s">
        <v>89</v>
      </c>
      <c r="D50" s="205" t="s">
        <v>90</v>
      </c>
      <c r="E50" s="196" t="s">
        <v>18</v>
      </c>
      <c r="F50" s="312"/>
      <c r="G50" s="310"/>
      <c r="H50" s="310"/>
      <c r="I50" s="310"/>
      <c r="J50" s="310"/>
      <c r="K50" s="310"/>
    </row>
    <row r="51" spans="1:13" ht="13.5" customHeight="1" x14ac:dyDescent="0.15">
      <c r="A51" s="192" t="s">
        <v>91</v>
      </c>
      <c r="B51" s="193" t="s">
        <v>268</v>
      </c>
      <c r="C51" s="194" t="s">
        <v>89</v>
      </c>
      <c r="D51" s="205" t="s">
        <v>12</v>
      </c>
      <c r="E51" s="196" t="s">
        <v>92</v>
      </c>
      <c r="F51" s="312"/>
      <c r="G51" s="310"/>
      <c r="H51" s="310"/>
      <c r="I51" s="310"/>
      <c r="J51" s="310"/>
      <c r="K51" s="310"/>
    </row>
    <row r="52" spans="1:13" ht="13.5" customHeight="1" x14ac:dyDescent="0.15">
      <c r="A52" s="192" t="s">
        <v>93</v>
      </c>
      <c r="B52" s="193" t="s">
        <v>268</v>
      </c>
      <c r="C52" s="194" t="s">
        <v>89</v>
      </c>
      <c r="D52" s="205" t="s">
        <v>12</v>
      </c>
      <c r="E52" s="196" t="s">
        <v>94</v>
      </c>
      <c r="F52" s="313"/>
      <c r="G52" s="206">
        <v>22</v>
      </c>
      <c r="H52" s="206">
        <v>23</v>
      </c>
      <c r="I52" s="206">
        <v>21</v>
      </c>
      <c r="J52" s="206">
        <v>6</v>
      </c>
      <c r="K52" s="206">
        <v>15</v>
      </c>
    </row>
    <row r="53" spans="1:13" ht="13.5" customHeight="1" x14ac:dyDescent="0.15">
      <c r="A53" s="192" t="s">
        <v>95</v>
      </c>
      <c r="B53" s="193" t="s">
        <v>268</v>
      </c>
      <c r="C53" s="194" t="s">
        <v>96</v>
      </c>
      <c r="D53" s="205" t="s">
        <v>12</v>
      </c>
      <c r="E53" s="196" t="s">
        <v>89</v>
      </c>
      <c r="F53" s="313"/>
      <c r="G53" s="206">
        <v>1357</v>
      </c>
      <c r="H53" s="206">
        <v>1531</v>
      </c>
      <c r="I53" s="206">
        <v>1659</v>
      </c>
      <c r="J53" s="206">
        <v>54</v>
      </c>
      <c r="K53" s="206">
        <v>1605</v>
      </c>
    </row>
    <row r="54" spans="1:13" ht="13.5" customHeight="1" x14ac:dyDescent="0.15">
      <c r="A54" s="192" t="s">
        <v>97</v>
      </c>
      <c r="B54" s="193" t="s">
        <v>98</v>
      </c>
      <c r="C54" s="194" t="s">
        <v>66</v>
      </c>
      <c r="D54" s="205" t="s">
        <v>12</v>
      </c>
      <c r="E54" s="196" t="s">
        <v>52</v>
      </c>
      <c r="F54" s="312"/>
      <c r="G54" s="310">
        <v>3389</v>
      </c>
      <c r="H54" s="310">
        <v>3728</v>
      </c>
      <c r="I54" s="310">
        <v>5364</v>
      </c>
      <c r="J54" s="310">
        <v>1995</v>
      </c>
      <c r="K54" s="310">
        <v>3369</v>
      </c>
    </row>
    <row r="55" spans="1:13" ht="13.5" customHeight="1" x14ac:dyDescent="0.15">
      <c r="A55" s="192" t="s">
        <v>99</v>
      </c>
      <c r="B55" s="193" t="s">
        <v>268</v>
      </c>
      <c r="C55" s="194" t="s">
        <v>66</v>
      </c>
      <c r="D55" s="205" t="s">
        <v>12</v>
      </c>
      <c r="E55" s="196" t="s">
        <v>82</v>
      </c>
      <c r="F55" s="312"/>
      <c r="G55" s="310"/>
      <c r="H55" s="310"/>
      <c r="I55" s="310"/>
      <c r="J55" s="310"/>
      <c r="K55" s="310"/>
    </row>
    <row r="56" spans="1:13" s="188" customFormat="1" ht="13.5" customHeight="1" x14ac:dyDescent="0.15">
      <c r="A56" s="192" t="s">
        <v>100</v>
      </c>
      <c r="B56" s="193" t="s">
        <v>101</v>
      </c>
      <c r="C56" s="194" t="s">
        <v>102</v>
      </c>
      <c r="D56" s="216" t="s">
        <v>12</v>
      </c>
      <c r="E56" s="196" t="s">
        <v>103</v>
      </c>
      <c r="F56" s="218"/>
      <c r="G56" s="206">
        <v>243</v>
      </c>
      <c r="H56" s="206">
        <v>279</v>
      </c>
      <c r="I56" s="206">
        <v>535</v>
      </c>
      <c r="J56" s="206">
        <v>246</v>
      </c>
      <c r="K56" s="206">
        <v>285</v>
      </c>
      <c r="M56" s="189"/>
    </row>
    <row r="57" spans="1:13" s="188" customFormat="1" ht="13.5" customHeight="1" x14ac:dyDescent="0.15">
      <c r="A57" s="192" t="s">
        <v>104</v>
      </c>
      <c r="B57" s="215" t="s">
        <v>105</v>
      </c>
      <c r="C57" s="216" t="s">
        <v>106</v>
      </c>
      <c r="D57" s="216" t="s">
        <v>12</v>
      </c>
      <c r="E57" s="196" t="s">
        <v>107</v>
      </c>
      <c r="F57" s="218"/>
      <c r="G57" s="206">
        <v>81</v>
      </c>
      <c r="H57" s="206">
        <v>86</v>
      </c>
      <c r="I57" s="206">
        <v>125</v>
      </c>
      <c r="J57" s="206">
        <v>31</v>
      </c>
      <c r="K57" s="206">
        <v>94</v>
      </c>
      <c r="M57" s="189"/>
    </row>
    <row r="58" spans="1:13" s="188" customFormat="1" ht="13.5" customHeight="1" x14ac:dyDescent="0.15">
      <c r="A58" s="219" t="s">
        <v>108</v>
      </c>
      <c r="B58" s="220" t="s">
        <v>268</v>
      </c>
      <c r="C58" s="221" t="s">
        <v>86</v>
      </c>
      <c r="D58" s="221" t="s">
        <v>12</v>
      </c>
      <c r="E58" s="222" t="s">
        <v>107</v>
      </c>
      <c r="F58" s="223"/>
      <c r="G58" s="224">
        <v>426</v>
      </c>
      <c r="H58" s="224">
        <v>463</v>
      </c>
      <c r="I58" s="224">
        <v>496</v>
      </c>
      <c r="J58" s="224">
        <v>17</v>
      </c>
      <c r="K58" s="224">
        <v>479</v>
      </c>
      <c r="M58" s="189"/>
    </row>
    <row r="59" spans="1:13" s="218" customFormat="1" ht="14.1" customHeight="1" x14ac:dyDescent="0.15">
      <c r="A59" s="225" t="s">
        <v>109</v>
      </c>
      <c r="B59" s="226"/>
      <c r="C59" s="226"/>
      <c r="D59" s="226"/>
      <c r="E59" s="226"/>
      <c r="F59" s="226"/>
      <c r="G59" s="226"/>
      <c r="H59" s="226"/>
      <c r="I59" s="226"/>
      <c r="J59" s="226"/>
      <c r="K59" s="226"/>
    </row>
  </sheetData>
  <mergeCells count="61">
    <mergeCell ref="K49:K51"/>
    <mergeCell ref="K54:K55"/>
    <mergeCell ref="F52:F53"/>
    <mergeCell ref="F54:F55"/>
    <mergeCell ref="G54:G55"/>
    <mergeCell ref="H54:H55"/>
    <mergeCell ref="I54:I55"/>
    <mergeCell ref="J54:J55"/>
    <mergeCell ref="F49:F51"/>
    <mergeCell ref="G49:G51"/>
    <mergeCell ref="H49:H51"/>
    <mergeCell ref="I49:I51"/>
    <mergeCell ref="J49:J51"/>
    <mergeCell ref="K32:K33"/>
    <mergeCell ref="F41:F42"/>
    <mergeCell ref="G41:G42"/>
    <mergeCell ref="H41:H42"/>
    <mergeCell ref="I41:I42"/>
    <mergeCell ref="J41:J42"/>
    <mergeCell ref="K41:K42"/>
    <mergeCell ref="F32:F33"/>
    <mergeCell ref="G32:G33"/>
    <mergeCell ref="H32:H33"/>
    <mergeCell ref="I32:I33"/>
    <mergeCell ref="J32:J33"/>
    <mergeCell ref="K21:K22"/>
    <mergeCell ref="F25:F28"/>
    <mergeCell ref="G25:G28"/>
    <mergeCell ref="H25:H28"/>
    <mergeCell ref="I25:I28"/>
    <mergeCell ref="J25:J28"/>
    <mergeCell ref="K25:K28"/>
    <mergeCell ref="F21:F22"/>
    <mergeCell ref="G21:G22"/>
    <mergeCell ref="H21:H22"/>
    <mergeCell ref="I21:I22"/>
    <mergeCell ref="J21:J22"/>
    <mergeCell ref="K12:K13"/>
    <mergeCell ref="F15:F20"/>
    <mergeCell ref="G15:G20"/>
    <mergeCell ref="H15:H20"/>
    <mergeCell ref="I15:I20"/>
    <mergeCell ref="J15:J20"/>
    <mergeCell ref="K15:K20"/>
    <mergeCell ref="F12:F13"/>
    <mergeCell ref="G12:G13"/>
    <mergeCell ref="H12:H13"/>
    <mergeCell ref="I12:I13"/>
    <mergeCell ref="J12:J13"/>
    <mergeCell ref="I3:K3"/>
    <mergeCell ref="F7:F9"/>
    <mergeCell ref="G7:G9"/>
    <mergeCell ref="H7:H9"/>
    <mergeCell ref="I7:I9"/>
    <mergeCell ref="J7:J9"/>
    <mergeCell ref="K7:K9"/>
    <mergeCell ref="A3:A4"/>
    <mergeCell ref="B3:B4"/>
    <mergeCell ref="C3:E4"/>
    <mergeCell ref="F3:G4"/>
    <mergeCell ref="H3:H4"/>
  </mergeCells>
  <phoneticPr fontId="2"/>
  <pageMargins left="0.39370078740157483" right="0.43307086614173229" top="0.55118110236220474" bottom="0.43307086614173229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zoomScaleNormal="100" workbookViewId="0">
      <selection activeCell="F1" sqref="F1"/>
    </sheetView>
  </sheetViews>
  <sheetFormatPr defaultRowHeight="12.75" x14ac:dyDescent="0.15"/>
  <cols>
    <col min="1" max="1" width="6.25" style="6" customWidth="1"/>
    <col min="2" max="3" width="14.25" style="6" customWidth="1"/>
    <col min="4" max="4" width="3.25" style="6" bestFit="1" customWidth="1"/>
    <col min="5" max="5" width="14.25" style="6" customWidth="1"/>
    <col min="6" max="6" width="1.875" style="6" customWidth="1"/>
    <col min="7" max="7" width="6.875" style="6" customWidth="1"/>
    <col min="8" max="9" width="7.75" style="6" customWidth="1"/>
    <col min="10" max="11" width="6.875" style="6" customWidth="1"/>
    <col min="12" max="16384" width="9" style="6"/>
  </cols>
  <sheetData>
    <row r="1" spans="1:11" ht="17.25" x14ac:dyDescent="0.15">
      <c r="A1" s="10" t="s">
        <v>247</v>
      </c>
      <c r="B1" s="135"/>
      <c r="C1" s="135"/>
      <c r="D1" s="10"/>
      <c r="E1" s="10"/>
      <c r="F1" s="10"/>
      <c r="G1" s="10"/>
      <c r="H1" s="10"/>
      <c r="I1" s="10"/>
      <c r="J1" s="10"/>
      <c r="K1" s="10"/>
    </row>
    <row r="2" spans="1:11" ht="17.25" customHeight="1" thickBot="1" x14ac:dyDescent="0.2">
      <c r="A2" s="63" t="s">
        <v>250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1" customHeight="1" thickTop="1" x14ac:dyDescent="0.15">
      <c r="A3" s="253" t="s">
        <v>111</v>
      </c>
      <c r="B3" s="255" t="s">
        <v>4</v>
      </c>
      <c r="C3" s="257" t="s">
        <v>5</v>
      </c>
      <c r="D3" s="258"/>
      <c r="E3" s="259"/>
      <c r="F3" s="263" t="s">
        <v>293</v>
      </c>
      <c r="G3" s="264"/>
      <c r="H3" s="280" t="s">
        <v>294</v>
      </c>
      <c r="I3" s="250" t="s">
        <v>296</v>
      </c>
      <c r="J3" s="251"/>
      <c r="K3" s="251"/>
    </row>
    <row r="4" spans="1:11" ht="14.1" customHeight="1" x14ac:dyDescent="0.15">
      <c r="A4" s="254"/>
      <c r="B4" s="256"/>
      <c r="C4" s="260"/>
      <c r="D4" s="261"/>
      <c r="E4" s="262"/>
      <c r="F4" s="265"/>
      <c r="G4" s="266"/>
      <c r="H4" s="281"/>
      <c r="I4" s="81" t="s">
        <v>6</v>
      </c>
      <c r="J4" s="81" t="s">
        <v>7</v>
      </c>
      <c r="K4" s="65" t="s">
        <v>8</v>
      </c>
    </row>
    <row r="5" spans="1:11" ht="15" customHeight="1" x14ac:dyDescent="0.15">
      <c r="A5" s="239" t="s">
        <v>137</v>
      </c>
      <c r="B5" s="68" t="s">
        <v>138</v>
      </c>
      <c r="C5" s="136" t="s">
        <v>139</v>
      </c>
      <c r="D5" s="237" t="s">
        <v>90</v>
      </c>
      <c r="E5" s="155" t="s">
        <v>140</v>
      </c>
      <c r="F5" s="152"/>
      <c r="G5" s="167">
        <v>3164</v>
      </c>
      <c r="H5" s="167">
        <v>3615</v>
      </c>
      <c r="I5" s="167">
        <v>3915</v>
      </c>
      <c r="J5" s="229">
        <v>335</v>
      </c>
      <c r="K5" s="229">
        <v>3580</v>
      </c>
    </row>
    <row r="6" spans="1:11" ht="15" customHeight="1" x14ac:dyDescent="0.15">
      <c r="A6" s="239" t="s">
        <v>141</v>
      </c>
      <c r="B6" s="68" t="s">
        <v>142</v>
      </c>
      <c r="C6" s="138" t="s">
        <v>143</v>
      </c>
      <c r="D6" s="238" t="s">
        <v>12</v>
      </c>
      <c r="E6" s="139" t="s">
        <v>144</v>
      </c>
      <c r="F6" s="232"/>
      <c r="G6" s="167">
        <v>3661</v>
      </c>
      <c r="H6" s="167">
        <v>4153</v>
      </c>
      <c r="I6" s="167">
        <v>4650</v>
      </c>
      <c r="J6" s="229">
        <v>863</v>
      </c>
      <c r="K6" s="229">
        <v>3787</v>
      </c>
    </row>
    <row r="7" spans="1:11" s="11" customFormat="1" ht="15" customHeight="1" x14ac:dyDescent="0.15">
      <c r="A7" s="239" t="s">
        <v>145</v>
      </c>
      <c r="B7" s="68" t="s">
        <v>146</v>
      </c>
      <c r="C7" s="138" t="s">
        <v>143</v>
      </c>
      <c r="D7" s="238" t="s">
        <v>12</v>
      </c>
      <c r="E7" s="139" t="s">
        <v>107</v>
      </c>
      <c r="F7" s="232"/>
      <c r="G7" s="167">
        <v>5916</v>
      </c>
      <c r="H7" s="167">
        <v>6291</v>
      </c>
      <c r="I7" s="167">
        <v>6810</v>
      </c>
      <c r="J7" s="229">
        <v>1290</v>
      </c>
      <c r="K7" s="229">
        <v>5520</v>
      </c>
    </row>
    <row r="8" spans="1:11" s="11" customFormat="1" ht="15" customHeight="1" x14ac:dyDescent="0.15">
      <c r="A8" s="239" t="s">
        <v>104</v>
      </c>
      <c r="B8" s="68" t="s">
        <v>105</v>
      </c>
      <c r="C8" s="138" t="s">
        <v>107</v>
      </c>
      <c r="D8" s="238" t="s">
        <v>12</v>
      </c>
      <c r="E8" s="139" t="s">
        <v>106</v>
      </c>
      <c r="F8" s="277"/>
      <c r="G8" s="272">
        <v>729</v>
      </c>
      <c r="H8" s="272">
        <v>849</v>
      </c>
      <c r="I8" s="272">
        <v>944</v>
      </c>
      <c r="J8" s="276">
        <v>97</v>
      </c>
      <c r="K8" s="276">
        <v>847</v>
      </c>
    </row>
    <row r="9" spans="1:11" s="11" customFormat="1" ht="15" customHeight="1" x14ac:dyDescent="0.15">
      <c r="A9" s="239" t="s">
        <v>108</v>
      </c>
      <c r="B9" s="68"/>
      <c r="C9" s="138" t="s">
        <v>107</v>
      </c>
      <c r="D9" s="238" t="s">
        <v>12</v>
      </c>
      <c r="E9" s="139" t="s">
        <v>147</v>
      </c>
      <c r="F9" s="277"/>
      <c r="G9" s="272"/>
      <c r="H9" s="272"/>
      <c r="I9" s="272"/>
      <c r="J9" s="276"/>
      <c r="K9" s="276"/>
    </row>
    <row r="10" spans="1:11" ht="15" customHeight="1" x14ac:dyDescent="0.15">
      <c r="A10" s="239" t="s">
        <v>148</v>
      </c>
      <c r="B10" s="68" t="s">
        <v>149</v>
      </c>
      <c r="C10" s="138" t="s">
        <v>150</v>
      </c>
      <c r="D10" s="238" t="s">
        <v>12</v>
      </c>
      <c r="E10" s="139" t="s">
        <v>107</v>
      </c>
      <c r="F10" s="232"/>
      <c r="G10" s="167">
        <v>1571</v>
      </c>
      <c r="H10" s="167">
        <v>1710</v>
      </c>
      <c r="I10" s="167">
        <v>1784</v>
      </c>
      <c r="J10" s="229">
        <v>273</v>
      </c>
      <c r="K10" s="229">
        <v>1511</v>
      </c>
    </row>
    <row r="11" spans="1:11" s="11" customFormat="1" ht="15" customHeight="1" x14ac:dyDescent="0.15">
      <c r="A11" s="239" t="s">
        <v>151</v>
      </c>
      <c r="B11" s="68" t="s">
        <v>152</v>
      </c>
      <c r="C11" s="283" t="s">
        <v>153</v>
      </c>
      <c r="D11" s="284"/>
      <c r="E11" s="285"/>
      <c r="F11" s="232"/>
      <c r="G11" s="167">
        <v>5465</v>
      </c>
      <c r="H11" s="167">
        <v>6219</v>
      </c>
      <c r="I11" s="167">
        <v>6589</v>
      </c>
      <c r="J11" s="229">
        <v>1011</v>
      </c>
      <c r="K11" s="229">
        <v>5578</v>
      </c>
    </row>
    <row r="12" spans="1:11" ht="15" customHeight="1" x14ac:dyDescent="0.15">
      <c r="A12" s="239" t="s">
        <v>154</v>
      </c>
      <c r="B12" s="68" t="s">
        <v>155</v>
      </c>
      <c r="C12" s="138" t="s">
        <v>156</v>
      </c>
      <c r="D12" s="72" t="s">
        <v>90</v>
      </c>
      <c r="E12" s="139" t="s">
        <v>157</v>
      </c>
      <c r="F12" s="277"/>
      <c r="G12" s="272">
        <v>4467</v>
      </c>
      <c r="H12" s="272">
        <v>5064</v>
      </c>
      <c r="I12" s="272">
        <v>5372</v>
      </c>
      <c r="J12" s="276">
        <v>920</v>
      </c>
      <c r="K12" s="276">
        <v>4452</v>
      </c>
    </row>
    <row r="13" spans="1:11" ht="15" customHeight="1" x14ac:dyDescent="0.15">
      <c r="A13" s="240"/>
      <c r="B13" s="228"/>
      <c r="C13" s="153" t="s">
        <v>157</v>
      </c>
      <c r="D13" s="123" t="s">
        <v>12</v>
      </c>
      <c r="E13" s="141" t="s">
        <v>107</v>
      </c>
      <c r="F13" s="286"/>
      <c r="G13" s="287"/>
      <c r="H13" s="287"/>
      <c r="I13" s="287"/>
      <c r="J13" s="282"/>
      <c r="K13" s="282"/>
    </row>
    <row r="14" spans="1:11" x14ac:dyDescent="0.15">
      <c r="A14" s="156" t="s">
        <v>158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7"/>
    </row>
    <row r="15" spans="1:11" x14ac:dyDescent="0.15">
      <c r="A15" s="158" t="s">
        <v>212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15">
      <c r="A16" s="158" t="s">
        <v>159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x14ac:dyDescent="0.15">
      <c r="A17" s="158" t="s">
        <v>239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 x14ac:dyDescent="0.15">
      <c r="A18" s="63" t="s">
        <v>233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15" customHeight="1" x14ac:dyDescent="0.15"/>
    <row r="20" spans="1:11" ht="15" customHeight="1" x14ac:dyDescent="0.15"/>
    <row r="21" spans="1:11" ht="15" customHeight="1" x14ac:dyDescent="0.15"/>
    <row r="22" spans="1:11" ht="15" customHeight="1" x14ac:dyDescent="0.15"/>
    <row r="23" spans="1:11" ht="15" customHeight="1" x14ac:dyDescent="0.15"/>
    <row r="24" spans="1:11" ht="15" customHeight="1" x14ac:dyDescent="0.15"/>
    <row r="25" spans="1:11" ht="15" customHeight="1" x14ac:dyDescent="0.15"/>
    <row r="26" spans="1:11" ht="15" customHeight="1" x14ac:dyDescent="0.15"/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spans="1:11" ht="15" customHeight="1" x14ac:dyDescent="0.15"/>
    <row r="34" spans="1:11" s="11" customFormat="1" ht="1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s="11" customFormat="1" ht="1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s="11" customFormat="1" ht="13.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s="11" customFormat="1" ht="12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9" spans="1:11" ht="14.1" customHeight="1" x14ac:dyDescent="0.15"/>
    <row r="40" spans="1:11" ht="14.1" customHeight="1" x14ac:dyDescent="0.15"/>
    <row r="41" spans="1:11" ht="17.25" customHeight="1" x14ac:dyDescent="0.15"/>
    <row r="42" spans="1:11" ht="17.25" customHeight="1" x14ac:dyDescent="0.15"/>
    <row r="43" spans="1:11" ht="17.25" customHeight="1" x14ac:dyDescent="0.15"/>
  </sheetData>
  <mergeCells count="19">
    <mergeCell ref="K12:K13"/>
    <mergeCell ref="C11:E11"/>
    <mergeCell ref="F12:F13"/>
    <mergeCell ref="G12:G13"/>
    <mergeCell ref="H12:H13"/>
    <mergeCell ref="I12:I13"/>
    <mergeCell ref="J12:J13"/>
    <mergeCell ref="K8:K9"/>
    <mergeCell ref="A3:A4"/>
    <mergeCell ref="B3:B4"/>
    <mergeCell ref="C3:E4"/>
    <mergeCell ref="F3:G4"/>
    <mergeCell ref="H3:H4"/>
    <mergeCell ref="I3:K3"/>
    <mergeCell ref="F8:F9"/>
    <mergeCell ref="G8:G9"/>
    <mergeCell ref="H8:H9"/>
    <mergeCell ref="I8:I9"/>
    <mergeCell ref="J8:J9"/>
  </mergeCells>
  <phoneticPr fontId="2"/>
  <pageMargins left="0.39" right="0.44" top="0.56000000000000005" bottom="0.43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zoomScaleNormal="100" workbookViewId="0">
      <selection activeCell="F1" sqref="F1"/>
    </sheetView>
  </sheetViews>
  <sheetFormatPr defaultRowHeight="12.75" x14ac:dyDescent="0.15"/>
  <cols>
    <col min="1" max="1" width="6.25" style="6" customWidth="1"/>
    <col min="2" max="3" width="14.25" style="6" customWidth="1"/>
    <col min="4" max="4" width="3.25" style="6" bestFit="1" customWidth="1"/>
    <col min="5" max="5" width="14.25" style="6" customWidth="1"/>
    <col min="6" max="6" width="1.875" style="6" customWidth="1"/>
    <col min="7" max="7" width="6.875" style="6" customWidth="1"/>
    <col min="8" max="9" width="7.75" style="6" customWidth="1"/>
    <col min="10" max="11" width="6.875" style="6" customWidth="1"/>
    <col min="12" max="16384" width="9" style="6"/>
  </cols>
  <sheetData>
    <row r="1" spans="1:11" ht="17.25" x14ac:dyDescent="0.15">
      <c r="A1" s="10" t="s">
        <v>247</v>
      </c>
      <c r="B1" s="135"/>
      <c r="C1" s="135"/>
      <c r="D1" s="10"/>
      <c r="E1" s="10"/>
      <c r="F1" s="10"/>
      <c r="G1" s="10"/>
      <c r="H1" s="10"/>
      <c r="I1" s="10"/>
      <c r="J1" s="10"/>
      <c r="K1" s="10"/>
    </row>
    <row r="2" spans="1:11" ht="17.25" customHeight="1" thickBot="1" x14ac:dyDescent="0.2">
      <c r="A2" s="63" t="s">
        <v>251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1" customHeight="1" thickTop="1" x14ac:dyDescent="0.15">
      <c r="A3" s="253" t="s">
        <v>111</v>
      </c>
      <c r="B3" s="255" t="s">
        <v>4</v>
      </c>
      <c r="C3" s="257" t="s">
        <v>5</v>
      </c>
      <c r="D3" s="258"/>
      <c r="E3" s="259"/>
      <c r="F3" s="263" t="s">
        <v>293</v>
      </c>
      <c r="G3" s="264"/>
      <c r="H3" s="280" t="s">
        <v>294</v>
      </c>
      <c r="I3" s="250" t="s">
        <v>296</v>
      </c>
      <c r="J3" s="251"/>
      <c r="K3" s="251"/>
    </row>
    <row r="4" spans="1:11" ht="15" customHeight="1" x14ac:dyDescent="0.15">
      <c r="A4" s="254"/>
      <c r="B4" s="256"/>
      <c r="C4" s="260"/>
      <c r="D4" s="261"/>
      <c r="E4" s="262"/>
      <c r="F4" s="265"/>
      <c r="G4" s="266"/>
      <c r="H4" s="281"/>
      <c r="I4" s="81" t="s">
        <v>6</v>
      </c>
      <c r="J4" s="81" t="s">
        <v>7</v>
      </c>
      <c r="K4" s="65" t="s">
        <v>8</v>
      </c>
    </row>
    <row r="5" spans="1:11" ht="15" customHeight="1" x14ac:dyDescent="0.15">
      <c r="A5" s="143" t="s">
        <v>160</v>
      </c>
      <c r="B5" s="144" t="s">
        <v>65</v>
      </c>
      <c r="C5" s="145" t="s">
        <v>161</v>
      </c>
      <c r="D5" s="146" t="s">
        <v>90</v>
      </c>
      <c r="E5" s="147" t="s">
        <v>162</v>
      </c>
      <c r="F5" s="148"/>
      <c r="G5" s="149">
        <v>35</v>
      </c>
      <c r="H5" s="149">
        <v>39</v>
      </c>
      <c r="I5" s="169">
        <v>43</v>
      </c>
      <c r="J5" s="170">
        <v>4</v>
      </c>
      <c r="K5" s="170">
        <v>39</v>
      </c>
    </row>
    <row r="6" spans="1:11" s="11" customFormat="1" ht="15" customHeight="1" x14ac:dyDescent="0.15">
      <c r="A6" s="150" t="s">
        <v>163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s="11" customFormat="1" ht="15" customHeight="1" x14ac:dyDescent="0.15">
      <c r="A7" s="22"/>
      <c r="K7" s="12"/>
    </row>
    <row r="8" spans="1:11" s="11" customFormat="1" ht="15" customHeight="1" x14ac:dyDescent="0.15">
      <c r="A8" s="22"/>
      <c r="K8" s="12"/>
    </row>
    <row r="9" spans="1:11" ht="1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1" s="11" customFormat="1" ht="15" customHeight="1" x14ac:dyDescent="0.15">
      <c r="K10" s="12"/>
    </row>
    <row r="11" spans="1:11" ht="15" customHeight="1" x14ac:dyDescent="0.15">
      <c r="G11" s="7"/>
    </row>
  </sheetData>
  <mergeCells count="6">
    <mergeCell ref="I3:K3"/>
    <mergeCell ref="A3:A4"/>
    <mergeCell ref="B3:B4"/>
    <mergeCell ref="C3:E4"/>
    <mergeCell ref="F3:G4"/>
    <mergeCell ref="H3:H4"/>
  </mergeCells>
  <phoneticPr fontId="2"/>
  <pageMargins left="0.39" right="0.44" top="0.56000000000000005" bottom="0.43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"/>
  <sheetViews>
    <sheetView zoomScaleNormal="100" workbookViewId="0">
      <selection activeCell="G1" sqref="G1"/>
    </sheetView>
  </sheetViews>
  <sheetFormatPr defaultRowHeight="13.5" x14ac:dyDescent="0.15"/>
  <cols>
    <col min="2" max="2" width="8.125" customWidth="1"/>
    <col min="3" max="3" width="13.5" customWidth="1"/>
    <col min="4" max="4" width="2.875" customWidth="1"/>
    <col min="5" max="5" width="2.75" customWidth="1"/>
    <col min="6" max="6" width="10.25" customWidth="1"/>
    <col min="7" max="7" width="6.25" customWidth="1"/>
  </cols>
  <sheetData>
    <row r="1" spans="1:10" ht="17.25" x14ac:dyDescent="0.15">
      <c r="A1" s="10" t="s">
        <v>247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4.25" thickBot="1" x14ac:dyDescent="0.2">
      <c r="A2" s="63" t="s">
        <v>254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14.25" customHeight="1" thickTop="1" x14ac:dyDescent="0.15">
      <c r="A3" s="322" t="s">
        <v>243</v>
      </c>
      <c r="B3" s="323"/>
      <c r="C3" s="331" t="s">
        <v>5</v>
      </c>
      <c r="D3" s="332"/>
      <c r="E3" s="332"/>
      <c r="F3" s="332"/>
      <c r="G3" s="333"/>
      <c r="H3" s="280" t="s">
        <v>242</v>
      </c>
      <c r="I3" s="318" t="s">
        <v>256</v>
      </c>
      <c r="J3" s="320" t="s">
        <v>263</v>
      </c>
    </row>
    <row r="4" spans="1:10" x14ac:dyDescent="0.15">
      <c r="A4" s="324"/>
      <c r="B4" s="325"/>
      <c r="C4" s="334"/>
      <c r="D4" s="335"/>
      <c r="E4" s="335"/>
      <c r="F4" s="335"/>
      <c r="G4" s="336"/>
      <c r="H4" s="281"/>
      <c r="I4" s="319"/>
      <c r="J4" s="321"/>
    </row>
    <row r="5" spans="1:10" x14ac:dyDescent="0.15">
      <c r="A5" s="326" t="s">
        <v>137</v>
      </c>
      <c r="B5" s="327"/>
      <c r="C5" s="337" t="s">
        <v>234</v>
      </c>
      <c r="D5" s="338"/>
      <c r="E5" s="182" t="s">
        <v>90</v>
      </c>
      <c r="F5" s="338" t="s">
        <v>245</v>
      </c>
      <c r="G5" s="339"/>
      <c r="H5" s="178">
        <v>2489</v>
      </c>
      <c r="I5" s="173">
        <v>2622</v>
      </c>
      <c r="J5" s="173">
        <v>2723</v>
      </c>
    </row>
    <row r="6" spans="1:10" x14ac:dyDescent="0.15">
      <c r="A6" s="314" t="s">
        <v>235</v>
      </c>
      <c r="B6" s="315"/>
      <c r="C6" s="340" t="s">
        <v>236</v>
      </c>
      <c r="D6" s="341"/>
      <c r="E6" s="184" t="s">
        <v>90</v>
      </c>
      <c r="F6" s="341" t="s">
        <v>246</v>
      </c>
      <c r="G6" s="342"/>
      <c r="H6" s="84">
        <v>5262</v>
      </c>
      <c r="I6" s="88">
        <v>5288</v>
      </c>
      <c r="J6" s="88">
        <v>4973</v>
      </c>
    </row>
    <row r="7" spans="1:10" x14ac:dyDescent="0.15">
      <c r="A7" s="316" t="s">
        <v>237</v>
      </c>
      <c r="B7" s="317"/>
      <c r="C7" s="328" t="s">
        <v>238</v>
      </c>
      <c r="D7" s="329"/>
      <c r="E7" s="183" t="s">
        <v>12</v>
      </c>
      <c r="F7" s="329" t="s">
        <v>67</v>
      </c>
      <c r="G7" s="330"/>
      <c r="H7" s="179">
        <v>2782</v>
      </c>
      <c r="I7" s="142">
        <v>2845</v>
      </c>
      <c r="J7" s="142">
        <v>2629</v>
      </c>
    </row>
    <row r="8" spans="1:10" x14ac:dyDescent="0.15">
      <c r="A8" s="154" t="s">
        <v>258</v>
      </c>
      <c r="B8" s="63"/>
      <c r="C8" s="63"/>
      <c r="D8" s="63"/>
      <c r="E8" s="63"/>
      <c r="F8" s="63"/>
      <c r="G8" s="63"/>
      <c r="H8" s="63"/>
      <c r="I8" s="63"/>
      <c r="J8" s="63"/>
    </row>
  </sheetData>
  <mergeCells count="14">
    <mergeCell ref="A6:B6"/>
    <mergeCell ref="A7:B7"/>
    <mergeCell ref="I3:I4"/>
    <mergeCell ref="J3:J4"/>
    <mergeCell ref="H3:H4"/>
    <mergeCell ref="A3:B4"/>
    <mergeCell ref="A5:B5"/>
    <mergeCell ref="C7:D7"/>
    <mergeCell ref="F7:G7"/>
    <mergeCell ref="C3:G4"/>
    <mergeCell ref="C5:D5"/>
    <mergeCell ref="F5:G5"/>
    <mergeCell ref="C6:D6"/>
    <mergeCell ref="F6:G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>
      <selection activeCell="G1" sqref="G1"/>
    </sheetView>
  </sheetViews>
  <sheetFormatPr defaultRowHeight="13.5" x14ac:dyDescent="0.15"/>
  <cols>
    <col min="2" max="2" width="8.125" customWidth="1"/>
    <col min="3" max="3" width="13.5" customWidth="1"/>
    <col min="4" max="4" width="2.875" customWidth="1"/>
    <col min="5" max="5" width="2.75" customWidth="1"/>
    <col min="6" max="6" width="10.25" customWidth="1"/>
    <col min="7" max="7" width="6.25" customWidth="1"/>
  </cols>
  <sheetData>
    <row r="1" spans="1:10" ht="17.25" x14ac:dyDescent="0.15">
      <c r="A1" s="10" t="s">
        <v>247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4.25" thickBot="1" x14ac:dyDescent="0.2">
      <c r="A2" s="23" t="s">
        <v>255</v>
      </c>
      <c r="B2" s="1"/>
      <c r="C2" s="5"/>
      <c r="D2" s="5"/>
      <c r="E2" s="5"/>
      <c r="F2" s="5"/>
      <c r="G2" s="5"/>
      <c r="H2" s="5"/>
      <c r="I2" s="17"/>
      <c r="J2" s="5"/>
    </row>
    <row r="3" spans="1:10" ht="14.25" customHeight="1" thickTop="1" x14ac:dyDescent="0.15">
      <c r="A3" s="332" t="s">
        <v>4</v>
      </c>
      <c r="B3" s="333"/>
      <c r="C3" s="331" t="s">
        <v>5</v>
      </c>
      <c r="D3" s="332"/>
      <c r="E3" s="332"/>
      <c r="F3" s="332"/>
      <c r="G3" s="333"/>
      <c r="H3" s="280" t="s">
        <v>262</v>
      </c>
      <c r="I3" s="320" t="s">
        <v>256</v>
      </c>
      <c r="J3" s="320" t="s">
        <v>263</v>
      </c>
    </row>
    <row r="4" spans="1:10" x14ac:dyDescent="0.15">
      <c r="A4" s="335"/>
      <c r="B4" s="336"/>
      <c r="C4" s="334"/>
      <c r="D4" s="335"/>
      <c r="E4" s="335"/>
      <c r="F4" s="335"/>
      <c r="G4" s="336"/>
      <c r="H4" s="281"/>
      <c r="I4" s="321"/>
      <c r="J4" s="321"/>
    </row>
    <row r="5" spans="1:10" x14ac:dyDescent="0.15">
      <c r="A5" s="343" t="s">
        <v>167</v>
      </c>
      <c r="B5" s="344"/>
      <c r="C5" s="13" t="s">
        <v>168</v>
      </c>
      <c r="D5" s="345" t="s">
        <v>90</v>
      </c>
      <c r="E5" s="345"/>
      <c r="F5" s="24" t="s">
        <v>157</v>
      </c>
      <c r="G5" s="25" t="s">
        <v>169</v>
      </c>
      <c r="H5" s="63">
        <v>605</v>
      </c>
      <c r="I5" s="119">
        <v>680</v>
      </c>
      <c r="J5" s="185">
        <v>736</v>
      </c>
    </row>
    <row r="6" spans="1:10" x14ac:dyDescent="0.15">
      <c r="A6" s="343" t="s">
        <v>170</v>
      </c>
      <c r="B6" s="344"/>
      <c r="C6" s="14" t="s">
        <v>122</v>
      </c>
      <c r="D6" s="346" t="s">
        <v>12</v>
      </c>
      <c r="E6" s="346"/>
      <c r="F6" s="16" t="s">
        <v>171</v>
      </c>
      <c r="G6" s="26" t="s">
        <v>169</v>
      </c>
      <c r="H6" s="111">
        <v>1275</v>
      </c>
      <c r="I6" s="89">
        <v>1490</v>
      </c>
      <c r="J6" s="231">
        <v>1610</v>
      </c>
    </row>
    <row r="7" spans="1:10" x14ac:dyDescent="0.15">
      <c r="A7" s="343" t="s">
        <v>172</v>
      </c>
      <c r="B7" s="344"/>
      <c r="C7" s="21" t="s">
        <v>171</v>
      </c>
      <c r="D7" s="347" t="s">
        <v>12</v>
      </c>
      <c r="E7" s="347"/>
      <c r="F7" s="27" t="s">
        <v>173</v>
      </c>
      <c r="G7" s="28" t="s">
        <v>169</v>
      </c>
      <c r="H7" s="165">
        <v>385</v>
      </c>
      <c r="I7" s="168">
        <v>423</v>
      </c>
      <c r="J7" s="168">
        <v>452</v>
      </c>
    </row>
    <row r="8" spans="1:10" x14ac:dyDescent="0.15">
      <c r="A8" s="29" t="s">
        <v>261</v>
      </c>
      <c r="B8" s="29"/>
      <c r="C8" s="16"/>
      <c r="D8" s="236"/>
      <c r="E8" s="236"/>
      <c r="F8" s="16"/>
      <c r="G8" s="16"/>
      <c r="H8" s="16"/>
      <c r="I8" s="20"/>
      <c r="J8" s="20"/>
    </row>
  </sheetData>
  <mergeCells count="11">
    <mergeCell ref="A6:B6"/>
    <mergeCell ref="D6:E6"/>
    <mergeCell ref="A7:B7"/>
    <mergeCell ref="D7:E7"/>
    <mergeCell ref="A3:B4"/>
    <mergeCell ref="C3:G4"/>
    <mergeCell ref="H3:H4"/>
    <mergeCell ref="I3:I4"/>
    <mergeCell ref="J3:J4"/>
    <mergeCell ref="A5:B5"/>
    <mergeCell ref="D5:E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旧）14-4</vt:lpstr>
      <vt:lpstr>14-5 （西武バス）</vt:lpstr>
      <vt:lpstr>14-5 （国際興業バス） </vt:lpstr>
      <vt:lpstr>14-5（関東バス）</vt:lpstr>
      <vt:lpstr>14-5 （京王バス）</vt:lpstr>
      <vt:lpstr>14-5 （小田急バス） </vt:lpstr>
      <vt:lpstr>14-5（都営バス）</vt:lpstr>
      <vt:lpstr>14-5(南北バス「すぎ丸」)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kubota-shinichi@internet.local</cp:lastModifiedBy>
  <cp:lastPrinted>2024-03-08T06:55:50Z</cp:lastPrinted>
  <dcterms:created xsi:type="dcterms:W3CDTF">2001-07-30T05:31:28Z</dcterms:created>
  <dcterms:modified xsi:type="dcterms:W3CDTF">2024-03-14T02:53:05Z</dcterms:modified>
</cp:coreProperties>
</file>