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6"/>
  <workbookPr codeName="ThisWorkbook"/>
  <mc:AlternateContent xmlns:mc="http://schemas.openxmlformats.org/markup-compatibility/2006">
    <mc:Choice Requires="x15">
      <x15ac:absPath xmlns:x15ac="http://schemas.microsoft.com/office/spreadsheetml/2010/11/ac" url="\\RDS-FILESV00\Share\kubota-shinichi\Desktop\5-06：インターネットアップロード用(05完成後、区HP用)\5-06：インターネットアップロード用(05完成後、区HP用)\09\"/>
    </mc:Choice>
  </mc:AlternateContent>
  <xr:revisionPtr revIDLastSave="0" documentId="13_ncr:1_{728802B2-F107-4DC8-BA16-294CE7018921}" xr6:coauthVersionLast="36" xr6:coauthVersionMax="36" xr10:uidLastSave="{00000000-0000-0000-0000-000000000000}"/>
  <bookViews>
    <workbookView xWindow="0" yWindow="0" windowWidth="20490" windowHeight="7455" tabRatio="826" firstSheet="14" activeTab="14" xr2:uid="{00000000-000D-0000-FFFF-FFFF00000000}"/>
  </bookViews>
  <sheets>
    <sheet name="済　９-1(1)" sheetId="15" r:id="rId1"/>
    <sheet name="済　9-1(2)" sheetId="14" r:id="rId2"/>
    <sheet name="済　9-1(3)" sheetId="12" r:id="rId3"/>
    <sheet name="済　9-1(4)" sheetId="132" r:id="rId4"/>
    <sheet name="済　9-1(5)" sheetId="13" r:id="rId5"/>
    <sheet name="済　9-2(1)" sheetId="109" r:id="rId6"/>
    <sheet name="済　9-2(2)" sheetId="133" r:id="rId7"/>
    <sheet name="済　9-2(3)① " sheetId="138" r:id="rId8"/>
    <sheet name="済　9-2(3)①" sheetId="121" state="hidden" r:id="rId9"/>
    <sheet name="済　9-2(3)➁在支援・介護予防" sheetId="122" r:id="rId10"/>
    <sheet name="済　9-2(3)③高施課介護予防・住宅課" sheetId="102" r:id="rId11"/>
    <sheet name="済　9-2(4）施設担当" sheetId="112" r:id="rId12"/>
    <sheet name="済　9-2(5)" sheetId="22" r:id="rId13"/>
    <sheet name="使わない　9-6(1)～(3)" sheetId="108" state="hidden" r:id="rId14"/>
    <sheet name="9-9(1)" sheetId="67" r:id="rId15"/>
    <sheet name="9-9(2)" sheetId="56" r:id="rId16"/>
    <sheet name="9-9(3)" sheetId="17" r:id="rId17"/>
    <sheet name="9-9(4)" sheetId="79" r:id="rId18"/>
    <sheet name="12-3(8)-②廃止" sheetId="94" state="hidden" r:id="rId19"/>
    <sheet name="12-3(9廃止）" sheetId="93" state="hidden" r:id="rId20"/>
    <sheet name="12-3（10廃止）" sheetId="95" state="hidden" r:id="rId21"/>
    <sheet name="12-3(11廃止）" sheetId="116" state="hidden" r:id="rId22"/>
    <sheet name="12-3（12廃止）" sheetId="117" state="hidden" r:id="rId23"/>
    <sheet name="12-3(13廃止）" sheetId="118" state="hidden" r:id="rId24"/>
    <sheet name="12-3（14廃止）" sheetId="126" state="hidden" r:id="rId25"/>
  </sheets>
  <definedNames>
    <definedName name="_xlnm.Print_Area" localSheetId="18">'12-3(8)-②廃止'!$A$2:$S$49</definedName>
    <definedName name="_xlnm.Print_Area" localSheetId="15">'9-9(2)'!$A$1:$I$13</definedName>
    <definedName name="_xlnm.Print_Area" localSheetId="16">'9-9(3)'!$A$2:$G$15</definedName>
    <definedName name="_xlnm.Print_Area" localSheetId="5">'済　9-2(1)'!$A$1:$F$17</definedName>
    <definedName name="_xlnm.Print_Area" localSheetId="6">'済　9-2(2)'!$A$1:$F$6</definedName>
    <definedName name="_xlnm.Print_Area" localSheetId="9">'済　9-2(3)➁在支援・介護予防'!$A$1:$I$30</definedName>
  </definedNames>
  <calcPr calcId="191029"/>
</workbook>
</file>

<file path=xl/calcChain.xml><?xml version="1.0" encoding="utf-8"?>
<calcChain xmlns="http://schemas.openxmlformats.org/spreadsheetml/2006/main">
  <c r="A9" i="126" l="1"/>
  <c r="A10" i="126"/>
  <c r="A11" i="126"/>
  <c r="A8" i="118"/>
  <c r="A9" i="118"/>
  <c r="A10" i="118"/>
  <c r="A11" i="118"/>
  <c r="A8" i="117"/>
  <c r="A9" i="117"/>
  <c r="A10" i="117"/>
  <c r="A11" i="117"/>
  <c r="A8" i="116"/>
  <c r="A9" i="116"/>
  <c r="A10" i="116"/>
  <c r="A11" i="116"/>
  <c r="A9" i="95"/>
  <c r="A10" i="95"/>
  <c r="A11" i="95"/>
  <c r="A12" i="95"/>
  <c r="A9" i="93"/>
  <c r="A10" i="93"/>
  <c r="A11" i="93"/>
  <c r="A6" i="94"/>
  <c r="G6" i="94"/>
  <c r="A7" i="94"/>
  <c r="G7" i="94"/>
  <c r="A8" i="94"/>
  <c r="G8" i="94"/>
</calcChain>
</file>

<file path=xl/sharedStrings.xml><?xml version="1.0" encoding="utf-8"?>
<sst xmlns="http://schemas.openxmlformats.org/spreadsheetml/2006/main" count="684" uniqueCount="356">
  <si>
    <t>総　数</t>
    <rPh sb="0" eb="1">
      <t>フサ</t>
    </rPh>
    <rPh sb="2" eb="3">
      <t>カズ</t>
    </rPh>
    <phoneticPr fontId="4"/>
  </si>
  <si>
    <t>年 度 別</t>
    <phoneticPr fontId="4"/>
  </si>
  <si>
    <t>(1)</t>
    <phoneticPr fontId="4"/>
  </si>
  <si>
    <t>世帯員が</t>
    <rPh sb="0" eb="1">
      <t>ヨ</t>
    </rPh>
    <rPh sb="1" eb="2">
      <t>オビ</t>
    </rPh>
    <rPh sb="2" eb="3">
      <t>イン</t>
    </rPh>
    <phoneticPr fontId="4"/>
  </si>
  <si>
    <t>働 い て い る 人 の い る 世 帯</t>
    <rPh sb="0" eb="1">
      <t>ハタラ</t>
    </rPh>
    <rPh sb="10" eb="11">
      <t>ヒト</t>
    </rPh>
    <rPh sb="18" eb="19">
      <t>ヨ</t>
    </rPh>
    <rPh sb="20" eb="21">
      <t>オビ</t>
    </rPh>
    <phoneticPr fontId="4"/>
  </si>
  <si>
    <t>世 帯 主 が 働 い て い る 世 帯</t>
    <rPh sb="0" eb="1">
      <t>ヨ</t>
    </rPh>
    <rPh sb="2" eb="3">
      <t>オビ</t>
    </rPh>
    <rPh sb="4" eb="5">
      <t>シュ</t>
    </rPh>
    <rPh sb="8" eb="9">
      <t>ハタラ</t>
    </rPh>
    <rPh sb="18" eb="19">
      <t>ヨ</t>
    </rPh>
    <rPh sb="20" eb="21">
      <t>オビ</t>
    </rPh>
    <phoneticPr fontId="4"/>
  </si>
  <si>
    <t xml:space="preserve">年 度 別 </t>
    <phoneticPr fontId="4"/>
  </si>
  <si>
    <t>総       数</t>
    <phoneticPr fontId="4"/>
  </si>
  <si>
    <t>働  く 人 の
いない世帯</t>
    <rPh sb="0" eb="1">
      <t>ハタラ</t>
    </rPh>
    <rPh sb="5" eb="6">
      <t>ヒト</t>
    </rPh>
    <phoneticPr fontId="4"/>
  </si>
  <si>
    <t>ふれあい 入 浴
延 利 用 者 数</t>
    <rPh sb="5" eb="6">
      <t>イリ</t>
    </rPh>
    <rPh sb="7" eb="8">
      <t>ヨク</t>
    </rPh>
    <phoneticPr fontId="4"/>
  </si>
  <si>
    <t>内            訳</t>
    <rPh sb="0" eb="1">
      <t>ウチ</t>
    </rPh>
    <rPh sb="13" eb="14">
      <t>ヤク</t>
    </rPh>
    <phoneticPr fontId="4"/>
  </si>
  <si>
    <t>各年度末</t>
    <rPh sb="0" eb="2">
      <t>カクネン</t>
    </rPh>
    <rPh sb="2" eb="3">
      <t>ド</t>
    </rPh>
    <rPh sb="3" eb="4">
      <t>マツ</t>
    </rPh>
    <phoneticPr fontId="4"/>
  </si>
  <si>
    <t>年度別</t>
  </si>
  <si>
    <t>-</t>
  </si>
  <si>
    <t>常用</t>
    <rPh sb="0" eb="2">
      <t>ジョウヨウ</t>
    </rPh>
    <phoneticPr fontId="4"/>
  </si>
  <si>
    <t>日雇</t>
    <rPh sb="0" eb="2">
      <t>ヒヤト</t>
    </rPh>
    <phoneticPr fontId="4"/>
  </si>
  <si>
    <t>内職・その他</t>
    <rPh sb="0" eb="2">
      <t>ナイショク</t>
    </rPh>
    <rPh sb="5" eb="6">
      <t>タ</t>
    </rPh>
    <phoneticPr fontId="4"/>
  </si>
  <si>
    <t>働いている世帯</t>
    <rPh sb="0" eb="1">
      <t>ハタラ</t>
    </rPh>
    <rPh sb="5" eb="7">
      <t>セタイ</t>
    </rPh>
    <phoneticPr fontId="4"/>
  </si>
  <si>
    <t>総数</t>
    <rPh sb="0" eb="2">
      <t>ソウスウ</t>
    </rPh>
    <phoneticPr fontId="4"/>
  </si>
  <si>
    <t>その他</t>
    <rPh sb="2" eb="3">
      <t>タ</t>
    </rPh>
    <phoneticPr fontId="4"/>
  </si>
  <si>
    <t>総　　数</t>
    <rPh sb="0" eb="1">
      <t>フサ</t>
    </rPh>
    <rPh sb="3" eb="4">
      <t>カズ</t>
    </rPh>
    <phoneticPr fontId="4"/>
  </si>
  <si>
    <t>年度別</t>
    <rPh sb="1" eb="2">
      <t>ド</t>
    </rPh>
    <phoneticPr fontId="4"/>
  </si>
  <si>
    <t>年度別</t>
    <rPh sb="0" eb="2">
      <t>ネンド</t>
    </rPh>
    <rPh sb="2" eb="3">
      <t>ベツ</t>
    </rPh>
    <phoneticPr fontId="4"/>
  </si>
  <si>
    <t>資料：杉並福祉事務所</t>
    <rPh sb="0" eb="2">
      <t>シリョウ</t>
    </rPh>
    <phoneticPr fontId="4"/>
  </si>
  <si>
    <t>社会参加の促進</t>
    <rPh sb="0" eb="2">
      <t>シャカイ</t>
    </rPh>
    <rPh sb="2" eb="4">
      <t>サンカ</t>
    </rPh>
    <rPh sb="5" eb="7">
      <t>ソクシン</t>
    </rPh>
    <phoneticPr fontId="4"/>
  </si>
  <si>
    <t>資料：保健福祉部障害者生活支援課</t>
    <rPh sb="0" eb="2">
      <t>シリョウ</t>
    </rPh>
    <rPh sb="3" eb="5">
      <t>ホケン</t>
    </rPh>
    <rPh sb="5" eb="7">
      <t>フクシ</t>
    </rPh>
    <rPh sb="7" eb="8">
      <t>ブ</t>
    </rPh>
    <rPh sb="8" eb="11">
      <t>ショウガイシャ</t>
    </rPh>
    <rPh sb="11" eb="13">
      <t>セイカツ</t>
    </rPh>
    <rPh sb="13" eb="15">
      <t>シエン</t>
    </rPh>
    <rPh sb="15" eb="16">
      <t>カ</t>
    </rPh>
    <phoneticPr fontId="4"/>
  </si>
  <si>
    <t>住   宅   の   援   助</t>
    <rPh sb="0" eb="1">
      <t>ジュウ</t>
    </rPh>
    <rPh sb="4" eb="5">
      <t>タク</t>
    </rPh>
    <rPh sb="12" eb="13">
      <t>エン</t>
    </rPh>
    <rPh sb="16" eb="17">
      <t>スケ</t>
    </rPh>
    <phoneticPr fontId="4"/>
  </si>
  <si>
    <t>高 齢 者 住 宅
 （ みどりの里 ）
 戸    数</t>
    <rPh sb="0" eb="1">
      <t>タカ</t>
    </rPh>
    <rPh sb="2" eb="3">
      <t>ヨワイ</t>
    </rPh>
    <rPh sb="4" eb="5">
      <t>シャ</t>
    </rPh>
    <rPh sb="6" eb="7">
      <t>ジュウ</t>
    </rPh>
    <rPh sb="8" eb="9">
      <t>タク</t>
    </rPh>
    <phoneticPr fontId="4"/>
  </si>
  <si>
    <t>(2)</t>
    <phoneticPr fontId="4"/>
  </si>
  <si>
    <t>健康</t>
    <rPh sb="0" eb="2">
      <t>ケンコウ</t>
    </rPh>
    <phoneticPr fontId="4"/>
  </si>
  <si>
    <t>情緒
安定</t>
    <rPh sb="0" eb="2">
      <t>ジョウチョ</t>
    </rPh>
    <rPh sb="3" eb="5">
      <t>アンテイ</t>
    </rPh>
    <phoneticPr fontId="4"/>
  </si>
  <si>
    <t>障害
理解</t>
    <rPh sb="0" eb="1">
      <t>サワ</t>
    </rPh>
    <rPh sb="1" eb="2">
      <t>ガイ</t>
    </rPh>
    <rPh sb="3" eb="4">
      <t>リ</t>
    </rPh>
    <rPh sb="4" eb="5">
      <t>カイ</t>
    </rPh>
    <phoneticPr fontId="4"/>
  </si>
  <si>
    <t>保育</t>
    <rPh sb="0" eb="2">
      <t>ホイク</t>
    </rPh>
    <phoneticPr fontId="4"/>
  </si>
  <si>
    <t>・</t>
    <phoneticPr fontId="4"/>
  </si>
  <si>
    <t>医療</t>
    <phoneticPr fontId="4"/>
  </si>
  <si>
    <t>人間関係</t>
  </si>
  <si>
    <t>家　　族</t>
    <rPh sb="0" eb="1">
      <t>イエ</t>
    </rPh>
    <rPh sb="3" eb="4">
      <t>ゾク</t>
    </rPh>
    <phoneticPr fontId="4"/>
  </si>
  <si>
    <t>家計</t>
    <rPh sb="0" eb="2">
      <t>カケイ</t>
    </rPh>
    <phoneticPr fontId="4"/>
  </si>
  <si>
    <t>経済</t>
    <rPh sb="0" eb="2">
      <t>ケイザイ</t>
    </rPh>
    <phoneticPr fontId="4"/>
  </si>
  <si>
    <t>生活
技術</t>
    <rPh sb="0" eb="2">
      <t>セイカツ</t>
    </rPh>
    <rPh sb="3" eb="5">
      <t>ギジュツ</t>
    </rPh>
    <phoneticPr fontId="4"/>
  </si>
  <si>
    <t>就　労</t>
    <rPh sb="0" eb="1">
      <t>シュウ</t>
    </rPh>
    <rPh sb="2" eb="3">
      <t>ロウ</t>
    </rPh>
    <phoneticPr fontId="4"/>
  </si>
  <si>
    <t>権利
擁護</t>
    <rPh sb="0" eb="1">
      <t>ケン</t>
    </rPh>
    <rPh sb="1" eb="2">
      <t>リ</t>
    </rPh>
    <rPh sb="3" eb="4">
      <t>マモル</t>
    </rPh>
    <rPh sb="4" eb="5">
      <t>ユズル</t>
    </rPh>
    <phoneticPr fontId="4"/>
  </si>
  <si>
    <t>教育</t>
    <rPh sb="0" eb="2">
      <t>キョウイク</t>
    </rPh>
    <phoneticPr fontId="4"/>
  </si>
  <si>
    <t>社会参加</t>
    <rPh sb="0" eb="1">
      <t>シャ</t>
    </rPh>
    <rPh sb="1" eb="2">
      <t>カイ</t>
    </rPh>
    <rPh sb="2" eb="3">
      <t>サン</t>
    </rPh>
    <rPh sb="3" eb="4">
      <t>カ</t>
    </rPh>
    <phoneticPr fontId="4"/>
  </si>
  <si>
    <t>・</t>
    <phoneticPr fontId="4"/>
  </si>
  <si>
    <t>医療</t>
    <phoneticPr fontId="4"/>
  </si>
  <si>
    <t>・</t>
    <phoneticPr fontId="4"/>
  </si>
  <si>
    <t>・</t>
    <phoneticPr fontId="4"/>
  </si>
  <si>
    <r>
      <t xml:space="preserve">福　　 祉
ｻ ｰ ﾋﾞ ｽ
</t>
    </r>
    <r>
      <rPr>
        <sz val="7"/>
        <rFont val="ＭＳ Ｐ明朝"/>
        <family val="1"/>
        <charset val="128"/>
      </rPr>
      <t>利用援助</t>
    </r>
    <rPh sb="0" eb="1">
      <t>フク</t>
    </rPh>
    <rPh sb="4" eb="5">
      <t>シ</t>
    </rPh>
    <rPh sb="15" eb="17">
      <t>リヨウ</t>
    </rPh>
    <rPh sb="17" eb="19">
      <t>エンジョ</t>
    </rPh>
    <phoneticPr fontId="4"/>
  </si>
  <si>
    <t>余　　暇</t>
    <phoneticPr fontId="4"/>
  </si>
  <si>
    <r>
      <t xml:space="preserve">福　　 祉
ｻ ｰ ﾋﾞ ｽ
</t>
    </r>
    <r>
      <rPr>
        <sz val="7.5"/>
        <rFont val="ＭＳ Ｐ明朝"/>
        <family val="1"/>
        <charset val="128"/>
      </rPr>
      <t>利用援助</t>
    </r>
    <rPh sb="0" eb="1">
      <t>フク</t>
    </rPh>
    <rPh sb="4" eb="5">
      <t>シ</t>
    </rPh>
    <rPh sb="15" eb="17">
      <t>リヨウ</t>
    </rPh>
    <rPh sb="17" eb="19">
      <t>エンジョ</t>
    </rPh>
    <phoneticPr fontId="4"/>
  </si>
  <si>
    <t>そ   の   他</t>
    <rPh sb="8" eb="9">
      <t>タ</t>
    </rPh>
    <phoneticPr fontId="4"/>
  </si>
  <si>
    <t>電  話  相  談</t>
    <rPh sb="0" eb="1">
      <t>デン</t>
    </rPh>
    <rPh sb="3" eb="4">
      <t>ハナシ</t>
    </rPh>
    <rPh sb="6" eb="7">
      <t>ソウ</t>
    </rPh>
    <rPh sb="9" eb="10">
      <t>ダン</t>
    </rPh>
    <phoneticPr fontId="4"/>
  </si>
  <si>
    <t>面  接  相  談</t>
    <rPh sb="0" eb="1">
      <t>メン</t>
    </rPh>
    <rPh sb="3" eb="4">
      <t>セツ</t>
    </rPh>
    <rPh sb="6" eb="7">
      <t>ソウ</t>
    </rPh>
    <rPh sb="9" eb="10">
      <t>ダン</t>
    </rPh>
    <phoneticPr fontId="4"/>
  </si>
  <si>
    <t>年 度 別</t>
    <rPh sb="0" eb="1">
      <t>トシ</t>
    </rPh>
    <rPh sb="2" eb="3">
      <t>ド</t>
    </rPh>
    <rPh sb="4" eb="5">
      <t>ベツ</t>
    </rPh>
    <phoneticPr fontId="4"/>
  </si>
  <si>
    <t>・</t>
    <phoneticPr fontId="4"/>
  </si>
  <si>
    <t>医療</t>
    <phoneticPr fontId="4"/>
  </si>
  <si>
    <t>余　　暇</t>
    <phoneticPr fontId="4"/>
  </si>
  <si>
    <t>・</t>
    <phoneticPr fontId="4"/>
  </si>
  <si>
    <t>医療</t>
    <phoneticPr fontId="4"/>
  </si>
  <si>
    <t>余　　暇</t>
    <phoneticPr fontId="4"/>
  </si>
  <si>
    <t>・</t>
    <phoneticPr fontId="4"/>
  </si>
  <si>
    <t>医療</t>
    <phoneticPr fontId="4"/>
  </si>
  <si>
    <t>余　　暇</t>
    <phoneticPr fontId="4"/>
  </si>
  <si>
    <t>高齢者等応急一時居室
年 度 末  室  数</t>
    <rPh sb="0" eb="1">
      <t>タカ</t>
    </rPh>
    <rPh sb="1" eb="2">
      <t>ヨワイ</t>
    </rPh>
    <rPh sb="2" eb="3">
      <t>モノ</t>
    </rPh>
    <rPh sb="3" eb="4">
      <t>トウ</t>
    </rPh>
    <rPh sb="4" eb="6">
      <t>オウキュウ</t>
    </rPh>
    <rPh sb="6" eb="8">
      <t>イチジ</t>
    </rPh>
    <rPh sb="8" eb="10">
      <t>キョシツ</t>
    </rPh>
    <phoneticPr fontId="4"/>
  </si>
  <si>
    <t>高 齢 者 等 アパート
あっせん成立件数</t>
    <rPh sb="0" eb="1">
      <t>タカ</t>
    </rPh>
    <rPh sb="2" eb="3">
      <t>ヨワイ</t>
    </rPh>
    <rPh sb="4" eb="5">
      <t>シャ</t>
    </rPh>
    <rPh sb="6" eb="7">
      <t>トウ</t>
    </rPh>
    <phoneticPr fontId="4"/>
  </si>
  <si>
    <r>
      <rPr>
        <sz val="8"/>
        <rFont val="ＭＳ Ｐ明朝"/>
        <family val="1"/>
        <charset val="128"/>
      </rPr>
      <t xml:space="preserve">ほっと一息、
</t>
    </r>
    <r>
      <rPr>
        <sz val="9"/>
        <rFont val="ＭＳ Ｐ明朝"/>
        <family val="1"/>
        <charset val="128"/>
      </rPr>
      <t>介護者ヘルプ延利用者数</t>
    </r>
    <rPh sb="3" eb="5">
      <t>ヒトイキ</t>
    </rPh>
    <rPh sb="7" eb="9">
      <t>カイゴ</t>
    </rPh>
    <rPh sb="9" eb="10">
      <t>シャ</t>
    </rPh>
    <rPh sb="13" eb="14">
      <t>ノベ</t>
    </rPh>
    <rPh sb="14" eb="16">
      <t>リヨウ</t>
    </rPh>
    <rPh sb="16" eb="17">
      <t>シャ</t>
    </rPh>
    <rPh sb="17" eb="18">
      <t>スウ</t>
    </rPh>
    <phoneticPr fontId="4"/>
  </si>
  <si>
    <t>12-3　障害者福祉（つづき）</t>
    <rPh sb="5" eb="8">
      <t>ショウガイシャ</t>
    </rPh>
    <rPh sb="8" eb="10">
      <t>フクシ</t>
    </rPh>
    <phoneticPr fontId="4"/>
  </si>
  <si>
    <t>②相談件数</t>
    <rPh sb="1" eb="3">
      <t>ソウダン</t>
    </rPh>
    <rPh sb="3" eb="5">
      <t>ケンスウ</t>
    </rPh>
    <phoneticPr fontId="4"/>
  </si>
  <si>
    <t>注：24年度末で区が実施する相談支援事業は終了。</t>
    <rPh sb="0" eb="1">
      <t>チュウ</t>
    </rPh>
    <rPh sb="4" eb="6">
      <t>ネンド</t>
    </rPh>
    <rPh sb="6" eb="7">
      <t>マツ</t>
    </rPh>
    <rPh sb="8" eb="9">
      <t>ク</t>
    </rPh>
    <rPh sb="10" eb="12">
      <t>ジッシ</t>
    </rPh>
    <rPh sb="14" eb="16">
      <t>ソウダン</t>
    </rPh>
    <rPh sb="16" eb="18">
      <t>シエン</t>
    </rPh>
    <rPh sb="18" eb="20">
      <t>ジギョウ</t>
    </rPh>
    <rPh sb="21" eb="23">
      <t>シュウリョウ</t>
    </rPh>
    <phoneticPr fontId="4"/>
  </si>
  <si>
    <t>注：平成25年度末で区が実施する相談支援事業は終了。</t>
    <rPh sb="0" eb="1">
      <t>チュウ</t>
    </rPh>
    <rPh sb="2" eb="4">
      <t>ヘイセイ</t>
    </rPh>
    <rPh sb="6" eb="8">
      <t>ネンド</t>
    </rPh>
    <rPh sb="8" eb="9">
      <t>マツ</t>
    </rPh>
    <rPh sb="10" eb="11">
      <t>ク</t>
    </rPh>
    <rPh sb="12" eb="14">
      <t>ジッシ</t>
    </rPh>
    <rPh sb="16" eb="18">
      <t>ソウダン</t>
    </rPh>
    <rPh sb="18" eb="20">
      <t>シエン</t>
    </rPh>
    <rPh sb="20" eb="22">
      <t>ジギョウ</t>
    </rPh>
    <rPh sb="23" eb="25">
      <t>シュウリョウ</t>
    </rPh>
    <phoneticPr fontId="4"/>
  </si>
  <si>
    <t>注2：平成25年度末で区が実施する相談支援事業は終了。</t>
    <rPh sb="0" eb="1">
      <t>チュウ</t>
    </rPh>
    <rPh sb="3" eb="5">
      <t>ヘイセイ</t>
    </rPh>
    <rPh sb="7" eb="9">
      <t>ネンド</t>
    </rPh>
    <rPh sb="9" eb="10">
      <t>マツ</t>
    </rPh>
    <rPh sb="11" eb="12">
      <t>ク</t>
    </rPh>
    <rPh sb="13" eb="15">
      <t>ジッシ</t>
    </rPh>
    <rPh sb="17" eb="19">
      <t>ソウダン</t>
    </rPh>
    <rPh sb="19" eb="21">
      <t>シエン</t>
    </rPh>
    <rPh sb="21" eb="23">
      <t>ジギョウ</t>
    </rPh>
    <rPh sb="24" eb="26">
      <t>シュウリョウ</t>
    </rPh>
    <phoneticPr fontId="4"/>
  </si>
  <si>
    <t>注：地域生活支援センターオブリガードは、24年度末で廃止した。</t>
    <rPh sb="0" eb="1">
      <t>チュウ</t>
    </rPh>
    <rPh sb="22" eb="25">
      <t>ネンドマツ</t>
    </rPh>
    <rPh sb="26" eb="28">
      <t>ハイシ</t>
    </rPh>
    <phoneticPr fontId="4"/>
  </si>
  <si>
    <t>(9)　障害者地域自立生活支援センター やなぎくぼ 相談件数</t>
    <rPh sb="4" eb="7">
      <t>ショウガイシャ</t>
    </rPh>
    <rPh sb="7" eb="9">
      <t>チイキ</t>
    </rPh>
    <rPh sb="9" eb="11">
      <t>ジリツ</t>
    </rPh>
    <rPh sb="11" eb="13">
      <t>セイカツ</t>
    </rPh>
    <rPh sb="13" eb="15">
      <t>シエン</t>
    </rPh>
    <rPh sb="26" eb="28">
      <t>ソウダン</t>
    </rPh>
    <rPh sb="28" eb="30">
      <t>ケンスウ</t>
    </rPh>
    <phoneticPr fontId="4"/>
  </si>
  <si>
    <t>(10)　杉並障害者自立生活支援センター すだち 相談件数</t>
    <rPh sb="5" eb="7">
      <t>スギナミ</t>
    </rPh>
    <rPh sb="7" eb="10">
      <t>ショウガイシャ</t>
    </rPh>
    <rPh sb="10" eb="12">
      <t>ジリツ</t>
    </rPh>
    <rPh sb="12" eb="14">
      <t>セイカツ</t>
    </rPh>
    <rPh sb="14" eb="16">
      <t>シエン</t>
    </rPh>
    <rPh sb="25" eb="27">
      <t>ソウダン</t>
    </rPh>
    <rPh sb="27" eb="29">
      <t>ケンスウ</t>
    </rPh>
    <phoneticPr fontId="4"/>
  </si>
  <si>
    <t>(11)　 いたる相談室 相談件数</t>
    <rPh sb="9" eb="12">
      <t>ソウダンシツ</t>
    </rPh>
    <rPh sb="13" eb="15">
      <t>ソウダン</t>
    </rPh>
    <rPh sb="15" eb="17">
      <t>ケンスウ</t>
    </rPh>
    <phoneticPr fontId="4"/>
  </si>
  <si>
    <t>注：平成25年9月末日で区が実施する相談支援事業は終了。</t>
    <rPh sb="0" eb="1">
      <t>チュウ</t>
    </rPh>
    <rPh sb="2" eb="4">
      <t>ヘイセイ</t>
    </rPh>
    <rPh sb="6" eb="7">
      <t>ネン</t>
    </rPh>
    <rPh sb="8" eb="9">
      <t>ガツ</t>
    </rPh>
    <rPh sb="9" eb="11">
      <t>マツジツ</t>
    </rPh>
    <rPh sb="12" eb="13">
      <t>ク</t>
    </rPh>
    <rPh sb="14" eb="16">
      <t>ジッシ</t>
    </rPh>
    <rPh sb="18" eb="20">
      <t>ソウダン</t>
    </rPh>
    <rPh sb="20" eb="22">
      <t>シエン</t>
    </rPh>
    <rPh sb="22" eb="24">
      <t>ジギョウ</t>
    </rPh>
    <rPh sb="25" eb="27">
      <t>シュウリョウ</t>
    </rPh>
    <phoneticPr fontId="4"/>
  </si>
  <si>
    <t>(12)　 すぎなみ障害者生活支援コーディネートセンター すぎコ 相談件数</t>
    <rPh sb="10" eb="13">
      <t>ショウガイシャ</t>
    </rPh>
    <rPh sb="13" eb="15">
      <t>セイカツ</t>
    </rPh>
    <rPh sb="15" eb="17">
      <t>シエン</t>
    </rPh>
    <rPh sb="33" eb="35">
      <t>ソウダン</t>
    </rPh>
    <rPh sb="35" eb="37">
      <t>ケンスウ</t>
    </rPh>
    <phoneticPr fontId="4"/>
  </si>
  <si>
    <t>(13)　 相談支援事業所 なでしこ 相談件数</t>
    <rPh sb="6" eb="8">
      <t>ソウダン</t>
    </rPh>
    <rPh sb="8" eb="10">
      <t>シエン</t>
    </rPh>
    <rPh sb="10" eb="13">
      <t>ジギョウショ</t>
    </rPh>
    <rPh sb="19" eb="21">
      <t>ソウダン</t>
    </rPh>
    <rPh sb="21" eb="23">
      <t>ケンスウ</t>
    </rPh>
    <phoneticPr fontId="4"/>
  </si>
  <si>
    <t>(14)　 相談支援事業所 リリーフ 相談件数</t>
    <phoneticPr fontId="4"/>
  </si>
  <si>
    <t>廃止表H28年度～</t>
    <rPh sb="0" eb="2">
      <t>ハイシ</t>
    </rPh>
    <rPh sb="2" eb="3">
      <t>ヒョウ</t>
    </rPh>
    <rPh sb="6" eb="8">
      <t>ネンド</t>
    </rPh>
    <phoneticPr fontId="4"/>
  </si>
  <si>
    <r>
      <rPr>
        <sz val="8"/>
        <rFont val="ＭＳ Ｐ明朝"/>
        <family val="1"/>
        <charset val="128"/>
      </rPr>
      <t>おむつ代金</t>
    </r>
    <r>
      <rPr>
        <sz val="9"/>
        <rFont val="ＭＳ Ｐ明朝"/>
        <family val="1"/>
        <charset val="128"/>
      </rPr>
      <t>の助成</t>
    </r>
    <rPh sb="3" eb="4">
      <t>ダイ</t>
    </rPh>
    <rPh sb="4" eb="5">
      <t>キン</t>
    </rPh>
    <rPh sb="6" eb="8">
      <t>ジョセイ</t>
    </rPh>
    <phoneticPr fontId="4"/>
  </si>
  <si>
    <t>受給数</t>
    <rPh sb="0" eb="2">
      <t>ジュキュウ</t>
    </rPh>
    <rPh sb="2" eb="3">
      <t>スウ</t>
    </rPh>
    <phoneticPr fontId="4"/>
  </si>
  <si>
    <t>取下げ</t>
    <rPh sb="0" eb="2">
      <t>トリサ</t>
    </rPh>
    <phoneticPr fontId="4"/>
  </si>
  <si>
    <t>開始</t>
    <rPh sb="0" eb="2">
      <t>カイシ</t>
    </rPh>
    <phoneticPr fontId="4"/>
  </si>
  <si>
    <t>施 　設 　数</t>
    <rPh sb="0" eb="1">
      <t>シ</t>
    </rPh>
    <rPh sb="3" eb="4">
      <t>セツ</t>
    </rPh>
    <rPh sb="6" eb="7">
      <t>スウ</t>
    </rPh>
    <phoneticPr fontId="4"/>
  </si>
  <si>
    <t>各年度末</t>
    <rPh sb="0" eb="4">
      <t>カクネンドマツ</t>
    </rPh>
    <phoneticPr fontId="4"/>
  </si>
  <si>
    <t>(4)　世帯類型別被保護世帯数</t>
    <rPh sb="4" eb="6">
      <t>セタイ</t>
    </rPh>
    <rPh sb="6" eb="8">
      <t>ルイケイ</t>
    </rPh>
    <rPh sb="8" eb="9">
      <t>ベツ</t>
    </rPh>
    <rPh sb="9" eb="10">
      <t>ヒ</t>
    </rPh>
    <rPh sb="10" eb="12">
      <t>ホゴ</t>
    </rPh>
    <rPh sb="12" eb="15">
      <t>セタイスウ</t>
    </rPh>
    <phoneticPr fontId="4"/>
  </si>
  <si>
    <t>(5)　労働力類型別被保護世帯数</t>
    <rPh sb="4" eb="7">
      <t>ロウドウリョク</t>
    </rPh>
    <rPh sb="7" eb="9">
      <t>ルイケイ</t>
    </rPh>
    <rPh sb="9" eb="10">
      <t>ベツ</t>
    </rPh>
    <rPh sb="10" eb="11">
      <t>ヒ</t>
    </rPh>
    <rPh sb="11" eb="13">
      <t>ホゴ</t>
    </rPh>
    <rPh sb="13" eb="16">
      <t>セタイスウ</t>
    </rPh>
    <phoneticPr fontId="4"/>
  </si>
  <si>
    <t>(3)　高齢者福祉サービス実施状況(つづき)</t>
    <rPh sb="4" eb="7">
      <t>コウレイシャ</t>
    </rPh>
    <rPh sb="7" eb="9">
      <t>フクシ</t>
    </rPh>
    <rPh sb="13" eb="15">
      <t>ジッシ</t>
    </rPh>
    <rPh sb="15" eb="17">
      <t>ジョウキョウ</t>
    </rPh>
    <phoneticPr fontId="4"/>
  </si>
  <si>
    <t>9-2 高齢者福祉(つづき)</t>
    <rPh sb="4" eb="7">
      <t>コウレイシャ</t>
    </rPh>
    <rPh sb="7" eb="9">
      <t>フクシ</t>
    </rPh>
    <phoneticPr fontId="4"/>
  </si>
  <si>
    <t>資料：杉並福祉事務所</t>
    <rPh sb="0" eb="2">
      <t>シリョウ</t>
    </rPh>
    <rPh sb="3" eb="5">
      <t>スギナミ</t>
    </rPh>
    <rPh sb="5" eb="7">
      <t>フクシ</t>
    </rPh>
    <rPh sb="7" eb="9">
      <t>ジム</t>
    </rPh>
    <rPh sb="9" eb="10">
      <t>ショ</t>
    </rPh>
    <phoneticPr fontId="4"/>
  </si>
  <si>
    <t>資料：保健福祉部高齢者施策課</t>
    <rPh sb="0" eb="2">
      <t>シリョウ</t>
    </rPh>
    <rPh sb="3" eb="5">
      <t>ホケン</t>
    </rPh>
    <rPh sb="5" eb="7">
      <t>フクシ</t>
    </rPh>
    <rPh sb="7" eb="8">
      <t>ブ</t>
    </rPh>
    <rPh sb="8" eb="11">
      <t>コウレイシャ</t>
    </rPh>
    <rPh sb="11" eb="13">
      <t>シサク</t>
    </rPh>
    <rPh sb="13" eb="14">
      <t>カ</t>
    </rPh>
    <phoneticPr fontId="4"/>
  </si>
  <si>
    <t>協力員数</t>
    <rPh sb="0" eb="2">
      <t>キョウリョク</t>
    </rPh>
    <rPh sb="2" eb="3">
      <t>イン</t>
    </rPh>
    <rPh sb="3" eb="4">
      <t>スウ</t>
    </rPh>
    <phoneticPr fontId="4"/>
  </si>
  <si>
    <t>訪問型サービス</t>
    <rPh sb="0" eb="2">
      <t>ホウモン</t>
    </rPh>
    <rPh sb="2" eb="3">
      <t>ガタ</t>
    </rPh>
    <phoneticPr fontId="4"/>
  </si>
  <si>
    <t>通所型サービス</t>
    <rPh sb="0" eb="2">
      <t>ツウショ</t>
    </rPh>
    <rPh sb="2" eb="3">
      <t>ガタ</t>
    </rPh>
    <phoneticPr fontId="4"/>
  </si>
  <si>
    <t>介護予防
訪問事業</t>
    <rPh sb="0" eb="2">
      <t>カイゴ</t>
    </rPh>
    <rPh sb="2" eb="4">
      <t>ヨボウ</t>
    </rPh>
    <rPh sb="5" eb="7">
      <t>ホウモン</t>
    </rPh>
    <rPh sb="7" eb="9">
      <t>ジギョウ</t>
    </rPh>
    <phoneticPr fontId="4"/>
  </si>
  <si>
    <t>自立支援
訪問事業</t>
    <rPh sb="0" eb="2">
      <t>ジリツ</t>
    </rPh>
    <rPh sb="2" eb="4">
      <t>シエン</t>
    </rPh>
    <rPh sb="5" eb="7">
      <t>ホウモン</t>
    </rPh>
    <rPh sb="7" eb="9">
      <t>ジギョウ</t>
    </rPh>
    <phoneticPr fontId="4"/>
  </si>
  <si>
    <t>介護予防
通所事業</t>
    <rPh sb="0" eb="2">
      <t>カイゴ</t>
    </rPh>
    <rPh sb="2" eb="4">
      <t>ヨボウ</t>
    </rPh>
    <rPh sb="5" eb="7">
      <t>ツウショ</t>
    </rPh>
    <rPh sb="7" eb="9">
      <t>ジギョウ</t>
    </rPh>
    <phoneticPr fontId="4"/>
  </si>
  <si>
    <t>自立支援
通所事業</t>
    <rPh sb="0" eb="2">
      <t>ジリツ</t>
    </rPh>
    <rPh sb="2" eb="4">
      <t>シエン</t>
    </rPh>
    <rPh sb="5" eb="7">
      <t>ツウショ</t>
    </rPh>
    <rPh sb="7" eb="9">
      <t>ジギョウ</t>
    </rPh>
    <phoneticPr fontId="4"/>
  </si>
  <si>
    <t>件数</t>
    <rPh sb="0" eb="2">
      <t>ケンスウ</t>
    </rPh>
    <phoneticPr fontId="4"/>
  </si>
  <si>
    <t>延回数</t>
    <rPh sb="0" eb="1">
      <t>ノ</t>
    </rPh>
    <rPh sb="1" eb="3">
      <t>カイスウ</t>
    </rPh>
    <phoneticPr fontId="4"/>
  </si>
  <si>
    <t>総       数</t>
  </si>
  <si>
    <t>第1号被保険者</t>
  </si>
  <si>
    <t>第2号被保険者</t>
  </si>
  <si>
    <t>資料：保健福祉部介護保険課(すぎなみの介護保険　ＨＰ/冊子）</t>
    <rPh sb="0" eb="2">
      <t>シリョウ</t>
    </rPh>
    <rPh sb="3" eb="5">
      <t>ホケン</t>
    </rPh>
    <rPh sb="5" eb="7">
      <t>フクシ</t>
    </rPh>
    <rPh sb="7" eb="8">
      <t>ブ</t>
    </rPh>
    <rPh sb="8" eb="10">
      <t>カイゴ</t>
    </rPh>
    <rPh sb="10" eb="12">
      <t>ホケン</t>
    </rPh>
    <rPh sb="12" eb="13">
      <t>カ</t>
    </rPh>
    <rPh sb="19" eb="21">
      <t>カイゴ</t>
    </rPh>
    <rPh sb="21" eb="23">
      <t>ホケン</t>
    </rPh>
    <rPh sb="27" eb="29">
      <t>サッシ</t>
    </rPh>
    <phoneticPr fontId="4"/>
  </si>
  <si>
    <t>9-1　生活保護</t>
    <rPh sb="4" eb="5">
      <t>ショウ</t>
    </rPh>
    <rPh sb="5" eb="6">
      <t>カツ</t>
    </rPh>
    <rPh sb="6" eb="7">
      <t>タモツ</t>
    </rPh>
    <rPh sb="7" eb="8">
      <t>マモル</t>
    </rPh>
    <phoneticPr fontId="4"/>
  </si>
  <si>
    <t>(1)　被保護申請状況及び世帯数、人員</t>
    <rPh sb="4" eb="5">
      <t>ヒ</t>
    </rPh>
    <rPh sb="5" eb="7">
      <t>ホゴ</t>
    </rPh>
    <rPh sb="7" eb="9">
      <t>シンセイ</t>
    </rPh>
    <rPh sb="9" eb="11">
      <t>ジョウキョウ</t>
    </rPh>
    <rPh sb="11" eb="12">
      <t>オヨ</t>
    </rPh>
    <rPh sb="13" eb="15">
      <t>セタイ</t>
    </rPh>
    <rPh sb="15" eb="16">
      <t>スウ</t>
    </rPh>
    <rPh sb="17" eb="19">
      <t>ジンイン</t>
    </rPh>
    <phoneticPr fontId="4"/>
  </si>
  <si>
    <t>世      帯      数</t>
    <rPh sb="0" eb="1">
      <t>ヨ</t>
    </rPh>
    <rPh sb="7" eb="8">
      <t>オビ</t>
    </rPh>
    <rPh sb="14" eb="15">
      <t>カズ</t>
    </rPh>
    <phoneticPr fontId="4"/>
  </si>
  <si>
    <t>人     員</t>
    <rPh sb="0" eb="1">
      <t>ヒト</t>
    </rPh>
    <rPh sb="6" eb="7">
      <t>イン</t>
    </rPh>
    <phoneticPr fontId="4"/>
  </si>
  <si>
    <t>保護率(‰)</t>
    <rPh sb="0" eb="1">
      <t>タモツ</t>
    </rPh>
    <rPh sb="1" eb="2">
      <t>ユズル</t>
    </rPh>
    <rPh sb="2" eb="3">
      <t>リツ</t>
    </rPh>
    <phoneticPr fontId="4"/>
  </si>
  <si>
    <t>却下・廃止</t>
    <rPh sb="0" eb="2">
      <t>キャッカ</t>
    </rPh>
    <rPh sb="3" eb="5">
      <t>ハイシ</t>
    </rPh>
    <phoneticPr fontId="4"/>
  </si>
  <si>
    <t>注：１　保護停止中の世帯及び人員を含む。</t>
    <rPh sb="0" eb="1">
      <t>チュウ</t>
    </rPh>
    <rPh sb="4" eb="6">
      <t>ホゴ</t>
    </rPh>
    <rPh sb="6" eb="8">
      <t>テイシ</t>
    </rPh>
    <rPh sb="8" eb="9">
      <t>チュウ</t>
    </rPh>
    <rPh sb="10" eb="12">
      <t>セタイ</t>
    </rPh>
    <rPh sb="12" eb="13">
      <t>オヨ</t>
    </rPh>
    <rPh sb="14" eb="16">
      <t>ジンイン</t>
    </rPh>
    <rPh sb="17" eb="18">
      <t>フク</t>
    </rPh>
    <phoneticPr fontId="4"/>
  </si>
  <si>
    <t>(2)　扶助別被保護延人員</t>
    <rPh sb="4" eb="6">
      <t>フジョ</t>
    </rPh>
    <rPh sb="6" eb="7">
      <t>ベツ</t>
    </rPh>
    <rPh sb="7" eb="8">
      <t>ヒ</t>
    </rPh>
    <rPh sb="8" eb="10">
      <t>ホゴ</t>
    </rPh>
    <rPh sb="10" eb="11">
      <t>ノ</t>
    </rPh>
    <rPh sb="11" eb="13">
      <t>ジンイン</t>
    </rPh>
    <phoneticPr fontId="4"/>
  </si>
  <si>
    <t>生活扶助</t>
  </si>
  <si>
    <t>住宅扶助</t>
  </si>
  <si>
    <t>教育扶助</t>
  </si>
  <si>
    <t>介護扶助</t>
    <rPh sb="0" eb="2">
      <t>カイゴ</t>
    </rPh>
    <rPh sb="2" eb="4">
      <t>フジョ</t>
    </rPh>
    <phoneticPr fontId="4"/>
  </si>
  <si>
    <t>医療扶助</t>
  </si>
  <si>
    <t>出産扶助</t>
  </si>
  <si>
    <t>生業扶助</t>
  </si>
  <si>
    <t>葬祭扶助</t>
  </si>
  <si>
    <t>保護施設</t>
    <rPh sb="0" eb="2">
      <t>ホゴ</t>
    </rPh>
    <rPh sb="2" eb="4">
      <t>シセツ</t>
    </rPh>
    <phoneticPr fontId="4"/>
  </si>
  <si>
    <t>＊</t>
    <phoneticPr fontId="4"/>
  </si>
  <si>
    <t>入所者数</t>
    <rPh sb="0" eb="3">
      <t>ニュウショシャ</t>
    </rPh>
    <rPh sb="3" eb="4">
      <t>スウ</t>
    </rPh>
    <phoneticPr fontId="4"/>
  </si>
  <si>
    <t>うち</t>
    <phoneticPr fontId="4"/>
  </si>
  <si>
    <t>年 度 別</t>
    <phoneticPr fontId="4"/>
  </si>
  <si>
    <t>総  数</t>
    <phoneticPr fontId="4"/>
  </si>
  <si>
    <t>(3)　生活保護費支給状況</t>
    <rPh sb="4" eb="6">
      <t>セイカツ</t>
    </rPh>
    <rPh sb="6" eb="8">
      <t>ホゴ</t>
    </rPh>
    <rPh sb="8" eb="9">
      <t>ヒ</t>
    </rPh>
    <rPh sb="9" eb="11">
      <t>シキュウ</t>
    </rPh>
    <rPh sb="11" eb="13">
      <t>ジョウキョウ</t>
    </rPh>
    <phoneticPr fontId="4"/>
  </si>
  <si>
    <t>（単位　千円）</t>
    <rPh sb="1" eb="3">
      <t>タンイ</t>
    </rPh>
    <rPh sb="4" eb="6">
      <t>センエン</t>
    </rPh>
    <phoneticPr fontId="4"/>
  </si>
  <si>
    <t>事 務 費</t>
    <rPh sb="0" eb="1">
      <t>コト</t>
    </rPh>
    <rPh sb="2" eb="3">
      <t>ツトム</t>
    </rPh>
    <rPh sb="4" eb="5">
      <t>ヒ</t>
    </rPh>
    <phoneticPr fontId="4"/>
  </si>
  <si>
    <t>総    数</t>
    <phoneticPr fontId="4"/>
  </si>
  <si>
    <t>9-1　生活保護(つづき)</t>
    <rPh sb="4" eb="5">
      <t>ショウ</t>
    </rPh>
    <rPh sb="5" eb="6">
      <t>カツ</t>
    </rPh>
    <rPh sb="6" eb="7">
      <t>タモツ</t>
    </rPh>
    <rPh sb="7" eb="8">
      <t>マモル</t>
    </rPh>
    <phoneticPr fontId="4"/>
  </si>
  <si>
    <t>(1)　要介護高齢者の住まいと介護施設</t>
    <rPh sb="4" eb="5">
      <t>ヨウ</t>
    </rPh>
    <rPh sb="5" eb="7">
      <t>カイゴ</t>
    </rPh>
    <rPh sb="7" eb="10">
      <t>コウレイシャ</t>
    </rPh>
    <rPh sb="11" eb="12">
      <t>ス</t>
    </rPh>
    <rPh sb="15" eb="17">
      <t>カイゴ</t>
    </rPh>
    <rPh sb="17" eb="19">
      <t>シセツ</t>
    </rPh>
    <phoneticPr fontId="4"/>
  </si>
  <si>
    <t>各年度末</t>
    <rPh sb="0" eb="1">
      <t>カク</t>
    </rPh>
    <rPh sb="1" eb="4">
      <t>ネンドマツ</t>
    </rPh>
    <phoneticPr fontId="4"/>
  </si>
  <si>
    <t>年   度   別</t>
    <phoneticPr fontId="4"/>
  </si>
  <si>
    <t>区内定員数</t>
    <rPh sb="0" eb="2">
      <t>クナイ</t>
    </rPh>
    <rPh sb="2" eb="4">
      <t>テイイン</t>
    </rPh>
    <rPh sb="4" eb="5">
      <t>スウ</t>
    </rPh>
    <phoneticPr fontId="4"/>
  </si>
  <si>
    <t>入所希望者</t>
    <rPh sb="0" eb="2">
      <t>ニュウショ</t>
    </rPh>
    <rPh sb="2" eb="5">
      <t>キボウシャ</t>
    </rPh>
    <phoneticPr fontId="4"/>
  </si>
  <si>
    <t>新規入所者</t>
    <rPh sb="0" eb="2">
      <t>シンキ</t>
    </rPh>
    <rPh sb="2" eb="5">
      <t>ニュウショシャ</t>
    </rPh>
    <phoneticPr fontId="4"/>
  </si>
  <si>
    <t>年   度   別</t>
    <phoneticPr fontId="4"/>
  </si>
  <si>
    <t>(2)　養護老人ホーム措置人員</t>
    <rPh sb="4" eb="8">
      <t>ヨウゴロウジン</t>
    </rPh>
    <rPh sb="11" eb="13">
      <t>ソチ</t>
    </rPh>
    <rPh sb="13" eb="15">
      <t>ジンイン</t>
    </rPh>
    <phoneticPr fontId="4"/>
  </si>
  <si>
    <t>(3)　高齢者福祉サービス実施状況　</t>
    <rPh sb="4" eb="7">
      <t>コウレイシャ</t>
    </rPh>
    <rPh sb="7" eb="9">
      <t>フクシ</t>
    </rPh>
    <rPh sb="13" eb="15">
      <t>ジッシ</t>
    </rPh>
    <rPh sb="15" eb="17">
      <t>ジョウキョウ</t>
    </rPh>
    <phoneticPr fontId="4"/>
  </si>
  <si>
    <t>①　日常生活の援助、見守事業、在宅療養支援</t>
    <rPh sb="2" eb="4">
      <t>ニチジョウ</t>
    </rPh>
    <rPh sb="4" eb="6">
      <t>セイカツ</t>
    </rPh>
    <rPh sb="7" eb="9">
      <t>エンジョ</t>
    </rPh>
    <rPh sb="10" eb="12">
      <t>ミマモ</t>
    </rPh>
    <rPh sb="12" eb="14">
      <t>ジギョウ</t>
    </rPh>
    <rPh sb="15" eb="17">
      <t>ザイタク</t>
    </rPh>
    <rPh sb="17" eb="19">
      <t>リョウヨウ</t>
    </rPh>
    <rPh sb="19" eb="21">
      <t>シエン</t>
    </rPh>
    <phoneticPr fontId="4"/>
  </si>
  <si>
    <t>日    常　  生  　活　  の　  援　  助</t>
    <rPh sb="0" eb="1">
      <t>ヒ</t>
    </rPh>
    <rPh sb="5" eb="6">
      <t>ツネ</t>
    </rPh>
    <rPh sb="9" eb="10">
      <t>ショウ</t>
    </rPh>
    <rPh sb="13" eb="14">
      <t>カツ</t>
    </rPh>
    <rPh sb="21" eb="22">
      <t>エン</t>
    </rPh>
    <rPh sb="25" eb="26">
      <t>スケ</t>
    </rPh>
    <phoneticPr fontId="4"/>
  </si>
  <si>
    <t>介護用品の支給延人数</t>
    <rPh sb="0" eb="2">
      <t>カイゴ</t>
    </rPh>
    <rPh sb="2" eb="4">
      <t>ヨウヒン</t>
    </rPh>
    <rPh sb="5" eb="7">
      <t>シキュウ</t>
    </rPh>
    <rPh sb="7" eb="8">
      <t>ノ</t>
    </rPh>
    <rPh sb="8" eb="10">
      <t>ニンズウ</t>
    </rPh>
    <phoneticPr fontId="4"/>
  </si>
  <si>
    <t>緊　　　急
ｼｮｰﾄｽﾃｲ
利用者数</t>
    <rPh sb="0" eb="1">
      <t>ミシト</t>
    </rPh>
    <rPh sb="4" eb="5">
      <t>キュウ</t>
    </rPh>
    <phoneticPr fontId="4"/>
  </si>
  <si>
    <t>家族介護
教        室
延参加者数</t>
    <rPh sb="2" eb="4">
      <t>カイゴ</t>
    </rPh>
    <rPh sb="5" eb="6">
      <t>キョウ</t>
    </rPh>
    <rPh sb="14" eb="15">
      <t>シツ</t>
    </rPh>
    <rPh sb="17" eb="19">
      <t>サンカ</t>
    </rPh>
    <rPh sb="19" eb="20">
      <t>シャ</t>
    </rPh>
    <phoneticPr fontId="4"/>
  </si>
  <si>
    <t>訪問理美容
サ ー ビ  ス
延利用者数</t>
    <rPh sb="0" eb="2">
      <t>ホウモン</t>
    </rPh>
    <rPh sb="2" eb="3">
      <t>リ</t>
    </rPh>
    <rPh sb="3" eb="5">
      <t>ビヨウ</t>
    </rPh>
    <rPh sb="15" eb="16">
      <t>ノ</t>
    </rPh>
    <phoneticPr fontId="4"/>
  </si>
  <si>
    <t>住宅改修給付件数</t>
    <rPh sb="0" eb="2">
      <t>ジュウタク</t>
    </rPh>
    <rPh sb="2" eb="4">
      <t>カイシュウ</t>
    </rPh>
    <rPh sb="4" eb="6">
      <t>キュウフ</t>
    </rPh>
    <rPh sb="6" eb="8">
      <t>ケンスウ</t>
    </rPh>
    <phoneticPr fontId="4"/>
  </si>
  <si>
    <t>家具転倒防止器具取付　　件　　数</t>
    <rPh sb="0" eb="2">
      <t>カグ</t>
    </rPh>
    <rPh sb="2" eb="4">
      <t>テントウ</t>
    </rPh>
    <rPh sb="4" eb="6">
      <t>ボウシ</t>
    </rPh>
    <rPh sb="6" eb="8">
      <t>キグ</t>
    </rPh>
    <rPh sb="8" eb="10">
      <t>トリツケ</t>
    </rPh>
    <rPh sb="12" eb="13">
      <t>ケン</t>
    </rPh>
    <rPh sb="15" eb="16">
      <t>スウ</t>
    </rPh>
    <phoneticPr fontId="4"/>
  </si>
  <si>
    <t>火災安全
器具給付
設置世帯数</t>
    <rPh sb="0" eb="2">
      <t>カサイ</t>
    </rPh>
    <rPh sb="2" eb="4">
      <t>アンゼン</t>
    </rPh>
    <rPh sb="5" eb="7">
      <t>キグ</t>
    </rPh>
    <rPh sb="7" eb="9">
      <t>キュウフ</t>
    </rPh>
    <rPh sb="10" eb="12">
      <t>セッチ</t>
    </rPh>
    <rPh sb="12" eb="14">
      <t>セタイ</t>
    </rPh>
    <rPh sb="14" eb="15">
      <t>スウ</t>
    </rPh>
    <phoneticPr fontId="4"/>
  </si>
  <si>
    <t>24時間安心
ﾍﾙﾌﾟ(助成)
延利用者数</t>
    <rPh sb="2" eb="3">
      <t>トキ</t>
    </rPh>
    <rPh sb="3" eb="4">
      <t>アイダ</t>
    </rPh>
    <rPh sb="16" eb="17">
      <t>ノベ</t>
    </rPh>
    <phoneticPr fontId="4"/>
  </si>
  <si>
    <t>安心コール
利用世帯数</t>
    <rPh sb="0" eb="2">
      <t>アンシン</t>
    </rPh>
    <rPh sb="6" eb="8">
      <t>リヨウ</t>
    </rPh>
    <rPh sb="8" eb="11">
      <t>セタイスウ</t>
    </rPh>
    <phoneticPr fontId="4"/>
  </si>
  <si>
    <t>安心おたっ
しゃ訪問
訪問件数</t>
    <rPh sb="0" eb="2">
      <t>アンシン</t>
    </rPh>
    <rPh sb="8" eb="10">
      <t>ホウモン</t>
    </rPh>
    <rPh sb="11" eb="13">
      <t>ホウモン</t>
    </rPh>
    <rPh sb="13" eb="15">
      <t>ケンスウ</t>
    </rPh>
    <phoneticPr fontId="4"/>
  </si>
  <si>
    <t>設備給付</t>
    <rPh sb="0" eb="2">
      <t>セツビ</t>
    </rPh>
    <rPh sb="2" eb="4">
      <t>キュウフ</t>
    </rPh>
    <phoneticPr fontId="4"/>
  </si>
  <si>
    <t>予防給付</t>
    <rPh sb="0" eb="2">
      <t>ヨボウ</t>
    </rPh>
    <rPh sb="2" eb="4">
      <t>キュウフ</t>
    </rPh>
    <phoneticPr fontId="4"/>
  </si>
  <si>
    <t>在宅療養支援</t>
    <rPh sb="0" eb="2">
      <t>ザイタク</t>
    </rPh>
    <rPh sb="2" eb="4">
      <t>リョウヨウ</t>
    </rPh>
    <rPh sb="4" eb="6">
      <t>シエン</t>
    </rPh>
    <phoneticPr fontId="4"/>
  </si>
  <si>
    <t>緊急通報システム設置台数</t>
    <rPh sb="0" eb="2">
      <t>キンキュウ</t>
    </rPh>
    <rPh sb="2" eb="4">
      <t>ツウホウ</t>
    </rPh>
    <rPh sb="8" eb="10">
      <t>セッチ</t>
    </rPh>
    <rPh sb="10" eb="12">
      <t>ダイスウ</t>
    </rPh>
    <phoneticPr fontId="4"/>
  </si>
  <si>
    <t>在宅医療
相談調整窓口相談件数</t>
    <rPh sb="0" eb="2">
      <t>ザイタク</t>
    </rPh>
    <rPh sb="2" eb="4">
      <t>イリョウ</t>
    </rPh>
    <rPh sb="5" eb="7">
      <t>ソウダン</t>
    </rPh>
    <rPh sb="7" eb="9">
      <t>チョウセイ</t>
    </rPh>
    <rPh sb="9" eb="11">
      <t>マドグチ</t>
    </rPh>
    <rPh sb="11" eb="13">
      <t>ソウダン</t>
    </rPh>
    <rPh sb="13" eb="15">
      <t>ケンスウ</t>
    </rPh>
    <phoneticPr fontId="4"/>
  </si>
  <si>
    <t>登録者数</t>
    <rPh sb="0" eb="3">
      <t>トウロクシャ</t>
    </rPh>
    <rPh sb="3" eb="4">
      <t>スウ</t>
    </rPh>
    <phoneticPr fontId="4"/>
  </si>
  <si>
    <t>協力機関数</t>
    <rPh sb="0" eb="2">
      <t>キョウリョク</t>
    </rPh>
    <rPh sb="2" eb="4">
      <t>キカン</t>
    </rPh>
    <rPh sb="4" eb="5">
      <t>スウ</t>
    </rPh>
    <phoneticPr fontId="4"/>
  </si>
  <si>
    <t>消防庁
通報機器</t>
    <rPh sb="0" eb="2">
      <t>ショウボウ</t>
    </rPh>
    <rPh sb="2" eb="3">
      <t>チョウ</t>
    </rPh>
    <rPh sb="4" eb="6">
      <t>ツウホウ</t>
    </rPh>
    <rPh sb="6" eb="8">
      <t>キキ</t>
    </rPh>
    <phoneticPr fontId="4"/>
  </si>
  <si>
    <t xml:space="preserve">民　間
</t>
    <rPh sb="0" eb="1">
      <t>ミン</t>
    </rPh>
    <rPh sb="2" eb="3">
      <t>マ</t>
    </rPh>
    <phoneticPr fontId="4"/>
  </si>
  <si>
    <t>通報機器</t>
    <rPh sb="0" eb="2">
      <t>ツウホウ</t>
    </rPh>
    <rPh sb="2" eb="4">
      <t>キキ</t>
    </rPh>
    <phoneticPr fontId="4"/>
  </si>
  <si>
    <t>安心センサー併設</t>
    <rPh sb="0" eb="2">
      <t>アンシン</t>
    </rPh>
    <rPh sb="6" eb="8">
      <t>ヘイセツ</t>
    </rPh>
    <phoneticPr fontId="4"/>
  </si>
  <si>
    <t>火災センサー併設</t>
    <rPh sb="0" eb="2">
      <t>カサイ</t>
    </rPh>
    <rPh sb="6" eb="8">
      <t>ヘイセツ</t>
    </rPh>
    <phoneticPr fontId="4"/>
  </si>
  <si>
    <r>
      <t xml:space="preserve">徘徊高齢者
探索 ｼｽﾃﾑ
</t>
    </r>
    <r>
      <rPr>
        <sz val="8"/>
        <rFont val="ＭＳ Ｐ明朝"/>
        <family val="1"/>
        <charset val="128"/>
      </rPr>
      <t>利用登録者数</t>
    </r>
    <rPh sb="0" eb="2">
      <t>ハイカイ</t>
    </rPh>
    <rPh sb="2" eb="5">
      <t>コウレイシャ</t>
    </rPh>
    <rPh sb="14" eb="16">
      <t>リヨウ</t>
    </rPh>
    <rPh sb="16" eb="18">
      <t>トウロク</t>
    </rPh>
    <rPh sb="18" eb="19">
      <t>シャ</t>
    </rPh>
    <rPh sb="19" eb="20">
      <t>スウ</t>
    </rPh>
    <phoneticPr fontId="4"/>
  </si>
  <si>
    <r>
      <rPr>
        <sz val="7.5"/>
        <color indexed="8"/>
        <rFont val="ＭＳ Ｐ明朝"/>
        <family val="1"/>
        <charset val="128"/>
      </rPr>
      <t>認知症高齢者</t>
    </r>
    <r>
      <rPr>
        <sz val="9"/>
        <color indexed="8"/>
        <rFont val="ＭＳ Ｐ明朝"/>
        <family val="1"/>
        <charset val="128"/>
      </rPr>
      <t xml:space="preserve">
</t>
    </r>
    <r>
      <rPr>
        <sz val="8"/>
        <color indexed="8"/>
        <rFont val="ＭＳ Ｐ明朝"/>
        <family val="1"/>
        <charset val="128"/>
      </rPr>
      <t xml:space="preserve">家族安らぎ支            </t>
    </r>
    <r>
      <rPr>
        <sz val="7.5"/>
        <color indexed="8"/>
        <rFont val="ＭＳ Ｐ明朝"/>
        <family val="1"/>
        <charset val="128"/>
      </rPr>
      <t>援利用世帯数</t>
    </r>
    <rPh sb="0" eb="1">
      <t>シノブ</t>
    </rPh>
    <rPh sb="1" eb="2">
      <t>チ</t>
    </rPh>
    <rPh sb="2" eb="3">
      <t>ショウ</t>
    </rPh>
    <rPh sb="3" eb="4">
      <t>タカ</t>
    </rPh>
    <rPh sb="4" eb="5">
      <t>ヨワイ</t>
    </rPh>
    <rPh sb="5" eb="6">
      <t>シャ</t>
    </rPh>
    <phoneticPr fontId="4"/>
  </si>
  <si>
    <r>
      <t>いっとき</t>
    </r>
    <r>
      <rPr>
        <sz val="8"/>
        <rFont val="ＭＳ Ｐ明朝"/>
        <family val="1"/>
        <charset val="128"/>
      </rPr>
      <t>お助けサービス</t>
    </r>
    <r>
      <rPr>
        <sz val="8.5"/>
        <rFont val="ＭＳ Ｐ明朝"/>
        <family val="1"/>
        <charset val="128"/>
      </rPr>
      <t xml:space="preserve">
利用者数</t>
    </r>
    <rPh sb="5" eb="6">
      <t>タス</t>
    </rPh>
    <rPh sb="12" eb="14">
      <t>リヨウ</t>
    </rPh>
    <rPh sb="14" eb="15">
      <t>シャ</t>
    </rPh>
    <rPh sb="15" eb="16">
      <t>スウ</t>
    </rPh>
    <phoneticPr fontId="4"/>
  </si>
  <si>
    <r>
      <t xml:space="preserve">寝　　　　具
洗 濯 乾 燥
</t>
    </r>
    <r>
      <rPr>
        <sz val="7"/>
        <rFont val="ＭＳ Ｐ明朝"/>
        <family val="1"/>
        <charset val="128"/>
      </rPr>
      <t>利用登録者数</t>
    </r>
    <rPh sb="0" eb="1">
      <t>ネ</t>
    </rPh>
    <rPh sb="5" eb="6">
      <t>グ</t>
    </rPh>
    <rPh sb="15" eb="17">
      <t>リヨウ</t>
    </rPh>
    <rPh sb="17" eb="20">
      <t>トウロクシャ</t>
    </rPh>
    <rPh sb="20" eb="21">
      <t>スウ</t>
    </rPh>
    <phoneticPr fontId="4"/>
  </si>
  <si>
    <t>たすけあいネットワーク(地域の目)</t>
    <phoneticPr fontId="4"/>
  </si>
  <si>
    <t>地域 ささえ愛
グループ支援
グ ル ー プ数</t>
    <rPh sb="0" eb="2">
      <t>チイキ</t>
    </rPh>
    <rPh sb="6" eb="7">
      <t>アイ</t>
    </rPh>
    <phoneticPr fontId="4"/>
  </si>
  <si>
    <t>足腰 げんき
教           室
延参加者数</t>
    <rPh sb="0" eb="2">
      <t>アシコシ</t>
    </rPh>
    <rPh sb="7" eb="8">
      <t>キョウ</t>
    </rPh>
    <rPh sb="19" eb="20">
      <t>シツ</t>
    </rPh>
    <phoneticPr fontId="4"/>
  </si>
  <si>
    <t>(4)　高齢者活動支援センター</t>
    <rPh sb="4" eb="7">
      <t>コウレイシャ</t>
    </rPh>
    <rPh sb="7" eb="9">
      <t>カツドウ</t>
    </rPh>
    <rPh sb="9" eb="11">
      <t>シエン</t>
    </rPh>
    <phoneticPr fontId="4"/>
  </si>
  <si>
    <t>利用者数</t>
    <rPh sb="0" eb="3">
      <t>リヨウシャ</t>
    </rPh>
    <rPh sb="3" eb="4">
      <t>スウ</t>
    </rPh>
    <phoneticPr fontId="4"/>
  </si>
  <si>
    <t>相談件数</t>
    <rPh sb="0" eb="2">
      <t>ソウダン</t>
    </rPh>
    <rPh sb="2" eb="4">
      <t>ケンスウ</t>
    </rPh>
    <phoneticPr fontId="4"/>
  </si>
  <si>
    <t>マッサージ室</t>
    <rPh sb="5" eb="6">
      <t>シツ</t>
    </rPh>
    <phoneticPr fontId="4"/>
  </si>
  <si>
    <t>浴　　　　　室</t>
    <rPh sb="0" eb="1">
      <t>ヨク</t>
    </rPh>
    <rPh sb="6" eb="7">
      <t>シツ</t>
    </rPh>
    <phoneticPr fontId="4"/>
  </si>
  <si>
    <t>小    浴    室</t>
    <rPh sb="0" eb="1">
      <t>ショウ</t>
    </rPh>
    <rPh sb="5" eb="6">
      <t>ヨク</t>
    </rPh>
    <rPh sb="10" eb="11">
      <t>シツ</t>
    </rPh>
    <phoneticPr fontId="4"/>
  </si>
  <si>
    <t>健康・生活相談</t>
    <rPh sb="0" eb="1">
      <t>ケン</t>
    </rPh>
    <rPh sb="1" eb="2">
      <t>ヤスシ</t>
    </rPh>
    <rPh sb="3" eb="4">
      <t>ショウ</t>
    </rPh>
    <rPh sb="4" eb="5">
      <t>カツ</t>
    </rPh>
    <rPh sb="5" eb="6">
      <t>ソウ</t>
    </rPh>
    <rPh sb="6" eb="7">
      <t>ダン</t>
    </rPh>
    <phoneticPr fontId="4"/>
  </si>
  <si>
    <t>年度別</t>
    <phoneticPr fontId="4"/>
  </si>
  <si>
    <t>②　介護予防・生活支援</t>
    <rPh sb="2" eb="4">
      <t>カイゴ</t>
    </rPh>
    <rPh sb="4" eb="6">
      <t>ヨボウ</t>
    </rPh>
    <rPh sb="7" eb="9">
      <t>セイカツ</t>
    </rPh>
    <rPh sb="9" eb="11">
      <t>シエン</t>
    </rPh>
    <phoneticPr fontId="4"/>
  </si>
  <si>
    <t>③　社会参加の促進、在宅の援助</t>
    <rPh sb="2" eb="4">
      <t>シャカイ</t>
    </rPh>
    <rPh sb="4" eb="6">
      <t>サンカ</t>
    </rPh>
    <rPh sb="7" eb="9">
      <t>ソクシン</t>
    </rPh>
    <rPh sb="10" eb="12">
      <t>ザイタク</t>
    </rPh>
    <rPh sb="13" eb="15">
      <t>エンジョ</t>
    </rPh>
    <phoneticPr fontId="4"/>
  </si>
  <si>
    <t>年  　度  　別</t>
    <phoneticPr fontId="4"/>
  </si>
  <si>
    <t>総  　数</t>
    <rPh sb="0" eb="1">
      <t>フサ</t>
    </rPh>
    <rPh sb="4" eb="5">
      <t>カズ</t>
    </rPh>
    <phoneticPr fontId="4"/>
  </si>
  <si>
    <t>～59歳</t>
    <rPh sb="3" eb="4">
      <t>サイ</t>
    </rPh>
    <phoneticPr fontId="4"/>
  </si>
  <si>
    <t>60～64歳</t>
  </si>
  <si>
    <t>65～69歳</t>
  </si>
  <si>
    <t>70～74歳</t>
  </si>
  <si>
    <t>75～79歳</t>
  </si>
  <si>
    <t>80歳以上</t>
  </si>
  <si>
    <t>館 　  　  　名</t>
    <rPh sb="9" eb="10">
      <t>メイ</t>
    </rPh>
    <phoneticPr fontId="4"/>
  </si>
  <si>
    <t>今川</t>
    <rPh sb="0" eb="2">
      <t>イマガワ</t>
    </rPh>
    <phoneticPr fontId="4"/>
  </si>
  <si>
    <t>上荻窪</t>
    <rPh sb="0" eb="1">
      <t>カミ</t>
    </rPh>
    <rPh sb="1" eb="2">
      <t>オギ</t>
    </rPh>
    <rPh sb="2" eb="3">
      <t>クボ</t>
    </rPh>
    <phoneticPr fontId="4"/>
  </si>
  <si>
    <t>下高井戸</t>
  </si>
  <si>
    <t>西田</t>
  </si>
  <si>
    <t>堀ノ内松ノ木</t>
  </si>
  <si>
    <t>高円寺北</t>
  </si>
  <si>
    <t>大宮前</t>
  </si>
  <si>
    <t>方南</t>
  </si>
  <si>
    <t>荻窪</t>
  </si>
  <si>
    <t>四宮</t>
  </si>
  <si>
    <t>天沼</t>
  </si>
  <si>
    <t>上高井戸</t>
  </si>
  <si>
    <t>高円寺南</t>
  </si>
  <si>
    <t>桃井</t>
  </si>
  <si>
    <t>高円寺東</t>
  </si>
  <si>
    <t>梅里堀ノ内</t>
  </si>
  <si>
    <t>和泉</t>
  </si>
  <si>
    <t>高井戸西</t>
  </si>
  <si>
    <t>西荻北</t>
  </si>
  <si>
    <t>高井戸東</t>
  </si>
  <si>
    <t>井草</t>
    <phoneticPr fontId="4"/>
  </si>
  <si>
    <t>善福寺</t>
  </si>
  <si>
    <t>久我山</t>
  </si>
  <si>
    <t>下井草</t>
  </si>
  <si>
    <t>永福</t>
  </si>
  <si>
    <t>荻窪東</t>
  </si>
  <si>
    <t>大宮堀ノ内</t>
  </si>
  <si>
    <t>金額</t>
    <rPh sb="0" eb="2">
      <t>キンガク</t>
    </rPh>
    <phoneticPr fontId="4"/>
  </si>
  <si>
    <t>(1)　生業資金貸付及び返還状況</t>
    <rPh sb="4" eb="6">
      <t>セイギョウ</t>
    </rPh>
    <rPh sb="6" eb="8">
      <t>シキン</t>
    </rPh>
    <rPh sb="8" eb="10">
      <t>カシツケ</t>
    </rPh>
    <rPh sb="10" eb="11">
      <t>オヨ</t>
    </rPh>
    <rPh sb="12" eb="14">
      <t>ヘンカン</t>
    </rPh>
    <rPh sb="14" eb="16">
      <t>ジョウキョウ</t>
    </rPh>
    <phoneticPr fontId="4"/>
  </si>
  <si>
    <t>(2)　奨学資金貸付及び返還状況</t>
    <rPh sb="4" eb="6">
      <t>ショウガク</t>
    </rPh>
    <rPh sb="6" eb="8">
      <t>シキン</t>
    </rPh>
    <rPh sb="8" eb="10">
      <t>カシツケ</t>
    </rPh>
    <rPh sb="10" eb="11">
      <t>オヨ</t>
    </rPh>
    <rPh sb="12" eb="14">
      <t>ヘンカン</t>
    </rPh>
    <rPh sb="14" eb="16">
      <t>ジョウキョウ</t>
    </rPh>
    <phoneticPr fontId="4"/>
  </si>
  <si>
    <t>（単位　金額　円）</t>
    <rPh sb="1" eb="3">
      <t>タンイ</t>
    </rPh>
    <rPh sb="4" eb="6">
      <t>キンガク</t>
    </rPh>
    <rPh sb="7" eb="8">
      <t>エン</t>
    </rPh>
    <phoneticPr fontId="4"/>
  </si>
  <si>
    <t>貸付件数</t>
    <rPh sb="0" eb="1">
      <t>カシ</t>
    </rPh>
    <rPh sb="1" eb="2">
      <t>ヅケ</t>
    </rPh>
    <rPh sb="2" eb="3">
      <t>ケン</t>
    </rPh>
    <rPh sb="3" eb="4">
      <t>カズ</t>
    </rPh>
    <phoneticPr fontId="4"/>
  </si>
  <si>
    <t>貸 付 金 額</t>
    <rPh sb="0" eb="1">
      <t>カシ</t>
    </rPh>
    <rPh sb="2" eb="3">
      <t>ヅケ</t>
    </rPh>
    <rPh sb="4" eb="5">
      <t>キン</t>
    </rPh>
    <rPh sb="6" eb="7">
      <t>ガク</t>
    </rPh>
    <phoneticPr fontId="4"/>
  </si>
  <si>
    <t>返  還  金  額</t>
    <rPh sb="0" eb="1">
      <t>ヘン</t>
    </rPh>
    <rPh sb="3" eb="4">
      <t>カン</t>
    </rPh>
    <rPh sb="6" eb="7">
      <t>カネ</t>
    </rPh>
    <rPh sb="9" eb="10">
      <t>ガク</t>
    </rPh>
    <phoneticPr fontId="4"/>
  </si>
  <si>
    <t>返 還 金 額</t>
    <rPh sb="0" eb="1">
      <t>ヘン</t>
    </rPh>
    <rPh sb="2" eb="3">
      <t>カン</t>
    </rPh>
    <rPh sb="4" eb="5">
      <t>カネ</t>
    </rPh>
    <rPh sb="6" eb="7">
      <t>ガク</t>
    </rPh>
    <phoneticPr fontId="4"/>
  </si>
  <si>
    <t>(3)　応急小口資金貸付及び返還状況</t>
    <rPh sb="4" eb="6">
      <t>オウキュウ</t>
    </rPh>
    <rPh sb="6" eb="8">
      <t>コグチ</t>
    </rPh>
    <rPh sb="8" eb="10">
      <t>シキン</t>
    </rPh>
    <rPh sb="10" eb="12">
      <t>カシツケ</t>
    </rPh>
    <rPh sb="12" eb="13">
      <t>オヨ</t>
    </rPh>
    <rPh sb="14" eb="16">
      <t>ヘンカン</t>
    </rPh>
    <rPh sb="16" eb="18">
      <t>ジョウキョウ</t>
    </rPh>
    <phoneticPr fontId="4"/>
  </si>
  <si>
    <t>資料：(1)保健福祉部管理課、(2)教育委員会事務局学務課、(3)杉並福祉事務所</t>
    <rPh sb="0" eb="2">
      <t>シリョウ</t>
    </rPh>
    <phoneticPr fontId="5"/>
  </si>
  <si>
    <t>(1)　被保険者加入状況</t>
    <rPh sb="4" eb="5">
      <t>ヒ</t>
    </rPh>
    <rPh sb="5" eb="8">
      <t>ホケンシャ</t>
    </rPh>
    <rPh sb="8" eb="10">
      <t>カニュウ</t>
    </rPh>
    <rPh sb="10" eb="12">
      <t>ジョウキョウ</t>
    </rPh>
    <phoneticPr fontId="4"/>
  </si>
  <si>
    <t>9-9　介護保険</t>
    <rPh sb="4" eb="5">
      <t>スケ</t>
    </rPh>
    <rPh sb="5" eb="6">
      <t>マモル</t>
    </rPh>
    <rPh sb="6" eb="7">
      <t>タモツ</t>
    </rPh>
    <rPh sb="7" eb="8">
      <t>ケン</t>
    </rPh>
    <phoneticPr fontId="4"/>
  </si>
  <si>
    <t>□　第１号被保険者</t>
    <rPh sb="2" eb="3">
      <t>ダイ</t>
    </rPh>
    <rPh sb="4" eb="5">
      <t>ゴウ</t>
    </rPh>
    <rPh sb="5" eb="6">
      <t>ヒ</t>
    </rPh>
    <rPh sb="6" eb="9">
      <t>ホケンシャ</t>
    </rPh>
    <phoneticPr fontId="4"/>
  </si>
  <si>
    <t>男</t>
    <rPh sb="0" eb="1">
      <t>オトコ</t>
    </rPh>
    <phoneticPr fontId="4"/>
  </si>
  <si>
    <t>女</t>
    <rPh sb="0" eb="1">
      <t>オンナ</t>
    </rPh>
    <phoneticPr fontId="4"/>
  </si>
  <si>
    <t>（再掲）</t>
    <rPh sb="1" eb="2">
      <t>サイ</t>
    </rPh>
    <rPh sb="2" eb="3">
      <t>ケイ</t>
    </rPh>
    <phoneticPr fontId="4"/>
  </si>
  <si>
    <t>住所地特例被保険者</t>
    <rPh sb="5" eb="9">
      <t>ヒホケンシャ</t>
    </rPh>
    <phoneticPr fontId="4"/>
  </si>
  <si>
    <t>外国人</t>
    <rPh sb="0" eb="2">
      <t>ガイコク</t>
    </rPh>
    <rPh sb="2" eb="3">
      <t>ジン</t>
    </rPh>
    <phoneticPr fontId="4"/>
  </si>
  <si>
    <t>□　要介護（要支援）認定者</t>
    <rPh sb="2" eb="3">
      <t>ヨウ</t>
    </rPh>
    <rPh sb="3" eb="5">
      <t>カイゴ</t>
    </rPh>
    <rPh sb="6" eb="7">
      <t>ヨウ</t>
    </rPh>
    <rPh sb="7" eb="9">
      <t>シエン</t>
    </rPh>
    <rPh sb="10" eb="12">
      <t>ニンテイ</t>
    </rPh>
    <rPh sb="12" eb="13">
      <t>シャ</t>
    </rPh>
    <phoneticPr fontId="4"/>
  </si>
  <si>
    <t>総数</t>
    <rPh sb="0" eb="1">
      <t>フサ</t>
    </rPh>
    <rPh sb="1" eb="2">
      <t>カズ</t>
    </rPh>
    <phoneticPr fontId="4"/>
  </si>
  <si>
    <t>要支援1</t>
    <rPh sb="0" eb="1">
      <t>ヨウ</t>
    </rPh>
    <rPh sb="1" eb="3">
      <t>シエン</t>
    </rPh>
    <phoneticPr fontId="4"/>
  </si>
  <si>
    <t>要支援2</t>
    <rPh sb="0" eb="1">
      <t>ヨウ</t>
    </rPh>
    <rPh sb="1" eb="3">
      <t>シエン</t>
    </rPh>
    <phoneticPr fontId="4"/>
  </si>
  <si>
    <t>要介護１</t>
    <rPh sb="0" eb="1">
      <t>ヨウ</t>
    </rPh>
    <rPh sb="1" eb="3">
      <t>カイゴ</t>
    </rPh>
    <phoneticPr fontId="4"/>
  </si>
  <si>
    <t>(単位　金額　円）</t>
    <rPh sb="1" eb="3">
      <t>タンイ</t>
    </rPh>
    <rPh sb="4" eb="6">
      <t>キンガク</t>
    </rPh>
    <rPh sb="7" eb="8">
      <t>エン</t>
    </rPh>
    <phoneticPr fontId="4"/>
  </si>
  <si>
    <t>居 宅 サ ー ビ ス 費</t>
    <rPh sb="0" eb="1">
      <t>キョ</t>
    </rPh>
    <rPh sb="2" eb="3">
      <t>タク</t>
    </rPh>
    <rPh sb="12" eb="13">
      <t>ヒ</t>
    </rPh>
    <phoneticPr fontId="4"/>
  </si>
  <si>
    <t>施 設 サ ー ビ ス 費</t>
    <rPh sb="0" eb="1">
      <t>シ</t>
    </rPh>
    <rPh sb="2" eb="3">
      <t>セツ</t>
    </rPh>
    <rPh sb="12" eb="13">
      <t>ヒ</t>
    </rPh>
    <phoneticPr fontId="4"/>
  </si>
  <si>
    <t>福 祉 用 具 購 入 費</t>
    <rPh sb="0" eb="1">
      <t>フク</t>
    </rPh>
    <rPh sb="2" eb="3">
      <t>シ</t>
    </rPh>
    <rPh sb="4" eb="5">
      <t>ヨウ</t>
    </rPh>
    <rPh sb="6" eb="7">
      <t>グ</t>
    </rPh>
    <rPh sb="8" eb="9">
      <t>コウ</t>
    </rPh>
    <rPh sb="10" eb="11">
      <t>イリ</t>
    </rPh>
    <rPh sb="12" eb="13">
      <t>ヒ</t>
    </rPh>
    <phoneticPr fontId="4"/>
  </si>
  <si>
    <t>住  宅  改  修  費</t>
    <rPh sb="0" eb="1">
      <t>ジュウ</t>
    </rPh>
    <rPh sb="3" eb="4">
      <t>タク</t>
    </rPh>
    <rPh sb="6" eb="7">
      <t>アラタ</t>
    </rPh>
    <rPh sb="9" eb="10">
      <t>オサム</t>
    </rPh>
    <rPh sb="12" eb="13">
      <t>ヒ</t>
    </rPh>
    <phoneticPr fontId="4"/>
  </si>
  <si>
    <t>高 額 介 護 サ ー ビ ス 費</t>
    <rPh sb="0" eb="1">
      <t>タカ</t>
    </rPh>
    <rPh sb="2" eb="3">
      <t>ガク</t>
    </rPh>
    <rPh sb="4" eb="5">
      <t>スケ</t>
    </rPh>
    <rPh sb="6" eb="7">
      <t>ユズル</t>
    </rPh>
    <rPh sb="16" eb="17">
      <t>ヒ</t>
    </rPh>
    <phoneticPr fontId="4"/>
  </si>
  <si>
    <t>特定入所者介護サービス費</t>
    <rPh sb="0" eb="2">
      <t>トクテイ</t>
    </rPh>
    <rPh sb="2" eb="5">
      <t>ニュウショシャ</t>
    </rPh>
    <rPh sb="5" eb="7">
      <t>カイゴ</t>
    </rPh>
    <rPh sb="11" eb="12">
      <t>ヒ</t>
    </rPh>
    <phoneticPr fontId="4"/>
  </si>
  <si>
    <t>地域密着型介護サービス費</t>
    <rPh sb="0" eb="2">
      <t>チイキ</t>
    </rPh>
    <rPh sb="2" eb="5">
      <t>ミッチャクガタ</t>
    </rPh>
    <rPh sb="5" eb="7">
      <t>カイゴ</t>
    </rPh>
    <rPh sb="11" eb="12">
      <t>ヒ</t>
    </rPh>
    <phoneticPr fontId="4"/>
  </si>
  <si>
    <t>高額医療合算介護サービス費</t>
    <rPh sb="0" eb="2">
      <t>コウガク</t>
    </rPh>
    <rPh sb="2" eb="4">
      <t>イリョウ</t>
    </rPh>
    <rPh sb="4" eb="6">
      <t>ガッサン</t>
    </rPh>
    <rPh sb="6" eb="8">
      <t>カイゴ</t>
    </rPh>
    <rPh sb="12" eb="13">
      <t>ヒ</t>
    </rPh>
    <phoneticPr fontId="4"/>
  </si>
  <si>
    <t>資料：保健福祉部介護保険課</t>
    <rPh sb="0" eb="2">
      <t>シリョウ</t>
    </rPh>
    <rPh sb="3" eb="5">
      <t>ホケン</t>
    </rPh>
    <rPh sb="5" eb="7">
      <t>フクシ</t>
    </rPh>
    <rPh sb="7" eb="8">
      <t>ブ</t>
    </rPh>
    <rPh sb="8" eb="10">
      <t>カイゴ</t>
    </rPh>
    <rPh sb="10" eb="12">
      <t>ホケン</t>
    </rPh>
    <rPh sb="12" eb="13">
      <t>カ</t>
    </rPh>
    <phoneticPr fontId="4"/>
  </si>
  <si>
    <t>9-9　介護保険（つづき）</t>
    <rPh sb="4" eb="5">
      <t>スケ</t>
    </rPh>
    <rPh sb="5" eb="6">
      <t>マモル</t>
    </rPh>
    <rPh sb="6" eb="7">
      <t>タモツ</t>
    </rPh>
    <rPh sb="7" eb="8">
      <t>ケン</t>
    </rPh>
    <phoneticPr fontId="4"/>
  </si>
  <si>
    <t>資     格     取     得</t>
    <rPh sb="0" eb="1">
      <t>シ</t>
    </rPh>
    <rPh sb="6" eb="7">
      <t>カク</t>
    </rPh>
    <rPh sb="12" eb="13">
      <t>トリ</t>
    </rPh>
    <rPh sb="18" eb="19">
      <t>トク</t>
    </rPh>
    <phoneticPr fontId="4"/>
  </si>
  <si>
    <t>資     格     喪     失</t>
    <rPh sb="0" eb="1">
      <t>シ</t>
    </rPh>
    <rPh sb="6" eb="7">
      <t>カク</t>
    </rPh>
    <rPh sb="12" eb="13">
      <t>モ</t>
    </rPh>
    <rPh sb="18" eb="19">
      <t>シツ</t>
    </rPh>
    <phoneticPr fontId="4"/>
  </si>
  <si>
    <t>転　　入</t>
    <rPh sb="0" eb="1">
      <t>テン</t>
    </rPh>
    <rPh sb="3" eb="4">
      <t>イ</t>
    </rPh>
    <phoneticPr fontId="4"/>
  </si>
  <si>
    <t>65歳到達</t>
    <rPh sb="2" eb="3">
      <t>サイ</t>
    </rPh>
    <rPh sb="3" eb="5">
      <t>トウタツ</t>
    </rPh>
    <phoneticPr fontId="4"/>
  </si>
  <si>
    <t>職権記載・
そ　の　他</t>
    <rPh sb="0" eb="2">
      <t>ショッケン</t>
    </rPh>
    <rPh sb="2" eb="4">
      <t>キサイ</t>
    </rPh>
    <phoneticPr fontId="4"/>
  </si>
  <si>
    <t>転　　出</t>
    <rPh sb="0" eb="1">
      <t>テン</t>
    </rPh>
    <rPh sb="3" eb="4">
      <t>デ</t>
    </rPh>
    <phoneticPr fontId="4"/>
  </si>
  <si>
    <t>死　　亡</t>
    <rPh sb="0" eb="1">
      <t>シ</t>
    </rPh>
    <rPh sb="3" eb="4">
      <t>ボウ</t>
    </rPh>
    <phoneticPr fontId="4"/>
  </si>
  <si>
    <t>調  定  額 
Ａ</t>
    <rPh sb="0" eb="1">
      <t>チョウ</t>
    </rPh>
    <rPh sb="3" eb="4">
      <t>サダム</t>
    </rPh>
    <rPh sb="6" eb="7">
      <t>ガク</t>
    </rPh>
    <phoneticPr fontId="4"/>
  </si>
  <si>
    <t>収 入 済 額
 Ｂ</t>
    <rPh sb="0" eb="1">
      <t>オサム</t>
    </rPh>
    <rPh sb="2" eb="3">
      <t>イリ</t>
    </rPh>
    <rPh sb="4" eb="5">
      <t>ズ</t>
    </rPh>
    <rPh sb="6" eb="7">
      <t>ガク</t>
    </rPh>
    <phoneticPr fontId="4"/>
  </si>
  <si>
    <t>還付未済額
Ｃ</t>
    <rPh sb="0" eb="2">
      <t>カンプ</t>
    </rPh>
    <rPh sb="2" eb="4">
      <t>ミサイ</t>
    </rPh>
    <rPh sb="4" eb="5">
      <t>ガク</t>
    </rPh>
    <phoneticPr fontId="4"/>
  </si>
  <si>
    <t>未納額</t>
    <rPh sb="0" eb="2">
      <t>ミノウ</t>
    </rPh>
    <rPh sb="2" eb="3">
      <t>ガク</t>
    </rPh>
    <phoneticPr fontId="4"/>
  </si>
  <si>
    <t>(5)　ゆうゆう館利用者数</t>
    <phoneticPr fontId="4"/>
  </si>
  <si>
    <t>施 設 数</t>
    <rPh sb="0" eb="1">
      <t>シ</t>
    </rPh>
    <rPh sb="2" eb="3">
      <t>セツ</t>
    </rPh>
    <rPh sb="4" eb="5">
      <t>スウ</t>
    </rPh>
    <phoneticPr fontId="4"/>
  </si>
  <si>
    <t>定　  員</t>
    <rPh sb="0" eb="1">
      <t>サダム</t>
    </rPh>
    <rPh sb="4" eb="5">
      <t>イン</t>
    </rPh>
    <phoneticPr fontId="4"/>
  </si>
  <si>
    <t>注：＊印は、年度間通算した件数である。</t>
    <rPh sb="0" eb="1">
      <t>チュウ</t>
    </rPh>
    <rPh sb="3" eb="4">
      <t>イン</t>
    </rPh>
    <rPh sb="6" eb="8">
      <t>ネンド</t>
    </rPh>
    <rPh sb="8" eb="9">
      <t>カン</t>
    </rPh>
    <rPh sb="9" eb="11">
      <t>ツウサン</t>
    </rPh>
    <rPh sb="13" eb="15">
      <t>ケンスウ</t>
    </rPh>
    <phoneticPr fontId="0"/>
  </si>
  <si>
    <t>注：保護停止中の世帯及び人員を含まない。</t>
    <rPh sb="0" eb="1">
      <t>チュウ</t>
    </rPh>
    <rPh sb="2" eb="4">
      <t>ホゴ</t>
    </rPh>
    <rPh sb="4" eb="6">
      <t>テイシ</t>
    </rPh>
    <rPh sb="6" eb="7">
      <t>チュウ</t>
    </rPh>
    <rPh sb="8" eb="10">
      <t>セタイ</t>
    </rPh>
    <rPh sb="10" eb="11">
      <t>オヨ</t>
    </rPh>
    <rPh sb="12" eb="14">
      <t>ジンイン</t>
    </rPh>
    <rPh sb="15" eb="16">
      <t>フク</t>
    </rPh>
    <phoneticPr fontId="4"/>
  </si>
  <si>
    <t>注：収納率＝（Ｂ－Ｃ）÷Ａ×100</t>
    <rPh sb="0" eb="1">
      <t>チュウ</t>
    </rPh>
    <rPh sb="2" eb="4">
      <t>シュウノウ</t>
    </rPh>
    <rPh sb="4" eb="5">
      <t>リツ</t>
    </rPh>
    <phoneticPr fontId="4"/>
  </si>
  <si>
    <t>資料：保健福祉部高齢者施策課</t>
    <phoneticPr fontId="4"/>
  </si>
  <si>
    <t>1 514 900</t>
  </si>
  <si>
    <t>4 368 400</t>
  </si>
  <si>
    <t>和田</t>
    <phoneticPr fontId="4"/>
  </si>
  <si>
    <t>年 度 別</t>
  </si>
  <si>
    <t>わがまち一番
体操
延参加者数</t>
    <rPh sb="4" eb="6">
      <t>イチバン</t>
    </rPh>
    <rPh sb="7" eb="9">
      <t>タイソウ</t>
    </rPh>
    <phoneticPr fontId="1"/>
  </si>
  <si>
    <t>栄養満点サロン
延参加者数</t>
    <rPh sb="0" eb="2">
      <t>エイヨウ</t>
    </rPh>
    <rPh sb="2" eb="4">
      <t>マンテン</t>
    </rPh>
    <phoneticPr fontId="1"/>
  </si>
  <si>
    <t>始めたい人のウォーキング
講座</t>
    <rPh sb="0" eb="1">
      <t>ハジ</t>
    </rPh>
    <rPh sb="4" eb="5">
      <t>ヒト</t>
    </rPh>
    <rPh sb="13" eb="15">
      <t>コウザ</t>
    </rPh>
    <phoneticPr fontId="1"/>
  </si>
  <si>
    <t>認知症予防
教室
延参加者数</t>
    <rPh sb="0" eb="3">
      <t>ニンチショウ</t>
    </rPh>
    <rPh sb="3" eb="5">
      <t>ヨボウ</t>
    </rPh>
    <rPh sb="6" eb="8">
      <t>キョウシツ</t>
    </rPh>
    <rPh sb="9" eb="10">
      <t>ノベ</t>
    </rPh>
    <rPh sb="10" eb="13">
      <t>サンカシャ</t>
    </rPh>
    <rPh sb="13" eb="14">
      <t>スウ</t>
    </rPh>
    <phoneticPr fontId="1"/>
  </si>
  <si>
    <t>65歳からの
身体能力
測定会</t>
    <rPh sb="2" eb="3">
      <t>サイ</t>
    </rPh>
    <rPh sb="7" eb="9">
      <t>シンタイ</t>
    </rPh>
    <rPh sb="9" eb="11">
      <t>ノウリョク</t>
    </rPh>
    <rPh sb="12" eb="14">
      <t>ソクテイ</t>
    </rPh>
    <rPh sb="14" eb="15">
      <t>カイ</t>
    </rPh>
    <phoneticPr fontId="4"/>
  </si>
  <si>
    <t>一般介護予防</t>
    <rPh sb="0" eb="2">
      <t>イッパン</t>
    </rPh>
    <rPh sb="2" eb="4">
      <t>カイゴ</t>
    </rPh>
    <rPh sb="4" eb="6">
      <t>ヨボウ</t>
    </rPh>
    <phoneticPr fontId="4"/>
  </si>
  <si>
    <t>公園から
歩く会
延参加者数</t>
    <rPh sb="0" eb="2">
      <t>コウエン</t>
    </rPh>
    <rPh sb="5" eb="6">
      <t>アル</t>
    </rPh>
    <rPh sb="7" eb="8">
      <t>カイ</t>
    </rPh>
    <phoneticPr fontId="1"/>
  </si>
  <si>
    <t>(2)　被保険者異動状況</t>
    <rPh sb="4" eb="8">
      <t>ヒホケンシャ</t>
    </rPh>
    <rPh sb="8" eb="10">
      <t>イドウ</t>
    </rPh>
    <rPh sb="10" eb="12">
      <t>ジョウキョウ</t>
    </rPh>
    <phoneticPr fontId="4"/>
  </si>
  <si>
    <t>(3)　現年分保険料調定収入状況</t>
    <rPh sb="4" eb="5">
      <t>ゲン</t>
    </rPh>
    <rPh sb="5" eb="6">
      <t>ネン</t>
    </rPh>
    <rPh sb="6" eb="7">
      <t>ブン</t>
    </rPh>
    <rPh sb="7" eb="10">
      <t>ホケンリョウ</t>
    </rPh>
    <rPh sb="10" eb="11">
      <t>チョウ</t>
    </rPh>
    <rPh sb="11" eb="14">
      <t>テイシュウニュウ</t>
    </rPh>
    <rPh sb="14" eb="16">
      <t>ジョウキョウ</t>
    </rPh>
    <phoneticPr fontId="4"/>
  </si>
  <si>
    <t>(4)　保険給付状況</t>
    <rPh sb="4" eb="6">
      <t>ホケン</t>
    </rPh>
    <rPh sb="6" eb="8">
      <t>キュウフ</t>
    </rPh>
    <rPh sb="8" eb="10">
      <t>ジョウキョウ</t>
    </rPh>
    <phoneticPr fontId="4"/>
  </si>
  <si>
    <t>その他償還払い</t>
    <rPh sb="2" eb="3">
      <t>タ</t>
    </rPh>
    <rPh sb="3" eb="5">
      <t>ショウカン</t>
    </rPh>
    <rPh sb="5" eb="6">
      <t>ハラ</t>
    </rPh>
    <phoneticPr fontId="4"/>
  </si>
  <si>
    <t>訪問型短期
集中ﾌﾟﾛｸﾞﾗﾑ</t>
    <rPh sb="0" eb="2">
      <t>ホウモン</t>
    </rPh>
    <rPh sb="2" eb="3">
      <t>ガタ</t>
    </rPh>
    <rPh sb="3" eb="5">
      <t>タンキ</t>
    </rPh>
    <rPh sb="6" eb="8">
      <t>シュウチュウ</t>
    </rPh>
    <phoneticPr fontId="4"/>
  </si>
  <si>
    <t>通所型短期
集中ﾌﾟﾛｸﾞﾗﾑ</t>
    <rPh sb="0" eb="2">
      <t>ツウショ</t>
    </rPh>
    <rPh sb="2" eb="3">
      <t>ガタ</t>
    </rPh>
    <rPh sb="3" eb="5">
      <t>タンキ</t>
    </rPh>
    <rPh sb="6" eb="8">
      <t>シュウチュウ</t>
    </rPh>
    <phoneticPr fontId="4"/>
  </si>
  <si>
    <t>①　特別養護老人ホーム</t>
    <rPh sb="2" eb="4">
      <t>トクベツ</t>
    </rPh>
    <rPh sb="4" eb="6">
      <t>ヨウゴ</t>
    </rPh>
    <rPh sb="6" eb="8">
      <t>ロウジン</t>
    </rPh>
    <phoneticPr fontId="4"/>
  </si>
  <si>
    <t>②　認知症高齢者グループホーム</t>
    <rPh sb="2" eb="5">
      <t>ニンチショウ</t>
    </rPh>
    <rPh sb="5" eb="8">
      <t>コウレイシャ</t>
    </rPh>
    <phoneticPr fontId="4"/>
  </si>
  <si>
    <t>総数</t>
    <rPh sb="0" eb="2">
      <t>ソウスウ</t>
    </rPh>
    <phoneticPr fontId="2"/>
  </si>
  <si>
    <t>公立</t>
    <rPh sb="0" eb="2">
      <t>コウリツ</t>
    </rPh>
    <phoneticPr fontId="2"/>
  </si>
  <si>
    <t>私立</t>
    <rPh sb="0" eb="2">
      <t>シリツ</t>
    </rPh>
    <phoneticPr fontId="2"/>
  </si>
  <si>
    <t>口腔・栄養講座
おいしく食べよう噛むかむ講座</t>
    <rPh sb="0" eb="2">
      <t>コウクウ</t>
    </rPh>
    <rPh sb="3" eb="5">
      <t>エイヨウ</t>
    </rPh>
    <rPh sb="5" eb="7">
      <t>コウザ</t>
    </rPh>
    <rPh sb="12" eb="13">
      <t>タ</t>
    </rPh>
    <phoneticPr fontId="3"/>
  </si>
  <si>
    <t>資料:保健福祉部高齢者在宅支援課、在宅医療・生活支援センター(在宅療養支援)</t>
    <rPh sb="0" eb="2">
      <t>シリョウ</t>
    </rPh>
    <rPh sb="3" eb="5">
      <t>ホケン</t>
    </rPh>
    <rPh sb="5" eb="7">
      <t>フクシ</t>
    </rPh>
    <rPh sb="7" eb="8">
      <t>ブ</t>
    </rPh>
    <rPh sb="17" eb="19">
      <t>ザイタク</t>
    </rPh>
    <rPh sb="19" eb="21">
      <t>イリョウ</t>
    </rPh>
    <rPh sb="22" eb="24">
      <t>セイカツ</t>
    </rPh>
    <rPh sb="24" eb="26">
      <t>シエン</t>
    </rPh>
    <rPh sb="31" eb="33">
      <t>ザイタク</t>
    </rPh>
    <rPh sb="33" eb="35">
      <t>リョウヨウ</t>
    </rPh>
    <rPh sb="35" eb="37">
      <t>シエン</t>
    </rPh>
    <phoneticPr fontId="4"/>
  </si>
  <si>
    <t>←高さ合わせのためここまで選択</t>
    <rPh sb="1" eb="2">
      <t>タカ</t>
    </rPh>
    <rPh sb="3" eb="4">
      <t>ア</t>
    </rPh>
    <rPh sb="13" eb="15">
      <t>センタク</t>
    </rPh>
    <phoneticPr fontId="4"/>
  </si>
  <si>
    <r>
      <t>紙おむつ等の支給</t>
    </r>
    <r>
      <rPr>
        <sz val="8"/>
        <rFont val="ＭＳ Ｐ明朝"/>
        <family val="1"/>
        <charset val="128"/>
      </rPr>
      <t/>
    </r>
    <rPh sb="0" eb="1">
      <t>カミ</t>
    </rPh>
    <rPh sb="4" eb="5">
      <t>トウ</t>
    </rPh>
    <phoneticPr fontId="4"/>
  </si>
  <si>
    <t>元</t>
    <rPh sb="0" eb="1">
      <t>モト</t>
    </rPh>
    <phoneticPr fontId="4"/>
  </si>
  <si>
    <t>元</t>
    <rPh sb="0" eb="1">
      <t>モト</t>
    </rPh>
    <phoneticPr fontId="3"/>
  </si>
  <si>
    <t>元</t>
    <rPh sb="0" eb="1">
      <t>モト</t>
    </rPh>
    <phoneticPr fontId="3"/>
  </si>
  <si>
    <t>元</t>
    <rPh sb="0" eb="1">
      <t>モト</t>
    </rPh>
    <phoneticPr fontId="4"/>
  </si>
  <si>
    <t>1 190 000</t>
  </si>
  <si>
    <t>3 114 696</t>
  </si>
  <si>
    <t xml:space="preserve"> 1 792 233</t>
  </si>
  <si>
    <t>一　　般　　介　　護　　予　　防 　 ※１</t>
    <phoneticPr fontId="4"/>
  </si>
  <si>
    <t>介　護　予　防　・　生　活　支　援　サ　ー　ビ　ス　事　業　　</t>
    <rPh sb="0" eb="1">
      <t>スケ</t>
    </rPh>
    <rPh sb="2" eb="3">
      <t>ユズル</t>
    </rPh>
    <rPh sb="4" eb="5">
      <t>ヨ</t>
    </rPh>
    <rPh sb="6" eb="7">
      <t>ボウ</t>
    </rPh>
    <rPh sb="10" eb="11">
      <t>ショウ</t>
    </rPh>
    <rPh sb="12" eb="13">
      <t>カツ</t>
    </rPh>
    <rPh sb="14" eb="15">
      <t>ササ</t>
    </rPh>
    <rPh sb="16" eb="17">
      <t>エン</t>
    </rPh>
    <rPh sb="26" eb="27">
      <t>コト</t>
    </rPh>
    <rPh sb="28" eb="29">
      <t>ギョウ</t>
    </rPh>
    <phoneticPr fontId="4"/>
  </si>
  <si>
    <t>※2</t>
    <phoneticPr fontId="4"/>
  </si>
  <si>
    <t>資料：保健サービス課、介護保険課、高齢者在宅支援課（保健福祉事業概要 冊子）</t>
    <rPh sb="0" eb="2">
      <t>シリョウ</t>
    </rPh>
    <rPh sb="3" eb="5">
      <t>ホケン</t>
    </rPh>
    <rPh sb="9" eb="10">
      <t>カ</t>
    </rPh>
    <rPh sb="11" eb="13">
      <t>カイゴ</t>
    </rPh>
    <rPh sb="13" eb="15">
      <t>ホケン</t>
    </rPh>
    <rPh sb="15" eb="16">
      <t>カ</t>
    </rPh>
    <rPh sb="17" eb="20">
      <t>コウレイシャ</t>
    </rPh>
    <rPh sb="20" eb="22">
      <t>ザイタク</t>
    </rPh>
    <rPh sb="22" eb="24">
      <t>シエン</t>
    </rPh>
    <rPh sb="24" eb="25">
      <t>カ</t>
    </rPh>
    <rPh sb="26" eb="28">
      <t>ホケン</t>
    </rPh>
    <rPh sb="28" eb="30">
      <t>フクシ</t>
    </rPh>
    <rPh sb="30" eb="32">
      <t>ジギョウ</t>
    </rPh>
    <rPh sb="32" eb="34">
      <t>ガイヨウ</t>
    </rPh>
    <rPh sb="35" eb="37">
      <t>サッシ</t>
    </rPh>
    <phoneticPr fontId="4"/>
  </si>
  <si>
    <t>要介護2</t>
    <rPh sb="0" eb="1">
      <t>ヨウ</t>
    </rPh>
    <rPh sb="1" eb="3">
      <t>カイゴ</t>
    </rPh>
    <phoneticPr fontId="4"/>
  </si>
  <si>
    <t>要介護3</t>
    <rPh sb="0" eb="1">
      <t>ヨウ</t>
    </rPh>
    <rPh sb="1" eb="3">
      <t>カイゴ</t>
    </rPh>
    <phoneticPr fontId="4"/>
  </si>
  <si>
    <t>要介護4</t>
    <rPh sb="0" eb="1">
      <t>ヨウ</t>
    </rPh>
    <rPh sb="1" eb="3">
      <t>カイゴ</t>
    </rPh>
    <phoneticPr fontId="4"/>
  </si>
  <si>
    <t>要介護5</t>
    <rPh sb="0" eb="1">
      <t>ヨウ</t>
    </rPh>
    <rPh sb="1" eb="3">
      <t>カイゴ</t>
    </rPh>
    <phoneticPr fontId="4"/>
  </si>
  <si>
    <t>収納率
％</t>
    <rPh sb="0" eb="2">
      <t>シュウノウ</t>
    </rPh>
    <rPh sb="2" eb="3">
      <t>リツ</t>
    </rPh>
    <phoneticPr fontId="4"/>
  </si>
  <si>
    <t>9-6　低所得者福祉　</t>
  </si>
  <si>
    <t>進学準備金
(※）</t>
    <rPh sb="0" eb="2">
      <t>シンガク</t>
    </rPh>
    <rPh sb="2" eb="5">
      <t>ジュンビキン</t>
    </rPh>
    <phoneticPr fontId="4"/>
  </si>
  <si>
    <t>注：※見守り配食サービスは平成30年度で廃止</t>
    <rPh sb="0" eb="1">
      <t>チュウ</t>
    </rPh>
    <rPh sb="3" eb="5">
      <t>ミマモ</t>
    </rPh>
    <rPh sb="6" eb="8">
      <t>ハイショク</t>
    </rPh>
    <rPh sb="13" eb="15">
      <t>ヘイセイ</t>
    </rPh>
    <rPh sb="17" eb="19">
      <t>ネンド</t>
    </rPh>
    <rPh sb="20" eb="22">
      <t>ハイシ</t>
    </rPh>
    <phoneticPr fontId="4"/>
  </si>
  <si>
    <t>見守り配食
サービス
延配食数
※</t>
    <rPh sb="0" eb="2">
      <t>ミマモ</t>
    </rPh>
    <rPh sb="3" eb="4">
      <t>ハイ</t>
    </rPh>
    <rPh sb="4" eb="5">
      <t>ショク</t>
    </rPh>
    <rPh sb="11" eb="12">
      <t>ノベ</t>
    </rPh>
    <rPh sb="12" eb="13">
      <t>ハイ</t>
    </rPh>
    <rPh sb="13" eb="14">
      <t>ショク</t>
    </rPh>
    <rPh sb="14" eb="15">
      <t>スウ</t>
    </rPh>
    <phoneticPr fontId="4"/>
  </si>
  <si>
    <t>注：新規貸付は平成28年3月31日で終了</t>
    <rPh sb="0" eb="1">
      <t>チュウ</t>
    </rPh>
    <rPh sb="2" eb="4">
      <t>シンキ</t>
    </rPh>
    <rPh sb="4" eb="6">
      <t>カシツケ</t>
    </rPh>
    <rPh sb="7" eb="9">
      <t>ヘイセイ</t>
    </rPh>
    <rPh sb="11" eb="12">
      <t>ネン</t>
    </rPh>
    <rPh sb="13" eb="14">
      <t>ガツ</t>
    </rPh>
    <rPh sb="16" eb="17">
      <t>ニチ</t>
    </rPh>
    <rPh sb="18" eb="20">
      <t>シュウリョウ</t>
    </rPh>
    <phoneticPr fontId="4"/>
  </si>
  <si>
    <t>-</t>
    <phoneticPr fontId="4"/>
  </si>
  <si>
    <t>元</t>
    <rPh sb="0" eb="1">
      <t>モト</t>
    </rPh>
    <phoneticPr fontId="2"/>
  </si>
  <si>
    <t>高齢者</t>
    <rPh sb="0" eb="3">
      <t>コウレイシャ</t>
    </rPh>
    <phoneticPr fontId="2"/>
  </si>
  <si>
    <t>母子</t>
    <rPh sb="0" eb="2">
      <t>ボシ</t>
    </rPh>
    <phoneticPr fontId="2"/>
  </si>
  <si>
    <t>傷病・障害者</t>
    <rPh sb="0" eb="2">
      <t>ショウビョウ</t>
    </rPh>
    <rPh sb="3" eb="5">
      <t>ショウガイ</t>
    </rPh>
    <rPh sb="5" eb="6">
      <t>シャ</t>
    </rPh>
    <phoneticPr fontId="2"/>
  </si>
  <si>
    <t>その他</t>
    <rPh sb="2" eb="3">
      <t>タ</t>
    </rPh>
    <phoneticPr fontId="2"/>
  </si>
  <si>
    <t xml:space="preserve">年 度 別 </t>
  </si>
  <si>
    <t>注：ゆうゆう今川館は施設の構造等により年齢別の統計が取れないため総数のみを掲載。</t>
    <rPh sb="0" eb="1">
      <t>チュウ</t>
    </rPh>
    <phoneticPr fontId="4"/>
  </si>
  <si>
    <r>
      <rPr>
        <sz val="9.5"/>
        <color indexed="9"/>
        <rFont val="ＭＳ Ｐ明朝"/>
        <family val="1"/>
        <charset val="128"/>
      </rPr>
      <t>注：</t>
    </r>
    <r>
      <rPr>
        <sz val="9.5"/>
        <rFont val="ＭＳ Ｐ明朝"/>
        <family val="1"/>
        <charset val="128"/>
      </rPr>
      <t>2　保護率は人口千人に対する被保護人員の割合である。</t>
    </r>
    <rPh sb="0" eb="1">
      <t>チュウ</t>
    </rPh>
    <rPh sb="4" eb="6">
      <t>ホゴ</t>
    </rPh>
    <rPh sb="6" eb="7">
      <t>リツ</t>
    </rPh>
    <rPh sb="8" eb="10">
      <t>ジンコウ</t>
    </rPh>
    <rPh sb="10" eb="12">
      <t>センニン</t>
    </rPh>
    <rPh sb="13" eb="14">
      <t>タイ</t>
    </rPh>
    <rPh sb="16" eb="17">
      <t>ヒ</t>
    </rPh>
    <rPh sb="17" eb="19">
      <t>ホゴ</t>
    </rPh>
    <rPh sb="19" eb="21">
      <t>ジンイン</t>
    </rPh>
    <rPh sb="22" eb="24">
      <t>ワリアイ</t>
    </rPh>
    <phoneticPr fontId="4"/>
  </si>
  <si>
    <t>資料：保健福祉部高齢者在宅支援課</t>
    <rPh sb="0" eb="2">
      <t>シリョウ</t>
    </rPh>
    <rPh sb="3" eb="5">
      <t>ホケン</t>
    </rPh>
    <rPh sb="5" eb="7">
      <t>フクシ</t>
    </rPh>
    <rPh sb="7" eb="8">
      <t>ブ</t>
    </rPh>
    <phoneticPr fontId="4"/>
  </si>
  <si>
    <t>注：1 各実績数値は四捨五入しているため、合計数値と一致しない。</t>
    <rPh sb="0" eb="1">
      <t>チュウ</t>
    </rPh>
    <phoneticPr fontId="4"/>
  </si>
  <si>
    <r>
      <rPr>
        <sz val="9.5"/>
        <color indexed="9"/>
        <rFont val="ＭＳ Ｐ明朝"/>
        <family val="1"/>
        <charset val="128"/>
      </rPr>
      <t>注：</t>
    </r>
    <r>
      <rPr>
        <sz val="9.5"/>
        <rFont val="ＭＳ Ｐ明朝"/>
        <family val="1"/>
        <charset val="128"/>
      </rPr>
      <t>2 ※生活保護法の一部改正により平成30年6月施行</t>
    </r>
    <rPh sb="0" eb="1">
      <t>チュウ</t>
    </rPh>
    <rPh sb="26" eb="27">
      <t>イ</t>
    </rPh>
    <phoneticPr fontId="4"/>
  </si>
  <si>
    <r>
      <rPr>
        <sz val="9.5"/>
        <color indexed="9"/>
        <rFont val="ＭＳ Ｐ明朝"/>
        <family val="1"/>
        <charset val="128"/>
      </rPr>
      <t>注：</t>
    </r>
    <r>
      <rPr>
        <sz val="9.5"/>
        <color indexed="8"/>
        <rFont val="ＭＳ Ｐ明朝"/>
        <family val="1"/>
        <charset val="128"/>
      </rPr>
      <t>そのため総数は年齢別内訳の計と一致しない。　</t>
    </r>
    <rPh sb="0" eb="1">
      <t>チュウ</t>
    </rPh>
    <phoneticPr fontId="4"/>
  </si>
  <si>
    <t>9-2　高齢者福祉</t>
    <rPh sb="4" eb="7">
      <t>コウレイシャ</t>
    </rPh>
    <rPh sb="7" eb="9">
      <t>フクシ</t>
    </rPh>
    <phoneticPr fontId="4"/>
  </si>
  <si>
    <t>9-2　高齢者福祉(つづき)</t>
    <rPh sb="4" eb="7">
      <t>コウレイシャ</t>
    </rPh>
    <rPh sb="7" eb="9">
      <t>フクシ</t>
    </rPh>
    <phoneticPr fontId="4"/>
  </si>
  <si>
    <t>9-2　高齢者福祉（つづき）</t>
    <rPh sb="4" eb="7">
      <t>コウレイシャ</t>
    </rPh>
    <rPh sb="7" eb="9">
      <t>フクシ</t>
    </rPh>
    <phoneticPr fontId="4"/>
  </si>
  <si>
    <t>総　　　　　数</t>
    <rPh sb="0" eb="1">
      <t>ソウ</t>
    </rPh>
    <rPh sb="6" eb="7">
      <t>スウ</t>
    </rPh>
    <phoneticPr fontId="4"/>
  </si>
  <si>
    <r>
      <rPr>
        <sz val="9.5"/>
        <color indexed="9"/>
        <rFont val="ＭＳ Ｐ明朝"/>
        <family val="1"/>
        <charset val="128"/>
      </rPr>
      <t>資料：</t>
    </r>
    <r>
      <rPr>
        <sz val="9.5"/>
        <rFont val="ＭＳ Ｐ明朝"/>
        <family val="1"/>
        <charset val="128"/>
      </rPr>
      <t>(2)都市整備部住宅課</t>
    </r>
    <rPh sb="0" eb="2">
      <t>シリョウ</t>
    </rPh>
    <rPh sb="6" eb="8">
      <t>トシ</t>
    </rPh>
    <rPh sb="8" eb="10">
      <t>セイビ</t>
    </rPh>
    <rPh sb="10" eb="11">
      <t>ブ</t>
    </rPh>
    <rPh sb="11" eb="13">
      <t>ジュウタク</t>
    </rPh>
    <rPh sb="13" eb="14">
      <t>カ</t>
    </rPh>
    <phoneticPr fontId="4"/>
  </si>
  <si>
    <t>見　　守　　り　　事　　業</t>
    <rPh sb="0" eb="1">
      <t>ミ</t>
    </rPh>
    <rPh sb="3" eb="4">
      <t>マモル</t>
    </rPh>
    <rPh sb="9" eb="10">
      <t>コト</t>
    </rPh>
    <rPh sb="12" eb="13">
      <t>ギョウ</t>
    </rPh>
    <phoneticPr fontId="4"/>
  </si>
  <si>
    <t>見　　守　　り　　事　　業</t>
    <rPh sb="0" eb="1">
      <t>ミ</t>
    </rPh>
    <rPh sb="3" eb="4">
      <t>カミ</t>
    </rPh>
    <rPh sb="9" eb="10">
      <t>コト</t>
    </rPh>
    <rPh sb="12" eb="13">
      <t>ギョウ</t>
    </rPh>
    <phoneticPr fontId="4"/>
  </si>
  <si>
    <t>注：1 ※1 令和2～４年度は新型コロナウイルス感染症拡大防止のため、事業を一部中止または縮小して実施</t>
    <rPh sb="0" eb="1">
      <t>チュウ</t>
    </rPh>
    <rPh sb="7" eb="9">
      <t>レイワ</t>
    </rPh>
    <rPh sb="12" eb="14">
      <t>ネンド</t>
    </rPh>
    <rPh sb="15" eb="17">
      <t>シンガタ</t>
    </rPh>
    <rPh sb="24" eb="27">
      <t>カンセンショウ</t>
    </rPh>
    <rPh sb="27" eb="29">
      <t>カクダイ</t>
    </rPh>
    <rPh sb="29" eb="31">
      <t>ボウシ</t>
    </rPh>
    <rPh sb="35" eb="37">
      <t>ジギョウ</t>
    </rPh>
    <rPh sb="38" eb="40">
      <t>イチブ</t>
    </rPh>
    <rPh sb="40" eb="42">
      <t>チュウシ</t>
    </rPh>
    <rPh sb="45" eb="47">
      <t>シュクショウ</t>
    </rPh>
    <rPh sb="49" eb="51">
      <t>ジッシ</t>
    </rPh>
    <phoneticPr fontId="1"/>
  </si>
  <si>
    <t>特別徴収</t>
    <rPh sb="0" eb="2">
      <t>トクベツ</t>
    </rPh>
    <rPh sb="2" eb="4">
      <t>チョウシュウ</t>
    </rPh>
    <phoneticPr fontId="11"/>
  </si>
  <si>
    <t>普通徴収</t>
    <rPh sb="0" eb="2">
      <t>フツウ</t>
    </rPh>
    <rPh sb="2" eb="4">
      <t>チョウシュウ</t>
    </rPh>
    <phoneticPr fontId="11"/>
  </si>
  <si>
    <t>30年度</t>
    <rPh sb="2" eb="4">
      <t>ネンド</t>
    </rPh>
    <phoneticPr fontId="2"/>
  </si>
  <si>
    <t>元年度</t>
    <rPh sb="0" eb="1">
      <t>ガン</t>
    </rPh>
    <rPh sb="1" eb="3">
      <t>ネンド</t>
    </rPh>
    <phoneticPr fontId="2"/>
  </si>
  <si>
    <t>2年度</t>
    <rPh sb="1" eb="3">
      <t>ネンド</t>
    </rPh>
    <rPh sb="2" eb="3">
      <t>ド</t>
    </rPh>
    <phoneticPr fontId="2"/>
  </si>
  <si>
    <t>3年度</t>
    <rPh sb="1" eb="3">
      <t>ネンド</t>
    </rPh>
    <rPh sb="2" eb="3">
      <t>ド</t>
    </rPh>
    <phoneticPr fontId="2"/>
  </si>
  <si>
    <t>４年度</t>
    <rPh sb="1" eb="3">
      <t>ネンド</t>
    </rPh>
    <rPh sb="2" eb="3">
      <t>ド</t>
    </rPh>
    <phoneticPr fontId="2"/>
  </si>
  <si>
    <t>2年度</t>
    <rPh sb="1" eb="3">
      <t>ネンド</t>
    </rPh>
    <phoneticPr fontId="2"/>
  </si>
  <si>
    <t>3年度</t>
    <rPh sb="1" eb="3">
      <t>ネンド</t>
    </rPh>
    <phoneticPr fontId="2"/>
  </si>
  <si>
    <t>4年度</t>
    <rPh sb="1" eb="3">
      <t>ネンド</t>
    </rPh>
    <phoneticPr fontId="2"/>
  </si>
  <si>
    <r>
      <t>ほっと一息、</t>
    </r>
    <r>
      <rPr>
        <sz val="8"/>
        <rFont val="ＭＳ Ｐ明朝"/>
        <family val="1"/>
        <charset val="128"/>
      </rPr>
      <t xml:space="preserve">
</t>
    </r>
    <r>
      <rPr>
        <sz val="9"/>
        <rFont val="ＭＳ Ｐ明朝"/>
        <family val="1"/>
        <charset val="128"/>
      </rPr>
      <t>介護者ヘルプ延利用者数</t>
    </r>
    <rPh sb="3" eb="5">
      <t>ヒトイキ</t>
    </rPh>
    <rPh sb="7" eb="9">
      <t>カイゴ</t>
    </rPh>
    <rPh sb="9" eb="10">
      <t>シャ</t>
    </rPh>
    <rPh sb="13" eb="14">
      <t>ノベ</t>
    </rPh>
    <rPh sb="14" eb="16">
      <t>リヨウ</t>
    </rPh>
    <rPh sb="16" eb="17">
      <t>シャ</t>
    </rPh>
    <rPh sb="17" eb="18">
      <t>スウ</t>
    </rPh>
    <phoneticPr fontId="4"/>
  </si>
  <si>
    <r>
      <rPr>
        <sz val="9.5"/>
        <color indexed="9"/>
        <rFont val="ＭＳ Ｐ明朝"/>
        <family val="1"/>
        <charset val="128"/>
      </rPr>
      <t>注：</t>
    </r>
    <r>
      <rPr>
        <sz val="9.5"/>
        <rFont val="ＭＳ Ｐ明朝"/>
        <family val="1"/>
        <charset val="128"/>
      </rPr>
      <t>2 ※2 平成30年度から「65歳からの口の健康と栄養満点教室」の内容を変更し、</t>
    </r>
    <rPh sb="0" eb="1">
      <t>チュウ</t>
    </rPh>
    <rPh sb="7" eb="9">
      <t>ヘイセイ</t>
    </rPh>
    <rPh sb="11" eb="13">
      <t>ネンド</t>
    </rPh>
    <rPh sb="18" eb="19">
      <t>サイ</t>
    </rPh>
    <rPh sb="22" eb="23">
      <t>クチ</t>
    </rPh>
    <rPh sb="24" eb="26">
      <t>ケンコウ</t>
    </rPh>
    <rPh sb="27" eb="29">
      <t>エイヨウ</t>
    </rPh>
    <rPh sb="29" eb="31">
      <t>マンテン</t>
    </rPh>
    <rPh sb="31" eb="33">
      <t>キョウシツ</t>
    </rPh>
    <rPh sb="35" eb="37">
      <t>ナイヨウ</t>
    </rPh>
    <rPh sb="38" eb="40">
      <t>ヘンコウ</t>
    </rPh>
    <phoneticPr fontId="1"/>
  </si>
  <si>
    <r>
      <rPr>
        <sz val="9.5"/>
        <color indexed="9"/>
        <rFont val="ＭＳ Ｐ明朝"/>
        <family val="1"/>
        <charset val="128"/>
      </rPr>
      <t xml:space="preserve">注：         </t>
    </r>
    <r>
      <rPr>
        <sz val="9.5"/>
        <rFont val="ＭＳ Ｐ明朝"/>
        <family val="1"/>
        <charset val="128"/>
      </rPr>
      <t>「口腔・栄養講座おいしく食べよう噛むかむ講座」として実施</t>
    </r>
    <rPh sb="0" eb="1">
      <t>チュウ</t>
    </rPh>
    <rPh sb="12" eb="14">
      <t>コウクウ</t>
    </rPh>
    <rPh sb="15" eb="17">
      <t>エイヨウ</t>
    </rPh>
    <rPh sb="17" eb="19">
      <t>コウザ</t>
    </rPh>
    <rPh sb="23" eb="24">
      <t>タ</t>
    </rPh>
    <rPh sb="27" eb="28">
      <t>カ</t>
    </rPh>
    <rPh sb="31" eb="33">
      <t>コウザ</t>
    </rPh>
    <rPh sb="37" eb="39">
      <t>ジッシ</t>
    </rPh>
    <phoneticPr fontId="1"/>
  </si>
  <si>
    <r>
      <rPr>
        <sz val="7.5"/>
        <color indexed="8"/>
        <rFont val="ＭＳ Ｐ明朝"/>
        <family val="1"/>
        <charset val="128"/>
      </rPr>
      <t>認知症高齢者</t>
    </r>
    <r>
      <rPr>
        <sz val="9"/>
        <color indexed="8"/>
        <rFont val="ＭＳ Ｐ明朝"/>
        <family val="1"/>
        <charset val="128"/>
      </rPr>
      <t xml:space="preserve">
</t>
    </r>
    <r>
      <rPr>
        <sz val="7.5"/>
        <color indexed="8"/>
        <rFont val="ＭＳ Ｐ明朝"/>
        <family val="1"/>
        <charset val="128"/>
      </rPr>
      <t>家族安らぎ支</t>
    </r>
    <r>
      <rPr>
        <sz val="7.5"/>
        <color indexed="8"/>
        <rFont val="ＭＳ Ｐ明朝"/>
        <family val="1"/>
        <charset val="128"/>
      </rPr>
      <t>援利用世帯数</t>
    </r>
    <rPh sb="0" eb="1">
      <t>シノブ</t>
    </rPh>
    <rPh sb="1" eb="2">
      <t>チ</t>
    </rPh>
    <rPh sb="2" eb="3">
      <t>ショウ</t>
    </rPh>
    <rPh sb="3" eb="4">
      <t>タカ</t>
    </rPh>
    <rPh sb="4" eb="5">
      <t>ヨワイ</t>
    </rPh>
    <rPh sb="5" eb="6">
      <t>シャ</t>
    </rPh>
    <phoneticPr fontId="4"/>
  </si>
  <si>
    <t>資料：保健福祉部高齢者施策課(保健福祉事業概要　冊子)</t>
    <rPh sb="11" eb="13">
      <t>シサク</t>
    </rPh>
    <rPh sb="15" eb="17">
      <t>ホケン</t>
    </rPh>
    <rPh sb="17" eb="19">
      <t>フクシ</t>
    </rPh>
    <rPh sb="19" eb="21">
      <t>ジギョウ</t>
    </rPh>
    <rPh sb="21" eb="23">
      <t>ガイヨウ</t>
    </rPh>
    <rPh sb="24" eb="26">
      <t>サッシ</t>
    </rPh>
    <phoneticPr fontId="4"/>
  </si>
  <si>
    <t>資料：(1)保健福祉部高齢者施策課（杉並区保健福祉事業概要 冊子・区政経営報告書 HP/冊子）</t>
    <rPh sb="0" eb="2">
      <t>シリョウ</t>
    </rPh>
    <rPh sb="6" eb="8">
      <t>ホケン</t>
    </rPh>
    <rPh sb="8" eb="10">
      <t>フクシ</t>
    </rPh>
    <rPh sb="10" eb="11">
      <t>ブ</t>
    </rPh>
    <rPh sb="11" eb="14">
      <t>コウレイシャ</t>
    </rPh>
    <rPh sb="14" eb="15">
      <t>セ</t>
    </rPh>
    <rPh sb="15" eb="16">
      <t>サク</t>
    </rPh>
    <rPh sb="16" eb="17">
      <t>カ</t>
    </rPh>
    <rPh sb="18" eb="21">
      <t>スギナミク</t>
    </rPh>
    <rPh sb="21" eb="23">
      <t>ホケン</t>
    </rPh>
    <rPh sb="23" eb="25">
      <t>フクシ</t>
    </rPh>
    <rPh sb="25" eb="27">
      <t>ジギョウ</t>
    </rPh>
    <rPh sb="27" eb="29">
      <t>ガイヨウ</t>
    </rPh>
    <rPh sb="30" eb="32">
      <t>サッシ</t>
    </rPh>
    <rPh sb="33" eb="35">
      <t>クセイ</t>
    </rPh>
    <rPh sb="35" eb="37">
      <t>ケイエイ</t>
    </rPh>
    <rPh sb="37" eb="40">
      <t>ホウコクショ</t>
    </rPh>
    <rPh sb="44" eb="46">
      <t>サッシ</t>
    </rPh>
    <phoneticPr fontId="4"/>
  </si>
  <si>
    <t>就労自立</t>
    <rPh sb="0" eb="2">
      <t>シュウロウ</t>
    </rPh>
    <rPh sb="2" eb="4">
      <t>ジリツ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</si>
</sst>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 #,##0_ ;_ * \-#,##0_ ;_ * &quot;-&quot;_ ;_ @_ "/>
    <numFmt numFmtId="176" formatCode="#\ ###"/>
    <numFmt numFmtId="177" formatCode="#\ ###\ ###"/>
    <numFmt numFmtId="178" formatCode="#\ ###\ ###\ ###"/>
    <numFmt numFmtId="179" formatCode="0.0"/>
    <numFmt numFmtId="180" formatCode="_ * #\ ##0_ ;_ * \-#\ ##0_ ;_ * &quot;-&quot;_ ;_ @_ "/>
    <numFmt numFmtId="181" formatCode="0.00_);[Red]\(0.00\)"/>
  </numFmts>
  <fonts count="42" x14ac:knownFonts="1">
    <font>
      <sz val="11"/>
      <name val="ＭＳ Ｐゴシック"/>
      <family val="3"/>
      <charset val="128"/>
    </font>
    <font>
      <sz val="11"/>
      <color indexed="8"/>
      <name val="ＭＳ Ｐゴシック"/>
      <family val="3"/>
      <charset val="128"/>
    </font>
    <font>
      <sz val="11"/>
      <color indexed="8"/>
      <name val="ＭＳ Ｐゴシック"/>
      <family val="3"/>
      <charset val="128"/>
    </font>
    <font>
      <sz val="11"/>
      <name val="ＭＳ Ｐゴシック"/>
      <family val="3"/>
      <charset val="128"/>
    </font>
    <font>
      <sz val="6"/>
      <name val="ＭＳ Ｐゴシック"/>
      <family val="3"/>
      <charset val="128"/>
    </font>
    <font>
      <sz val="10.5"/>
      <name val="ＭＳ Ｐ明朝"/>
      <family val="1"/>
      <charset val="128"/>
    </font>
    <font>
      <sz val="10.5"/>
      <name val="ＭＳ Ｐゴシック"/>
      <family val="3"/>
      <charset val="128"/>
    </font>
    <font>
      <b/>
      <sz val="14"/>
      <name val="ＭＳ Ｐ明朝"/>
      <family val="1"/>
      <charset val="128"/>
    </font>
    <font>
      <sz val="14"/>
      <name val="ＭＳ Ｐ明朝"/>
      <family val="1"/>
      <charset val="128"/>
    </font>
    <font>
      <sz val="9"/>
      <name val="ＭＳ Ｐ明朝"/>
      <family val="1"/>
      <charset val="128"/>
    </font>
    <font>
      <sz val="11"/>
      <name val="ＭＳ Ｐ明朝"/>
      <family val="1"/>
      <charset val="128"/>
    </font>
    <font>
      <sz val="8"/>
      <name val="ＭＳ Ｐ明朝"/>
      <family val="1"/>
      <charset val="128"/>
    </font>
    <font>
      <sz val="10.5"/>
      <color indexed="10"/>
      <name val="ＭＳ Ｐ明朝"/>
      <family val="1"/>
      <charset val="128"/>
    </font>
    <font>
      <sz val="10"/>
      <name val="ＭＳ Ｐ明朝"/>
      <family val="1"/>
      <charset val="128"/>
    </font>
    <font>
      <b/>
      <sz val="11"/>
      <name val="ＭＳ Ｐ明朝"/>
      <family val="1"/>
      <charset val="128"/>
    </font>
    <font>
      <sz val="7"/>
      <name val="ＭＳ Ｐ明朝"/>
      <family val="1"/>
      <charset val="128"/>
    </font>
    <font>
      <sz val="10.5"/>
      <color indexed="8"/>
      <name val="ＭＳ Ｐ明朝"/>
      <family val="1"/>
      <charset val="128"/>
    </font>
    <font>
      <sz val="13"/>
      <name val="ＭＳ Ｐ明朝"/>
      <family val="1"/>
      <charset val="128"/>
    </font>
    <font>
      <sz val="11"/>
      <color indexed="10"/>
      <name val="ＭＳ Ｐ明朝"/>
      <family val="1"/>
      <charset val="128"/>
    </font>
    <font>
      <sz val="11"/>
      <color indexed="8"/>
      <name val="ＭＳ Ｐ明朝"/>
      <family val="1"/>
      <charset val="128"/>
    </font>
    <font>
      <sz val="9"/>
      <color indexed="8"/>
      <name val="ＭＳ Ｐ明朝"/>
      <family val="1"/>
      <charset val="128"/>
    </font>
    <font>
      <sz val="10"/>
      <color indexed="8"/>
      <name val="ＭＳ Ｐ明朝"/>
      <family val="1"/>
      <charset val="128"/>
    </font>
    <font>
      <sz val="11"/>
      <color indexed="8"/>
      <name val="ＭＳ Ｐゴシック"/>
      <family val="3"/>
      <charset val="128"/>
    </font>
    <font>
      <sz val="11"/>
      <name val="ＭＳ Ｐゴシック"/>
      <family val="3"/>
      <charset val="128"/>
    </font>
    <font>
      <sz val="10"/>
      <color indexed="10"/>
      <name val="ＭＳ Ｐ明朝"/>
      <family val="1"/>
      <charset val="128"/>
    </font>
    <font>
      <sz val="10"/>
      <color indexed="12"/>
      <name val="ＭＳ Ｐ明朝"/>
      <family val="1"/>
      <charset val="128"/>
    </font>
    <font>
      <sz val="7.5"/>
      <name val="ＭＳ Ｐ明朝"/>
      <family val="1"/>
      <charset val="128"/>
    </font>
    <font>
      <sz val="8"/>
      <color indexed="8"/>
      <name val="ＭＳ Ｐ明朝"/>
      <family val="1"/>
      <charset val="128"/>
    </font>
    <font>
      <sz val="12"/>
      <name val="ＭＳ Ｐ明朝"/>
      <family val="1"/>
      <charset val="128"/>
    </font>
    <font>
      <sz val="9.5"/>
      <name val="ＭＳ Ｐ明朝"/>
      <family val="1"/>
      <charset val="128"/>
    </font>
    <font>
      <sz val="7.5"/>
      <color indexed="8"/>
      <name val="ＭＳ Ｐ明朝"/>
      <family val="1"/>
      <charset val="128"/>
    </font>
    <font>
      <sz val="8.5"/>
      <name val="ＭＳ Ｐ明朝"/>
      <family val="1"/>
      <charset val="128"/>
    </font>
    <font>
      <sz val="9.5"/>
      <color indexed="8"/>
      <name val="ＭＳ Ｐ明朝"/>
      <family val="1"/>
      <charset val="128"/>
    </font>
    <font>
      <b/>
      <sz val="12"/>
      <name val="ＭＳ Ｐ明朝"/>
      <family val="1"/>
      <charset val="128"/>
    </font>
    <font>
      <sz val="11"/>
      <color indexed="12"/>
      <name val="ＭＳ Ｐ明朝"/>
      <family val="1"/>
      <charset val="128"/>
    </font>
    <font>
      <b/>
      <sz val="9.5"/>
      <name val="ＭＳ Ｐ明朝"/>
      <family val="1"/>
      <charset val="128"/>
    </font>
    <font>
      <sz val="9.5"/>
      <color indexed="9"/>
      <name val="ＭＳ Ｐ明朝"/>
      <family val="1"/>
      <charset val="128"/>
    </font>
    <font>
      <sz val="9"/>
      <color indexed="9"/>
      <name val="ＭＳ Ｐ明朝"/>
      <family val="1"/>
      <charset val="128"/>
    </font>
    <font>
      <sz val="11"/>
      <color theme="1"/>
      <name val="ＭＳ Ｐゴシック"/>
      <family val="3"/>
      <charset val="128"/>
      <scheme val="minor"/>
    </font>
    <font>
      <sz val="10.5"/>
      <color rgb="FFFF0000"/>
      <name val="ＭＳ Ｐ明朝"/>
      <family val="1"/>
      <charset val="128"/>
    </font>
    <font>
      <b/>
      <sz val="20"/>
      <color rgb="FFFF0000"/>
      <name val="ＭＳ Ｐゴシック"/>
      <family val="3"/>
      <charset val="128"/>
    </font>
    <font>
      <sz val="9.5"/>
      <color theme="1"/>
      <name val="ＭＳ Ｐ明朝"/>
      <family val="1"/>
      <charset val="128"/>
    </font>
  </fonts>
  <fills count="2">
    <fill>
      <patternFill patternType="none"/>
    </fill>
    <fill>
      <patternFill patternType="gray125"/>
    </fill>
  </fills>
  <borders count="32">
    <border>
      <left/>
      <right/>
      <top/>
      <bottom/>
      <diagonal/>
    </border>
    <border>
      <left/>
      <right/>
      <top/>
      <bottom style="double">
        <color indexed="64"/>
      </bottom>
      <diagonal/>
    </border>
    <border>
      <left/>
      <right style="thin">
        <color indexed="64"/>
      </right>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double">
        <color indexed="64"/>
      </top>
      <bottom style="thin">
        <color indexed="64"/>
      </bottom>
      <diagonal/>
    </border>
    <border>
      <left style="thin">
        <color indexed="64"/>
      </left>
      <right style="thin">
        <color indexed="64"/>
      </right>
      <top/>
      <bottom/>
      <diagonal/>
    </border>
    <border>
      <left style="thin">
        <color indexed="64"/>
      </left>
      <right style="thin">
        <color indexed="64"/>
      </right>
      <top style="double">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diagonal/>
    </border>
    <border>
      <left/>
      <right/>
      <top style="double">
        <color indexed="64"/>
      </top>
      <bottom/>
      <diagonal/>
    </border>
    <border>
      <left style="thin">
        <color indexed="64"/>
      </left>
      <right style="thin">
        <color indexed="64"/>
      </right>
      <top style="thin">
        <color indexed="64"/>
      </top>
      <bottom/>
      <diagonal/>
    </border>
    <border>
      <left/>
      <right/>
      <top style="double">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bottom style="thin">
        <color indexed="8"/>
      </bottom>
      <diagonal/>
    </border>
    <border>
      <left/>
      <right style="thin">
        <color indexed="64"/>
      </right>
      <top style="double">
        <color indexed="64"/>
      </top>
      <bottom/>
      <diagonal/>
    </border>
    <border>
      <left/>
      <right/>
      <top style="thin">
        <color indexed="8"/>
      </top>
      <bottom/>
      <diagonal/>
    </border>
    <border>
      <left/>
      <right/>
      <top style="double">
        <color indexed="8"/>
      </top>
      <bottom style="thin">
        <color indexed="64"/>
      </bottom>
      <diagonal/>
    </border>
    <border>
      <left/>
      <right style="thin">
        <color indexed="64"/>
      </right>
      <top style="double">
        <color indexed="8"/>
      </top>
      <bottom style="thin">
        <color indexed="64"/>
      </bottom>
      <diagonal/>
    </border>
    <border>
      <left style="thin">
        <color indexed="64"/>
      </left>
      <right/>
      <top style="double">
        <color indexed="8"/>
      </top>
      <bottom style="thin">
        <color indexed="64"/>
      </bottom>
      <diagonal/>
    </border>
    <border>
      <left style="thin">
        <color indexed="8"/>
      </left>
      <right/>
      <top style="double">
        <color indexed="8"/>
      </top>
      <bottom style="thin">
        <color indexed="64"/>
      </bottom>
      <diagonal/>
    </border>
    <border>
      <left style="thin">
        <color indexed="8"/>
      </left>
      <right style="thin">
        <color indexed="64"/>
      </right>
      <top style="thin">
        <color indexed="64"/>
      </top>
      <bottom style="thin">
        <color indexed="64"/>
      </bottom>
      <diagonal/>
    </border>
  </borders>
  <cellStyleXfs count="5">
    <xf numFmtId="0" fontId="0" fillId="0" borderId="0"/>
    <xf numFmtId="0" fontId="38" fillId="0" borderId="0">
      <alignment vertical="center"/>
    </xf>
    <xf numFmtId="0" fontId="3" fillId="0" borderId="0" applyBorder="0"/>
    <xf numFmtId="0" fontId="23" fillId="0" borderId="0">
      <alignment vertical="center"/>
    </xf>
    <xf numFmtId="0" fontId="23" fillId="0" borderId="0"/>
  </cellStyleXfs>
  <cellXfs count="586">
    <xf numFmtId="0" fontId="0" fillId="0" borderId="0" xfId="0"/>
    <xf numFmtId="0" fontId="6" fillId="0" borderId="0" xfId="0" applyFont="1"/>
    <xf numFmtId="0" fontId="5" fillId="0" borderId="0" xfId="0" applyFont="1"/>
    <xf numFmtId="0" fontId="6" fillId="0" borderId="0" xfId="0" applyFont="1" applyFill="1"/>
    <xf numFmtId="0" fontId="7" fillId="0" borderId="0" xfId="0" quotePrefix="1" applyFont="1" applyAlignment="1">
      <alignment vertical="center"/>
    </xf>
    <xf numFmtId="0" fontId="5" fillId="0" borderId="2" xfId="0" applyFont="1" applyBorder="1" applyAlignment="1">
      <alignment horizontal="distributed" vertical="center"/>
    </xf>
    <xf numFmtId="0" fontId="5" fillId="0" borderId="0" xfId="0" applyFont="1" applyAlignment="1">
      <alignment horizontal="right" vertical="center"/>
    </xf>
    <xf numFmtId="0" fontId="5" fillId="0" borderId="0" xfId="0" applyFont="1" applyAlignment="1">
      <alignment vertical="center"/>
    </xf>
    <xf numFmtId="0" fontId="8" fillId="0" borderId="0" xfId="0" applyFont="1" applyAlignment="1">
      <alignment justifyLastLine="1"/>
    </xf>
    <xf numFmtId="0" fontId="5" fillId="0" borderId="0" xfId="0" applyFont="1" applyBorder="1" applyAlignment="1">
      <alignment vertical="center"/>
    </xf>
    <xf numFmtId="0" fontId="7" fillId="0" borderId="0" xfId="0" applyFont="1" applyAlignment="1">
      <alignment vertical="center"/>
    </xf>
    <xf numFmtId="0" fontId="8" fillId="0" borderId="0" xfId="0" applyFont="1" applyAlignment="1">
      <alignment vertical="center"/>
    </xf>
    <xf numFmtId="176" fontId="5" fillId="0" borderId="0" xfId="0" applyNumberFormat="1" applyFont="1" applyBorder="1" applyAlignment="1">
      <alignment horizontal="right" vertical="center"/>
    </xf>
    <xf numFmtId="0" fontId="10" fillId="0" borderId="0" xfId="0" applyFont="1"/>
    <xf numFmtId="0" fontId="5" fillId="0" borderId="1" xfId="0" applyFont="1" applyBorder="1" applyAlignment="1">
      <alignment horizontal="right"/>
    </xf>
    <xf numFmtId="0" fontId="5" fillId="0" borderId="0" xfId="0" applyFont="1" applyBorder="1" applyAlignment="1">
      <alignment horizontal="distributed" vertical="center"/>
    </xf>
    <xf numFmtId="0" fontId="5" fillId="0" borderId="0" xfId="0" applyFont="1" applyBorder="1" applyAlignment="1">
      <alignment horizontal="right" vertical="center"/>
    </xf>
    <xf numFmtId="0" fontId="5" fillId="0" borderId="0" xfId="0" applyFont="1" applyBorder="1" applyAlignment="1">
      <alignment horizontal="distributed" vertical="center" justifyLastLine="1"/>
    </xf>
    <xf numFmtId="0" fontId="5" fillId="0" borderId="3" xfId="0" applyFont="1" applyBorder="1" applyAlignment="1">
      <alignment horizontal="right" vertical="center"/>
    </xf>
    <xf numFmtId="0" fontId="10" fillId="0" borderId="0" xfId="0" applyFont="1" applyAlignment="1">
      <alignment vertical="center"/>
    </xf>
    <xf numFmtId="176" fontId="5" fillId="0" borderId="4" xfId="0" applyNumberFormat="1" applyFont="1" applyBorder="1" applyAlignment="1">
      <alignment horizontal="right" vertical="center"/>
    </xf>
    <xf numFmtId="0" fontId="7" fillId="0" borderId="0" xfId="0" applyFont="1" applyAlignment="1">
      <alignment horizontal="right" vertical="center"/>
    </xf>
    <xf numFmtId="0" fontId="10" fillId="0" borderId="0" xfId="0" applyFont="1" applyBorder="1"/>
    <xf numFmtId="0" fontId="17" fillId="0" borderId="0" xfId="0" applyFont="1" applyAlignment="1">
      <alignment vertical="center"/>
    </xf>
    <xf numFmtId="0" fontId="10" fillId="0" borderId="1" xfId="0" applyFont="1" applyBorder="1"/>
    <xf numFmtId="0" fontId="0" fillId="0" borderId="0" xfId="0" applyFont="1"/>
    <xf numFmtId="0" fontId="0" fillId="0" borderId="0" xfId="0" applyBorder="1"/>
    <xf numFmtId="0" fontId="0" fillId="0" borderId="0" xfId="0" applyAlignment="1">
      <alignment vertical="center"/>
    </xf>
    <xf numFmtId="0" fontId="10" fillId="0" borderId="0" xfId="0" applyFont="1" applyBorder="1" applyAlignment="1">
      <alignment horizontal="center"/>
    </xf>
    <xf numFmtId="0" fontId="0" fillId="0" borderId="0" xfId="0" applyFill="1"/>
    <xf numFmtId="0" fontId="6" fillId="0" borderId="0" xfId="0" applyFont="1" applyAlignment="1">
      <alignment horizontal="center"/>
    </xf>
    <xf numFmtId="0" fontId="19" fillId="0" borderId="0" xfId="0" applyFont="1"/>
    <xf numFmtId="0" fontId="16" fillId="0" borderId="0" xfId="0" applyFont="1"/>
    <xf numFmtId="0" fontId="19" fillId="0" borderId="0" xfId="0" applyFont="1" applyBorder="1"/>
    <xf numFmtId="0" fontId="17" fillId="0" borderId="0" xfId="0" applyFont="1" applyFill="1" applyAlignment="1">
      <alignment vertical="center"/>
    </xf>
    <xf numFmtId="0" fontId="10" fillId="0" borderId="0" xfId="0" applyFont="1" applyFill="1" applyBorder="1"/>
    <xf numFmtId="0" fontId="9" fillId="0" borderId="0" xfId="0" applyFont="1" applyFill="1" applyBorder="1" applyAlignment="1">
      <alignment horizontal="distributed" vertical="center"/>
    </xf>
    <xf numFmtId="0" fontId="23" fillId="0" borderId="0" xfId="3">
      <alignment vertical="center"/>
    </xf>
    <xf numFmtId="0" fontId="17" fillId="0" borderId="0" xfId="4" applyFont="1" applyAlignment="1">
      <alignment vertical="center"/>
    </xf>
    <xf numFmtId="0" fontId="5" fillId="0" borderId="0" xfId="4" applyFont="1" applyBorder="1" applyAlignment="1">
      <alignment horizontal="right" vertical="top"/>
    </xf>
    <xf numFmtId="0" fontId="5" fillId="0" borderId="0" xfId="4" applyFont="1" applyBorder="1" applyAlignment="1">
      <alignment horizontal="right" vertical="center"/>
    </xf>
    <xf numFmtId="0" fontId="5" fillId="0" borderId="0" xfId="4" applyFont="1" applyBorder="1"/>
    <xf numFmtId="0" fontId="23" fillId="0" borderId="0" xfId="4" applyBorder="1"/>
    <xf numFmtId="0" fontId="13" fillId="0" borderId="0" xfId="4" applyFont="1" applyBorder="1" applyAlignment="1">
      <alignment vertical="center"/>
    </xf>
    <xf numFmtId="0" fontId="25" fillId="0" borderId="0" xfId="4" applyFont="1" applyBorder="1" applyAlignment="1"/>
    <xf numFmtId="0" fontId="13" fillId="0" borderId="0" xfId="4" applyFont="1" applyBorder="1" applyAlignment="1"/>
    <xf numFmtId="0" fontId="13" fillId="0" borderId="0" xfId="4" applyFont="1" applyBorder="1" applyAlignment="1">
      <alignment horizontal="distributed" vertical="center" justifyLastLine="1"/>
    </xf>
    <xf numFmtId="0" fontId="13" fillId="0" borderId="0" xfId="4" applyFont="1" applyFill="1" applyBorder="1" applyAlignment="1">
      <alignment horizontal="distributed" vertical="center" justifyLastLine="1"/>
    </xf>
    <xf numFmtId="0" fontId="23" fillId="0" borderId="0" xfId="3" applyBorder="1">
      <alignment vertical="center"/>
    </xf>
    <xf numFmtId="0" fontId="5" fillId="0" borderId="0" xfId="4" applyFont="1" applyBorder="1" applyAlignment="1">
      <alignment vertical="center"/>
    </xf>
    <xf numFmtId="0" fontId="8" fillId="0" borderId="0" xfId="4" applyFont="1" applyAlignment="1">
      <alignment vertical="center"/>
    </xf>
    <xf numFmtId="0" fontId="5" fillId="0" borderId="0" xfId="4" applyFont="1"/>
    <xf numFmtId="0" fontId="5" fillId="0" borderId="0" xfId="4" applyFont="1" applyBorder="1" applyAlignment="1">
      <alignment horizontal="right"/>
    </xf>
    <xf numFmtId="0" fontId="13" fillId="0" borderId="0" xfId="4" applyFont="1" applyBorder="1" applyAlignment="1">
      <alignment vertical="center" justifyLastLine="1"/>
    </xf>
    <xf numFmtId="0" fontId="13" fillId="0" borderId="0" xfId="4" applyFont="1" applyBorder="1" applyAlignment="1">
      <alignment horizontal="center" vertical="center" shrinkToFit="1"/>
    </xf>
    <xf numFmtId="0" fontId="13" fillId="0" borderId="0" xfId="4" applyFont="1" applyBorder="1" applyAlignment="1">
      <alignment horizontal="distributed" vertical="center" shrinkToFit="1"/>
    </xf>
    <xf numFmtId="0" fontId="22" fillId="0" borderId="0" xfId="3" applyFont="1">
      <alignment vertical="center"/>
    </xf>
    <xf numFmtId="0" fontId="23" fillId="0" borderId="0" xfId="3" applyAlignment="1">
      <alignment horizontal="center" vertical="center"/>
    </xf>
    <xf numFmtId="0" fontId="10" fillId="0" borderId="1" xfId="0" applyFont="1" applyBorder="1" applyAlignment="1">
      <alignment horizontal="center"/>
    </xf>
    <xf numFmtId="0" fontId="7" fillId="0" borderId="0" xfId="0" applyFont="1"/>
    <xf numFmtId="0" fontId="14" fillId="0" borderId="0" xfId="0" applyFont="1"/>
    <xf numFmtId="0" fontId="9" fillId="0" borderId="5" xfId="0" quotePrefix="1" applyFont="1" applyFill="1" applyBorder="1" applyAlignment="1">
      <alignment horizontal="center" vertical="center"/>
    </xf>
    <xf numFmtId="0" fontId="13" fillId="0" borderId="7" xfId="4" applyFont="1" applyBorder="1" applyAlignment="1">
      <alignment horizontal="center" vertical="center" shrinkToFit="1"/>
    </xf>
    <xf numFmtId="0" fontId="13" fillId="0" borderId="6" xfId="4" applyFont="1" applyBorder="1" applyAlignment="1">
      <alignment horizontal="center" vertical="center" shrinkToFit="1"/>
    </xf>
    <xf numFmtId="0" fontId="9" fillId="0" borderId="8" xfId="0" applyFont="1" applyBorder="1" applyAlignment="1">
      <alignment horizontal="distributed" vertical="top" justifyLastLine="1"/>
    </xf>
    <xf numFmtId="0" fontId="9" fillId="0" borderId="9" xfId="0" applyFont="1" applyFill="1" applyBorder="1" applyAlignment="1">
      <alignment horizontal="center" vertical="center" justifyLastLine="1" shrinkToFit="1"/>
    </xf>
    <xf numFmtId="0" fontId="17" fillId="0" borderId="0" xfId="4" applyFont="1" applyAlignment="1"/>
    <xf numFmtId="0" fontId="17" fillId="0" borderId="0" xfId="0" applyFont="1" applyBorder="1" applyAlignment="1">
      <alignment vertical="center"/>
    </xf>
    <xf numFmtId="0" fontId="9" fillId="0" borderId="10" xfId="0" applyFont="1" applyBorder="1" applyAlignment="1">
      <alignment horizontal="distributed" vertical="center" justifyLastLine="1" shrinkToFit="1"/>
    </xf>
    <xf numFmtId="0" fontId="11" fillId="0" borderId="11" xfId="0" applyFont="1" applyBorder="1" applyAlignment="1">
      <alignment horizontal="center"/>
    </xf>
    <xf numFmtId="0" fontId="11" fillId="0" borderId="8" xfId="0" applyFont="1" applyBorder="1" applyAlignment="1">
      <alignment horizontal="center" vertical="top"/>
    </xf>
    <xf numFmtId="0" fontId="13" fillId="0" borderId="10" xfId="0" applyFont="1" applyBorder="1" applyAlignment="1">
      <alignment horizontal="distributed" vertical="center"/>
    </xf>
    <xf numFmtId="0" fontId="11" fillId="0" borderId="10" xfId="0" applyFont="1" applyBorder="1" applyAlignment="1">
      <alignment horizontal="distributed" vertical="center" justifyLastLine="1"/>
    </xf>
    <xf numFmtId="0" fontId="9" fillId="0" borderId="11" xfId="0" applyFont="1" applyBorder="1" applyAlignment="1">
      <alignment horizontal="distributed" wrapText="1" justifyLastLine="1" shrinkToFit="1"/>
    </xf>
    <xf numFmtId="0" fontId="9" fillId="0" borderId="11" xfId="0" applyFont="1" applyBorder="1" applyAlignment="1">
      <alignment horizontal="distributed" justifyLastLine="1"/>
    </xf>
    <xf numFmtId="0" fontId="9" fillId="0" borderId="8" xfId="0" applyFont="1" applyBorder="1" applyAlignment="1">
      <alignment horizontal="distributed" vertical="top" justifyLastLine="1" shrinkToFit="1"/>
    </xf>
    <xf numFmtId="0" fontId="11" fillId="0" borderId="10" xfId="0" applyFont="1" applyBorder="1" applyAlignment="1">
      <alignment horizontal="distributed" vertical="center"/>
    </xf>
    <xf numFmtId="0" fontId="26" fillId="0" borderId="11" xfId="0" applyFont="1" applyBorder="1" applyAlignment="1">
      <alignment horizontal="center"/>
    </xf>
    <xf numFmtId="0" fontId="5" fillId="0" borderId="0" xfId="0" applyFont="1" applyBorder="1" applyAlignment="1">
      <alignment horizontal="right" vertical="center" shrinkToFit="1"/>
    </xf>
    <xf numFmtId="0" fontId="5" fillId="0" borderId="3" xfId="0" applyFont="1" applyBorder="1" applyAlignment="1">
      <alignment horizontal="right" vertical="center" shrinkToFit="1"/>
    </xf>
    <xf numFmtId="41" fontId="5" fillId="0" borderId="0" xfId="0" applyNumberFormat="1" applyFont="1" applyBorder="1" applyAlignment="1">
      <alignment horizontal="distributed" vertical="center"/>
    </xf>
    <xf numFmtId="41" fontId="5" fillId="0" borderId="3" xfId="0" applyNumberFormat="1" applyFont="1" applyBorder="1" applyAlignment="1">
      <alignment horizontal="distributed" vertical="center"/>
    </xf>
    <xf numFmtId="176" fontId="5" fillId="0" borderId="0" xfId="0" applyNumberFormat="1" applyFont="1" applyAlignment="1">
      <alignment vertical="center"/>
    </xf>
    <xf numFmtId="176" fontId="5" fillId="0" borderId="3" xfId="0" applyNumberFormat="1" applyFont="1" applyBorder="1" applyAlignment="1">
      <alignment horizontal="right" vertical="center"/>
    </xf>
    <xf numFmtId="0" fontId="39" fillId="0" borderId="0" xfId="0" applyFont="1"/>
    <xf numFmtId="0" fontId="3" fillId="0" borderId="0" xfId="3" applyFont="1">
      <alignment vertical="center"/>
    </xf>
    <xf numFmtId="0" fontId="5" fillId="0" borderId="12" xfId="0" applyFont="1" applyBorder="1" applyAlignment="1">
      <alignment horizontal="distributed" vertical="center"/>
    </xf>
    <xf numFmtId="0" fontId="5" fillId="0" borderId="13" xfId="0" applyFont="1" applyBorder="1" applyAlignment="1">
      <alignment horizontal="distributed" vertical="center"/>
    </xf>
    <xf numFmtId="0" fontId="5" fillId="0" borderId="0" xfId="0" applyFont="1" applyFill="1" applyBorder="1" applyAlignment="1">
      <alignment vertical="center"/>
    </xf>
    <xf numFmtId="176" fontId="5" fillId="0" borderId="3" xfId="3" applyNumberFormat="1" applyFont="1" applyBorder="1" applyAlignment="1">
      <alignment horizontal="right" vertical="center"/>
    </xf>
    <xf numFmtId="176" fontId="5" fillId="0" borderId="3" xfId="4" applyNumberFormat="1" applyFont="1" applyBorder="1" applyAlignment="1">
      <alignment horizontal="right" vertical="center" shrinkToFit="1"/>
    </xf>
    <xf numFmtId="176" fontId="3" fillId="0" borderId="0" xfId="3" applyNumberFormat="1" applyFont="1">
      <alignment vertical="center"/>
    </xf>
    <xf numFmtId="176" fontId="5" fillId="0" borderId="0" xfId="3" applyNumberFormat="1" applyFont="1" applyBorder="1" applyAlignment="1">
      <alignment horizontal="right" vertical="center"/>
    </xf>
    <xf numFmtId="176" fontId="5" fillId="0" borderId="0" xfId="4" applyNumberFormat="1" applyFont="1" applyBorder="1" applyAlignment="1">
      <alignment horizontal="right" vertical="center" shrinkToFit="1"/>
    </xf>
    <xf numFmtId="0" fontId="10" fillId="0" borderId="0" xfId="3" applyFont="1">
      <alignment vertical="center"/>
    </xf>
    <xf numFmtId="0" fontId="8" fillId="0" borderId="0" xfId="0" applyFont="1"/>
    <xf numFmtId="41" fontId="5" fillId="0" borderId="0" xfId="0" applyNumberFormat="1" applyFont="1" applyBorder="1" applyAlignment="1">
      <alignment horizontal="right" vertical="center"/>
    </xf>
    <xf numFmtId="176" fontId="5" fillId="0" borderId="14" xfId="0" applyNumberFormat="1" applyFont="1" applyBorder="1" applyAlignment="1">
      <alignment horizontal="right" vertical="center"/>
    </xf>
    <xf numFmtId="176" fontId="5" fillId="0" borderId="14" xfId="3" applyNumberFormat="1" applyFont="1" applyBorder="1" applyAlignment="1">
      <alignment horizontal="right" vertical="center"/>
    </xf>
    <xf numFmtId="176" fontId="5" fillId="0" borderId="14" xfId="4" applyNumberFormat="1" applyFont="1" applyBorder="1" applyAlignment="1">
      <alignment horizontal="right" vertical="center" shrinkToFit="1"/>
    </xf>
    <xf numFmtId="0" fontId="5" fillId="0" borderId="14" xfId="0" applyFont="1" applyBorder="1" applyAlignment="1">
      <alignment horizontal="right" vertical="center"/>
    </xf>
    <xf numFmtId="41" fontId="5" fillId="0" borderId="14" xfId="0" applyNumberFormat="1" applyFont="1" applyBorder="1" applyAlignment="1">
      <alignment horizontal="distributed" vertical="center"/>
    </xf>
    <xf numFmtId="0" fontId="5" fillId="0" borderId="2" xfId="0" applyFont="1" applyBorder="1" applyAlignment="1">
      <alignment horizontal="distributed" vertical="center" justifyLastLine="1"/>
    </xf>
    <xf numFmtId="0" fontId="5" fillId="0" borderId="0" xfId="0" applyFont="1" applyBorder="1" applyAlignment="1">
      <alignment horizontal="center" vertical="center"/>
    </xf>
    <xf numFmtId="0" fontId="5" fillId="0" borderId="12" xfId="0" applyFont="1" applyBorder="1" applyAlignment="1">
      <alignment horizontal="distributed" vertical="center" justifyLastLine="1"/>
    </xf>
    <xf numFmtId="0" fontId="5" fillId="0" borderId="3" xfId="0" applyFont="1" applyBorder="1" applyAlignment="1">
      <alignment horizontal="distributed" vertical="center" justifyLastLine="1"/>
    </xf>
    <xf numFmtId="0" fontId="5" fillId="0" borderId="3" xfId="4" applyFont="1" applyBorder="1" applyAlignment="1">
      <alignment horizontal="distributed" vertical="center" justifyLastLine="1"/>
    </xf>
    <xf numFmtId="0" fontId="5" fillId="0" borderId="0" xfId="4" applyFont="1" applyBorder="1" applyAlignment="1">
      <alignment horizontal="distributed" vertical="center" justifyLastLine="1"/>
    </xf>
    <xf numFmtId="0" fontId="5" fillId="0" borderId="14" xfId="4" applyFont="1" applyBorder="1" applyAlignment="1">
      <alignment horizontal="distributed" vertical="center" justifyLastLine="1"/>
    </xf>
    <xf numFmtId="0" fontId="5" fillId="0" borderId="13" xfId="0" applyFont="1" applyBorder="1" applyAlignment="1">
      <alignment horizontal="distributed" vertical="center" justifyLastLine="1"/>
    </xf>
    <xf numFmtId="0" fontId="5" fillId="0" borderId="14" xfId="0" applyFont="1" applyBorder="1" applyAlignment="1">
      <alignment horizontal="distributed" vertical="center" justifyLastLine="1"/>
    </xf>
    <xf numFmtId="0" fontId="5" fillId="0" borderId="3" xfId="0" applyFont="1" applyBorder="1" applyAlignment="1">
      <alignment horizontal="distributed" vertical="center"/>
    </xf>
    <xf numFmtId="0" fontId="5" fillId="0" borderId="14" xfId="0" applyFont="1" applyBorder="1" applyAlignment="1">
      <alignment horizontal="distributed" vertical="center"/>
    </xf>
    <xf numFmtId="0" fontId="40" fillId="0" borderId="0" xfId="3" applyFont="1" applyAlignment="1">
      <alignment horizontal="center" vertical="center"/>
    </xf>
    <xf numFmtId="0" fontId="9" fillId="0" borderId="0" xfId="0" applyFont="1" applyFill="1" applyAlignment="1">
      <alignment vertical="center"/>
    </xf>
    <xf numFmtId="0" fontId="9" fillId="0" borderId="0" xfId="0" applyFont="1"/>
    <xf numFmtId="0" fontId="9" fillId="0" borderId="0" xfId="0" applyFont="1" applyBorder="1" applyAlignment="1">
      <alignment horizontal="center" vertical="center" justifyLastLine="1"/>
    </xf>
    <xf numFmtId="0" fontId="9" fillId="0" borderId="0" xfId="0" applyFont="1" applyAlignment="1">
      <alignment vertical="center"/>
    </xf>
    <xf numFmtId="0" fontId="28" fillId="0" borderId="0" xfId="0" applyFont="1" applyAlignment="1">
      <alignment vertical="center"/>
    </xf>
    <xf numFmtId="176" fontId="9" fillId="0" borderId="0" xfId="0" applyNumberFormat="1" applyFont="1" applyFill="1" applyBorder="1" applyAlignment="1">
      <alignment horizontal="right" vertical="center"/>
    </xf>
    <xf numFmtId="0" fontId="9" fillId="0" borderId="0" xfId="0" applyFont="1" applyFill="1" applyBorder="1" applyAlignment="1">
      <alignment vertical="center"/>
    </xf>
    <xf numFmtId="0" fontId="9" fillId="0" borderId="0" xfId="0" applyFont="1" applyFill="1"/>
    <xf numFmtId="0" fontId="28" fillId="0" borderId="0" xfId="0" applyFont="1" applyBorder="1" applyAlignment="1">
      <alignment vertical="center"/>
    </xf>
    <xf numFmtId="176" fontId="9" fillId="0" borderId="14" xfId="0" applyNumberFormat="1" applyFont="1" applyFill="1" applyBorder="1" applyAlignment="1">
      <alignment horizontal="right" vertical="center"/>
    </xf>
    <xf numFmtId="0" fontId="9" fillId="0" borderId="9" xfId="0" applyFont="1" applyBorder="1" applyAlignment="1">
      <alignment horizontal="center" vertical="center" justifyLastLine="1"/>
    </xf>
    <xf numFmtId="0" fontId="9" fillId="0" borderId="0" xfId="0" applyFont="1" applyBorder="1" applyAlignment="1">
      <alignment horizontal="distributed" vertical="center"/>
    </xf>
    <xf numFmtId="0" fontId="9" fillId="0" borderId="15" xfId="0" applyFont="1" applyBorder="1" applyAlignment="1">
      <alignment horizontal="distributed" vertical="center" justifyLastLine="1"/>
    </xf>
    <xf numFmtId="0" fontId="9" fillId="0" borderId="15" xfId="0" applyFont="1" applyBorder="1" applyAlignment="1">
      <alignment horizontal="center" vertical="center" justifyLastLine="1"/>
    </xf>
    <xf numFmtId="49" fontId="9" fillId="0" borderId="8" xfId="0" applyNumberFormat="1" applyFont="1" applyFill="1" applyBorder="1" applyAlignment="1">
      <alignment horizontal="center" vertical="center" justifyLastLine="1"/>
    </xf>
    <xf numFmtId="49" fontId="9" fillId="0" borderId="5" xfId="0" applyNumberFormat="1" applyFont="1" applyFill="1" applyBorder="1" applyAlignment="1">
      <alignment horizontal="center" vertical="center" justifyLastLine="1"/>
    </xf>
    <xf numFmtId="0" fontId="7" fillId="0" borderId="0" xfId="0" quotePrefix="1" applyFont="1" applyAlignment="1">
      <alignment horizontal="center" vertical="center"/>
    </xf>
    <xf numFmtId="0" fontId="17" fillId="0" borderId="0" xfId="0" applyFont="1" applyAlignment="1">
      <alignment vertical="center" justifyLastLine="1"/>
    </xf>
    <xf numFmtId="0" fontId="8" fillId="0" borderId="0" xfId="0" applyFont="1" applyAlignment="1">
      <alignment vertical="center" justifyLastLine="1"/>
    </xf>
    <xf numFmtId="0" fontId="28" fillId="0" borderId="0" xfId="0" applyFont="1" applyAlignment="1">
      <alignment vertical="center" justifyLastLine="1"/>
    </xf>
    <xf numFmtId="0" fontId="29" fillId="0" borderId="0" xfId="0" applyFont="1"/>
    <xf numFmtId="0" fontId="29" fillId="0" borderId="1" xfId="0" applyFont="1" applyBorder="1" applyAlignment="1">
      <alignment horizontal="right" vertical="center"/>
    </xf>
    <xf numFmtId="0" fontId="29" fillId="0" borderId="9" xfId="0" applyFont="1" applyBorder="1" applyAlignment="1">
      <alignment horizontal="center" vertical="center" justifyLastLine="1"/>
    </xf>
    <xf numFmtId="0" fontId="29" fillId="0" borderId="7" xfId="0" applyFont="1" applyBorder="1" applyAlignment="1">
      <alignment horizontal="center" vertical="center" justifyLastLine="1"/>
    </xf>
    <xf numFmtId="0" fontId="29" fillId="0" borderId="2" xfId="0" applyFont="1" applyBorder="1" applyAlignment="1">
      <alignment horizontal="distributed" vertical="center"/>
    </xf>
    <xf numFmtId="176" fontId="29" fillId="0" borderId="0" xfId="0" applyNumberFormat="1" applyFont="1" applyAlignment="1">
      <alignment horizontal="right" vertical="center"/>
    </xf>
    <xf numFmtId="0" fontId="29" fillId="0" borderId="0" xfId="0" applyFont="1" applyBorder="1" applyAlignment="1">
      <alignment horizontal="right" vertical="center"/>
    </xf>
    <xf numFmtId="176" fontId="29" fillId="0" borderId="0" xfId="0" applyNumberFormat="1" applyFont="1" applyBorder="1" applyAlignment="1">
      <alignment horizontal="right" vertical="center"/>
    </xf>
    <xf numFmtId="179" fontId="29" fillId="0" borderId="0" xfId="0" applyNumberFormat="1" applyFont="1" applyBorder="1" applyAlignment="1">
      <alignment horizontal="right" vertical="center"/>
    </xf>
    <xf numFmtId="0" fontId="29" fillId="0" borderId="13" xfId="0" applyFont="1" applyBorder="1" applyAlignment="1">
      <alignment horizontal="distributed" vertical="center"/>
    </xf>
    <xf numFmtId="176" fontId="29" fillId="0" borderId="14" xfId="0" applyNumberFormat="1" applyFont="1" applyFill="1" applyBorder="1" applyAlignment="1">
      <alignment horizontal="right" vertical="center"/>
    </xf>
    <xf numFmtId="0" fontId="29" fillId="0" borderId="0" xfId="0" applyFont="1" applyAlignment="1">
      <alignment horizontal="left"/>
    </xf>
    <xf numFmtId="0" fontId="29" fillId="0" borderId="0" xfId="0" applyFont="1" applyAlignment="1">
      <alignment vertical="center"/>
    </xf>
    <xf numFmtId="0" fontId="29" fillId="0" borderId="0" xfId="0" applyFont="1" applyFill="1" applyBorder="1" applyAlignment="1">
      <alignment horizontal="left" vertical="center"/>
    </xf>
    <xf numFmtId="0" fontId="28" fillId="0" borderId="0" xfId="0" applyFont="1" applyAlignment="1">
      <alignment justifyLastLine="1"/>
    </xf>
    <xf numFmtId="0" fontId="28" fillId="0" borderId="0" xfId="0" applyFont="1"/>
    <xf numFmtId="0" fontId="29" fillId="0" borderId="16" xfId="0" applyFont="1" applyBorder="1" applyAlignment="1">
      <alignment horizontal="distributed" vertical="center"/>
    </xf>
    <xf numFmtId="0" fontId="29" fillId="0" borderId="17" xfId="0" applyFont="1" applyBorder="1" applyAlignment="1">
      <alignment horizontal="distributed" vertical="center"/>
    </xf>
    <xf numFmtId="0" fontId="29" fillId="0" borderId="11" xfId="0" applyFont="1" applyBorder="1" applyAlignment="1">
      <alignment horizontal="distributed" vertical="center"/>
    </xf>
    <xf numFmtId="0" fontId="32" fillId="0" borderId="17" xfId="0" applyFont="1" applyBorder="1" applyAlignment="1">
      <alignment horizontal="distributed" vertical="center"/>
    </xf>
    <xf numFmtId="0" fontId="29" fillId="0" borderId="18" xfId="0" applyFont="1" applyBorder="1" applyAlignment="1">
      <alignment horizontal="distributed" vertical="center"/>
    </xf>
    <xf numFmtId="0" fontId="29" fillId="0" borderId="19" xfId="0" applyFont="1" applyBorder="1" applyAlignment="1"/>
    <xf numFmtId="0" fontId="29" fillId="0" borderId="4" xfId="0" applyFont="1" applyBorder="1" applyAlignment="1">
      <alignment horizontal="center" vertical="center"/>
    </xf>
    <xf numFmtId="0" fontId="29" fillId="0" borderId="10" xfId="0" applyFont="1" applyBorder="1" applyAlignment="1">
      <alignment horizontal="center" vertical="center"/>
    </xf>
    <xf numFmtId="0" fontId="29" fillId="0" borderId="0" xfId="0" applyFont="1" applyBorder="1" applyAlignment="1">
      <alignment horizontal="center" vertical="center"/>
    </xf>
    <xf numFmtId="0" fontId="29" fillId="0" borderId="10" xfId="0" applyFont="1" applyBorder="1" applyAlignment="1">
      <alignment horizontal="center"/>
    </xf>
    <xf numFmtId="0" fontId="29" fillId="0" borderId="4" xfId="0" applyFont="1" applyBorder="1" applyAlignment="1">
      <alignment horizontal="distributed" vertical="center"/>
    </xf>
    <xf numFmtId="0" fontId="29" fillId="0" borderId="10" xfId="0" applyFont="1" applyBorder="1" applyAlignment="1">
      <alignment horizontal="distributed" vertical="center"/>
    </xf>
    <xf numFmtId="0" fontId="29" fillId="0" borderId="0" xfId="0" applyFont="1" applyBorder="1" applyAlignment="1">
      <alignment horizontal="distributed" vertical="center"/>
    </xf>
    <xf numFmtId="0" fontId="29" fillId="0" borderId="8" xfId="0" applyFont="1" applyBorder="1" applyAlignment="1">
      <alignment horizontal="center" vertical="top"/>
    </xf>
    <xf numFmtId="0" fontId="29" fillId="0" borderId="8" xfId="0" applyFont="1" applyBorder="1" applyAlignment="1">
      <alignment horizontal="distributed" vertical="center"/>
    </xf>
    <xf numFmtId="0" fontId="29" fillId="0" borderId="14" xfId="0" applyFont="1" applyBorder="1" applyAlignment="1">
      <alignment horizontal="distributed" vertical="center"/>
    </xf>
    <xf numFmtId="0" fontId="29" fillId="0" borderId="0" xfId="0" applyFont="1" applyBorder="1" applyAlignment="1">
      <alignment vertical="center"/>
    </xf>
    <xf numFmtId="178" fontId="12" fillId="0" borderId="0" xfId="0" applyNumberFormat="1" applyFont="1" applyAlignment="1">
      <alignment vertical="center"/>
    </xf>
    <xf numFmtId="177" fontId="29" fillId="0" borderId="0" xfId="0" applyNumberFormat="1" applyFont="1" applyAlignment="1">
      <alignment horizontal="right" vertical="center"/>
    </xf>
    <xf numFmtId="177" fontId="29" fillId="0" borderId="0" xfId="0" applyNumberFormat="1" applyFont="1" applyBorder="1" applyAlignment="1">
      <alignment horizontal="right" vertical="center"/>
    </xf>
    <xf numFmtId="178" fontId="29" fillId="0" borderId="0" xfId="0" applyNumberFormat="1" applyFont="1" applyAlignment="1">
      <alignment horizontal="right" vertical="center"/>
    </xf>
    <xf numFmtId="178" fontId="29" fillId="0" borderId="0" xfId="0" applyNumberFormat="1" applyFont="1" applyBorder="1" applyAlignment="1">
      <alignment horizontal="right" vertical="center"/>
    </xf>
    <xf numFmtId="178" fontId="29" fillId="0" borderId="14" xfId="0" applyNumberFormat="1" applyFont="1" applyBorder="1" applyAlignment="1">
      <alignment horizontal="right" vertical="center"/>
    </xf>
    <xf numFmtId="0" fontId="29" fillId="0" borderId="17" xfId="0" applyFont="1" applyBorder="1" applyAlignment="1">
      <alignment horizontal="center"/>
    </xf>
    <xf numFmtId="0" fontId="29" fillId="0" borderId="5" xfId="0" applyFont="1" applyBorder="1" applyAlignment="1">
      <alignment horizontal="center" vertical="top"/>
    </xf>
    <xf numFmtId="41" fontId="29" fillId="0" borderId="0" xfId="0" applyNumberFormat="1" applyFont="1" applyBorder="1" applyAlignment="1">
      <alignment horizontal="right" vertical="center"/>
    </xf>
    <xf numFmtId="0" fontId="13" fillId="0" borderId="0" xfId="0" applyFont="1"/>
    <xf numFmtId="0" fontId="29" fillId="0" borderId="15" xfId="0" applyFont="1" applyBorder="1" applyAlignment="1">
      <alignment horizontal="distributed" vertical="center" justifyLastLine="1"/>
    </xf>
    <xf numFmtId="0" fontId="29" fillId="0" borderId="9" xfId="0" applyFont="1" applyBorder="1" applyAlignment="1">
      <alignment horizontal="distributed" vertical="center" justifyLastLine="1"/>
    </xf>
    <xf numFmtId="0" fontId="29" fillId="0" borderId="0" xfId="0" applyFont="1" applyBorder="1"/>
    <xf numFmtId="180" fontId="29" fillId="0" borderId="0" xfId="0" applyNumberFormat="1" applyFont="1" applyAlignment="1">
      <alignment horizontal="right" vertical="center"/>
    </xf>
    <xf numFmtId="180" fontId="29" fillId="0" borderId="0" xfId="0" applyNumberFormat="1" applyFont="1" applyBorder="1" applyAlignment="1">
      <alignment horizontal="right" vertical="center"/>
    </xf>
    <xf numFmtId="0" fontId="29" fillId="0" borderId="2" xfId="0" applyFont="1" applyBorder="1" applyAlignment="1">
      <alignment horizontal="center" vertical="center"/>
    </xf>
    <xf numFmtId="180" fontId="29" fillId="0" borderId="0" xfId="0" applyNumberFormat="1" applyFont="1" applyBorder="1" applyAlignment="1">
      <alignment vertical="center"/>
    </xf>
    <xf numFmtId="0" fontId="29" fillId="0" borderId="13" xfId="0" applyFont="1" applyBorder="1" applyAlignment="1">
      <alignment horizontal="center" vertical="center"/>
    </xf>
    <xf numFmtId="180" fontId="29" fillId="0" borderId="14" xfId="0" applyNumberFormat="1" applyFont="1" applyFill="1" applyBorder="1" applyAlignment="1">
      <alignment vertical="center"/>
    </xf>
    <xf numFmtId="0" fontId="29" fillId="0" borderId="0" xfId="0" applyFont="1" applyFill="1" applyAlignment="1">
      <alignment horizontal="left"/>
    </xf>
    <xf numFmtId="178" fontId="29" fillId="0" borderId="0" xfId="0" applyNumberFormat="1" applyFont="1" applyFill="1" applyBorder="1" applyAlignment="1">
      <alignment horizontal="right" vertical="center"/>
    </xf>
    <xf numFmtId="0" fontId="29" fillId="0" borderId="0" xfId="0" applyFont="1" applyFill="1" applyBorder="1" applyAlignment="1">
      <alignment vertical="center"/>
    </xf>
    <xf numFmtId="0" fontId="29" fillId="0" borderId="9" xfId="0" applyFont="1" applyBorder="1" applyAlignment="1">
      <alignment horizontal="center" vertical="center"/>
    </xf>
    <xf numFmtId="0" fontId="29" fillId="0" borderId="20" xfId="0" applyFont="1" applyBorder="1" applyAlignment="1">
      <alignment horizontal="center" vertical="center"/>
    </xf>
    <xf numFmtId="0" fontId="29" fillId="0" borderId="19" xfId="0" applyFont="1" applyBorder="1" applyAlignment="1">
      <alignment horizontal="distributed" justifyLastLine="1"/>
    </xf>
    <xf numFmtId="0" fontId="29" fillId="0" borderId="7" xfId="0" applyFont="1" applyBorder="1" applyAlignment="1">
      <alignment horizontal="distributed" vertical="center" justifyLastLine="1"/>
    </xf>
    <xf numFmtId="0" fontId="29" fillId="0" borderId="7" xfId="0" applyFont="1" applyBorder="1" applyAlignment="1">
      <alignment horizontal="center" vertical="center"/>
    </xf>
    <xf numFmtId="0" fontId="29" fillId="0" borderId="5" xfId="0" applyFont="1" applyBorder="1" applyAlignment="1">
      <alignment horizontal="center" vertical="center"/>
    </xf>
    <xf numFmtId="0" fontId="29" fillId="0" borderId="0" xfId="0" applyFont="1" applyAlignment="1">
      <alignment horizontal="right" vertical="center"/>
    </xf>
    <xf numFmtId="178" fontId="29" fillId="0" borderId="5" xfId="0" applyNumberFormat="1" applyFont="1" applyBorder="1" applyAlignment="1">
      <alignment horizontal="right" vertical="center"/>
    </xf>
    <xf numFmtId="178" fontId="29" fillId="0" borderId="14" xfId="0" applyNumberFormat="1" applyFont="1" applyFill="1" applyBorder="1" applyAlignment="1">
      <alignment horizontal="right" vertical="center"/>
    </xf>
    <xf numFmtId="0" fontId="7" fillId="0" borderId="0" xfId="0" applyFont="1" applyFill="1" applyAlignment="1">
      <alignment vertical="center"/>
    </xf>
    <xf numFmtId="0" fontId="5" fillId="0" borderId="0" xfId="0" applyFont="1" applyBorder="1" applyAlignment="1">
      <alignment horizontal="center" vertical="center" justifyLastLine="1"/>
    </xf>
    <xf numFmtId="178" fontId="5" fillId="0" borderId="0" xfId="0" applyNumberFormat="1" applyFont="1" applyBorder="1" applyAlignment="1">
      <alignment horizontal="right" vertical="center"/>
    </xf>
    <xf numFmtId="0" fontId="28" fillId="0" borderId="0" xfId="0" applyFont="1" applyAlignment="1"/>
    <xf numFmtId="180" fontId="29" fillId="0" borderId="0" xfId="0" applyNumberFormat="1" applyFont="1" applyFill="1" applyBorder="1" applyAlignment="1">
      <alignment vertical="center"/>
    </xf>
    <xf numFmtId="0" fontId="29" fillId="0" borderId="2" xfId="0" applyFont="1" applyBorder="1" applyAlignment="1">
      <alignment horizontal="distributed" vertical="center" justifyLastLine="1"/>
    </xf>
    <xf numFmtId="0" fontId="29" fillId="0" borderId="13" xfId="0" applyFont="1" applyBorder="1" applyAlignment="1">
      <alignment horizontal="distributed" vertical="center" justifyLastLine="1"/>
    </xf>
    <xf numFmtId="180" fontId="29" fillId="0" borderId="14" xfId="0" applyNumberFormat="1" applyFont="1" applyBorder="1" applyAlignment="1">
      <alignment vertical="center"/>
    </xf>
    <xf numFmtId="0" fontId="29" fillId="0" borderId="0" xfId="0" applyFont="1" applyFill="1" applyBorder="1" applyAlignment="1">
      <alignment vertical="center" justifyLastLine="1"/>
    </xf>
    <xf numFmtId="0" fontId="29" fillId="0" borderId="0" xfId="0" applyFont="1" applyAlignment="1">
      <alignment horizontal="right"/>
    </xf>
    <xf numFmtId="180" fontId="29" fillId="0" borderId="0" xfId="0" applyNumberFormat="1" applyFont="1" applyFill="1" applyBorder="1" applyAlignment="1">
      <alignment horizontal="right" vertical="center"/>
    </xf>
    <xf numFmtId="0" fontId="29" fillId="0" borderId="0" xfId="0" applyFont="1" applyFill="1"/>
    <xf numFmtId="0" fontId="28" fillId="0" borderId="0" xfId="0" applyFont="1" applyFill="1" applyAlignment="1">
      <alignment vertical="center"/>
    </xf>
    <xf numFmtId="0" fontId="5" fillId="0" borderId="0" xfId="0" applyFont="1" applyFill="1" applyBorder="1" applyAlignment="1">
      <alignment vertical="top"/>
    </xf>
    <xf numFmtId="0" fontId="10" fillId="0" borderId="0" xfId="0" applyFont="1" applyFill="1" applyBorder="1" applyAlignment="1"/>
    <xf numFmtId="0" fontId="21" fillId="0" borderId="0" xfId="0" applyFont="1" applyFill="1" applyBorder="1" applyAlignment="1">
      <alignment horizontal="distributed" vertical="center" wrapText="1" justifyLastLine="1"/>
    </xf>
    <xf numFmtId="0" fontId="10" fillId="0" borderId="0" xfId="0" applyFont="1" applyFill="1"/>
    <xf numFmtId="0" fontId="5" fillId="0" borderId="0" xfId="0" applyFont="1" applyFill="1" applyBorder="1" applyAlignment="1">
      <alignment horizontal="distributed" vertical="center"/>
    </xf>
    <xf numFmtId="176" fontId="5" fillId="0" borderId="0" xfId="0" applyNumberFormat="1" applyFont="1" applyFill="1" applyBorder="1" applyAlignment="1">
      <alignment horizontal="right" vertical="center"/>
    </xf>
    <xf numFmtId="176" fontId="5" fillId="0" borderId="0" xfId="0" applyNumberFormat="1" applyFont="1" applyFill="1" applyBorder="1"/>
    <xf numFmtId="0" fontId="29" fillId="0" borderId="0" xfId="0" applyFont="1" applyFill="1" applyAlignment="1">
      <alignment vertical="center"/>
    </xf>
    <xf numFmtId="176" fontId="29" fillId="0" borderId="0" xfId="0" applyNumberFormat="1" applyFont="1" applyFill="1" applyBorder="1" applyAlignment="1">
      <alignment horizontal="right" vertical="center"/>
    </xf>
    <xf numFmtId="41" fontId="29" fillId="0" borderId="0" xfId="0" applyNumberFormat="1" applyFont="1" applyAlignment="1">
      <alignment horizontal="distributed" vertical="center"/>
    </xf>
    <xf numFmtId="176" fontId="29" fillId="0" borderId="0" xfId="0" applyNumberFormat="1" applyFont="1"/>
    <xf numFmtId="0" fontId="29" fillId="0" borderId="2" xfId="0" applyFont="1" applyFill="1" applyBorder="1" applyAlignment="1">
      <alignment horizontal="distributed" vertical="center"/>
    </xf>
    <xf numFmtId="0" fontId="29" fillId="0" borderId="4" xfId="0" applyFont="1" applyFill="1" applyBorder="1" applyAlignment="1">
      <alignment horizontal="distributed" vertical="center"/>
    </xf>
    <xf numFmtId="176" fontId="29" fillId="0" borderId="0" xfId="0" applyNumberFormat="1" applyFont="1" applyBorder="1" applyAlignment="1">
      <alignment horizontal="distributed" vertical="center"/>
    </xf>
    <xf numFmtId="0" fontId="29" fillId="0" borderId="14" xfId="0" applyFont="1" applyFill="1" applyBorder="1" applyAlignment="1">
      <alignment horizontal="distributed" vertical="center"/>
    </xf>
    <xf numFmtId="176" fontId="29" fillId="0" borderId="5" xfId="0" applyNumberFormat="1" applyFont="1" applyFill="1" applyBorder="1" applyAlignment="1">
      <alignment horizontal="right" vertical="center"/>
    </xf>
    <xf numFmtId="176" fontId="29" fillId="0" borderId="14" xfId="0" applyNumberFormat="1" applyFont="1" applyFill="1" applyBorder="1"/>
    <xf numFmtId="180" fontId="29" fillId="0" borderId="14" xfId="0" applyNumberFormat="1" applyFont="1" applyFill="1" applyBorder="1" applyAlignment="1">
      <alignment horizontal="right" vertical="center"/>
    </xf>
    <xf numFmtId="0" fontId="29" fillId="0" borderId="5" xfId="0" applyFont="1" applyFill="1" applyBorder="1" applyAlignment="1">
      <alignment horizontal="distributed" vertical="center"/>
    </xf>
    <xf numFmtId="41" fontId="29" fillId="0" borderId="0" xfId="0" applyNumberFormat="1" applyFont="1" applyBorder="1" applyAlignment="1">
      <alignment horizontal="distributed" vertical="center"/>
    </xf>
    <xf numFmtId="180" fontId="29" fillId="0" borderId="5" xfId="0" applyNumberFormat="1" applyFont="1" applyFill="1" applyBorder="1" applyAlignment="1">
      <alignment horizontal="right" vertical="center"/>
    </xf>
    <xf numFmtId="0" fontId="9" fillId="0" borderId="0" xfId="0" applyFont="1" applyFill="1" applyBorder="1" applyAlignment="1">
      <alignment horizontal="center" vertical="center"/>
    </xf>
    <xf numFmtId="0" fontId="29" fillId="0" borderId="14" xfId="0" applyFont="1" applyFill="1" applyBorder="1" applyAlignment="1">
      <alignment horizontal="right" vertical="center"/>
    </xf>
    <xf numFmtId="0" fontId="10" fillId="0" borderId="0" xfId="0" applyFont="1" applyAlignment="1">
      <alignment vertical="top"/>
    </xf>
    <xf numFmtId="0" fontId="9" fillId="0" borderId="0" xfId="0" applyFont="1" applyBorder="1" applyAlignment="1">
      <alignment horizontal="left"/>
    </xf>
    <xf numFmtId="0" fontId="10" fillId="0" borderId="0" xfId="0" applyFont="1" applyAlignment="1"/>
    <xf numFmtId="0" fontId="5" fillId="0" borderId="0" xfId="0" applyFont="1" applyFill="1" applyBorder="1" applyAlignment="1">
      <alignment horizontal="center" vertical="center"/>
    </xf>
    <xf numFmtId="0" fontId="5" fillId="0" borderId="0" xfId="0" applyFont="1" applyFill="1" applyBorder="1"/>
    <xf numFmtId="0" fontId="10" fillId="0" borderId="0" xfId="0" applyFont="1" applyBorder="1" applyAlignment="1"/>
    <xf numFmtId="0" fontId="17" fillId="0" borderId="0" xfId="0" applyFont="1" applyFill="1" applyBorder="1" applyAlignment="1">
      <alignment vertical="center"/>
    </xf>
    <xf numFmtId="0" fontId="5" fillId="0" borderId="0" xfId="0" applyFont="1" applyBorder="1" applyAlignment="1">
      <alignment vertical="top"/>
    </xf>
    <xf numFmtId="0" fontId="5" fillId="0" borderId="0" xfId="0" applyFont="1" applyBorder="1" applyAlignment="1"/>
    <xf numFmtId="0" fontId="13" fillId="0" borderId="0" xfId="0" applyFont="1" applyFill="1" applyBorder="1" applyAlignment="1">
      <alignment horizontal="center" vertical="center"/>
    </xf>
    <xf numFmtId="0" fontId="13" fillId="0" borderId="0" xfId="0" applyFont="1" applyBorder="1" applyAlignment="1">
      <alignment horizontal="center" vertical="center"/>
    </xf>
    <xf numFmtId="0" fontId="5" fillId="0" borderId="0" xfId="0" applyFont="1" applyFill="1" applyBorder="1" applyAlignment="1">
      <alignment horizontal="left" vertical="center"/>
    </xf>
    <xf numFmtId="0" fontId="5" fillId="0" borderId="0" xfId="0" applyFont="1" applyBorder="1" applyAlignment="1">
      <alignment horizontal="left" vertical="center"/>
    </xf>
    <xf numFmtId="176" fontId="29" fillId="0" borderId="14" xfId="0" applyNumberFormat="1" applyFont="1" applyBorder="1" applyAlignment="1">
      <alignment horizontal="right" vertical="center"/>
    </xf>
    <xf numFmtId="176" fontId="9" fillId="0" borderId="0" xfId="0" applyNumberFormat="1" applyFont="1" applyFill="1" applyBorder="1" applyAlignment="1">
      <alignment horizontal="left" vertical="center"/>
    </xf>
    <xf numFmtId="176" fontId="29" fillId="0" borderId="0" xfId="0" applyNumberFormat="1" applyFont="1" applyFill="1" applyAlignment="1">
      <alignment horizontal="right" vertical="center"/>
    </xf>
    <xf numFmtId="177" fontId="29" fillId="0" borderId="0" xfId="0" applyNumberFormat="1" applyFont="1" applyFill="1" applyBorder="1" applyAlignment="1">
      <alignment horizontal="right" vertical="center"/>
    </xf>
    <xf numFmtId="177" fontId="29" fillId="0" borderId="14" xfId="0" applyNumberFormat="1" applyFont="1" applyFill="1" applyBorder="1" applyAlignment="1">
      <alignment horizontal="right" vertical="center"/>
    </xf>
    <xf numFmtId="0" fontId="33" fillId="0" borderId="0" xfId="0" applyFont="1" applyAlignment="1">
      <alignment vertical="center" justifyLastLine="1"/>
    </xf>
    <xf numFmtId="178" fontId="29" fillId="0" borderId="4" xfId="0" applyNumberFormat="1" applyFont="1" applyBorder="1" applyAlignment="1">
      <alignment horizontal="right" vertical="center"/>
    </xf>
    <xf numFmtId="178" fontId="29" fillId="0" borderId="0" xfId="0" applyNumberFormat="1" applyFont="1" applyBorder="1" applyAlignment="1">
      <alignment vertical="center"/>
    </xf>
    <xf numFmtId="177" fontId="10" fillId="0" borderId="0" xfId="0" applyNumberFormat="1" applyFont="1"/>
    <xf numFmtId="0" fontId="5" fillId="0" borderId="0" xfId="0" applyFont="1" applyFill="1"/>
    <xf numFmtId="0" fontId="34" fillId="0" borderId="0" xfId="0" applyFont="1"/>
    <xf numFmtId="177" fontId="29" fillId="0" borderId="4" xfId="0" applyNumberFormat="1" applyFont="1" applyBorder="1" applyAlignment="1">
      <alignment horizontal="right" vertical="center"/>
    </xf>
    <xf numFmtId="177" fontId="35" fillId="0" borderId="4" xfId="0" applyNumberFormat="1" applyFont="1" applyFill="1" applyBorder="1" applyAlignment="1">
      <alignment horizontal="right" vertical="center"/>
    </xf>
    <xf numFmtId="177" fontId="35" fillId="0" borderId="0" xfId="0" applyNumberFormat="1" applyFont="1" applyFill="1" applyBorder="1" applyAlignment="1">
      <alignment horizontal="right" vertical="center"/>
    </xf>
    <xf numFmtId="0" fontId="35" fillId="0" borderId="0" xfId="0" applyFont="1" applyBorder="1" applyAlignment="1">
      <alignment horizontal="right" vertical="center"/>
    </xf>
    <xf numFmtId="0" fontId="35" fillId="0" borderId="0" xfId="0" applyNumberFormat="1" applyFont="1" applyFill="1" applyBorder="1" applyAlignment="1">
      <alignment horizontal="right"/>
    </xf>
    <xf numFmtId="177" fontId="29" fillId="0" borderId="4" xfId="0" applyNumberFormat="1" applyFont="1" applyFill="1" applyBorder="1" applyAlignment="1">
      <alignment vertical="center"/>
    </xf>
    <xf numFmtId="177" fontId="29" fillId="0" borderId="0" xfId="0" applyNumberFormat="1" applyFont="1" applyBorder="1" applyAlignment="1">
      <alignment vertical="center"/>
    </xf>
    <xf numFmtId="177" fontId="29" fillId="0" borderId="5" xfId="0" applyNumberFormat="1" applyFont="1" applyFill="1" applyBorder="1" applyAlignment="1">
      <alignment vertical="center"/>
    </xf>
    <xf numFmtId="177" fontId="29" fillId="0" borderId="14" xfId="0" applyNumberFormat="1" applyFont="1" applyBorder="1" applyAlignment="1">
      <alignment vertical="center"/>
    </xf>
    <xf numFmtId="177" fontId="29" fillId="0" borderId="14" xfId="0" applyNumberFormat="1" applyFont="1" applyBorder="1" applyAlignment="1">
      <alignment horizontal="right" vertical="center"/>
    </xf>
    <xf numFmtId="177" fontId="29" fillId="0" borderId="0" xfId="0" applyNumberFormat="1" applyFont="1" applyFill="1" applyBorder="1" applyAlignment="1">
      <alignment vertical="center"/>
    </xf>
    <xf numFmtId="177" fontId="29" fillId="0" borderId="0" xfId="0" applyNumberFormat="1" applyFont="1" applyBorder="1" applyAlignment="1">
      <alignment horizontal="right" vertical="top"/>
    </xf>
    <xf numFmtId="0" fontId="29" fillId="0" borderId="0" xfId="0" applyFont="1" applyBorder="1" applyAlignment="1">
      <alignment horizontal="left" vertical="center"/>
    </xf>
    <xf numFmtId="0" fontId="29" fillId="0" borderId="8" xfId="0" applyFont="1" applyBorder="1" applyAlignment="1">
      <alignment horizontal="distributed" vertical="center" justifyLastLine="1"/>
    </xf>
    <xf numFmtId="178" fontId="29" fillId="0" borderId="5" xfId="0" applyNumberFormat="1" applyFont="1" applyFill="1" applyBorder="1" applyAlignment="1">
      <alignment horizontal="right" vertical="center"/>
    </xf>
    <xf numFmtId="0" fontId="29" fillId="0" borderId="0" xfId="0" applyFont="1" applyFill="1" applyBorder="1" applyAlignment="1">
      <alignment horizontal="right" vertical="center"/>
    </xf>
    <xf numFmtId="0" fontId="29" fillId="0" borderId="5" xfId="0" applyFont="1" applyBorder="1" applyAlignment="1">
      <alignment horizontal="distributed" vertical="center"/>
    </xf>
    <xf numFmtId="41" fontId="29" fillId="0" borderId="0" xfId="0" applyNumberFormat="1" applyFont="1" applyFill="1" applyBorder="1" applyAlignment="1">
      <alignment horizontal="distributed" vertical="center"/>
    </xf>
    <xf numFmtId="41" fontId="29" fillId="0" borderId="14" xfId="0" applyNumberFormat="1" applyFont="1" applyFill="1" applyBorder="1" applyAlignment="1">
      <alignment horizontal="distributed" vertical="center"/>
    </xf>
    <xf numFmtId="0" fontId="29" fillId="0" borderId="13" xfId="0" applyFont="1" applyFill="1" applyBorder="1" applyAlignment="1">
      <alignment horizontal="distributed" vertical="center"/>
    </xf>
    <xf numFmtId="0" fontId="32" fillId="0" borderId="0" xfId="0" applyFont="1" applyFill="1" applyBorder="1" applyAlignment="1">
      <alignment vertical="center"/>
    </xf>
    <xf numFmtId="180" fontId="29" fillId="0" borderId="4" xfId="0" applyNumberFormat="1" applyFont="1" applyFill="1" applyBorder="1" applyAlignment="1">
      <alignment horizontal="right" vertical="center"/>
    </xf>
    <xf numFmtId="0" fontId="41" fillId="0" borderId="0" xfId="0" applyFont="1" applyBorder="1" applyAlignment="1">
      <alignment horizontal="right" vertical="center"/>
    </xf>
    <xf numFmtId="0" fontId="29" fillId="0" borderId="0" xfId="0" applyFont="1" applyAlignment="1">
      <alignment horizontal="left" vertical="center"/>
    </xf>
    <xf numFmtId="0" fontId="29" fillId="0" borderId="6" xfId="0" applyFont="1" applyBorder="1" applyAlignment="1">
      <alignment horizontal="distributed" vertical="center" justifyLastLine="1"/>
    </xf>
    <xf numFmtId="176" fontId="41" fillId="0" borderId="0" xfId="0" applyNumberFormat="1" applyFont="1" applyBorder="1" applyAlignment="1">
      <alignment horizontal="right" vertical="center"/>
    </xf>
    <xf numFmtId="0" fontId="29" fillId="0" borderId="0" xfId="0" applyFont="1" applyAlignment="1"/>
    <xf numFmtId="0" fontId="29" fillId="0" borderId="16" xfId="0" applyFont="1" applyBorder="1" applyAlignment="1">
      <alignment horizontal="center" vertical="center" justifyLastLine="1"/>
    </xf>
    <xf numFmtId="0" fontId="29" fillId="0" borderId="16" xfId="0" applyFont="1" applyBorder="1" applyAlignment="1">
      <alignment horizontal="distributed" vertical="center" justifyLastLine="1"/>
    </xf>
    <xf numFmtId="176" fontId="29" fillId="0" borderId="4" xfId="0" applyNumberFormat="1" applyFont="1" applyBorder="1" applyAlignment="1">
      <alignment horizontal="right" vertical="center"/>
    </xf>
    <xf numFmtId="176" fontId="41" fillId="0" borderId="14" xfId="0" applyNumberFormat="1" applyFont="1" applyFill="1" applyBorder="1" applyAlignment="1">
      <alignment horizontal="right" vertical="center"/>
    </xf>
    <xf numFmtId="176" fontId="41" fillId="0" borderId="5" xfId="0" applyNumberFormat="1" applyFont="1" applyBorder="1" applyAlignment="1">
      <alignment horizontal="right" vertical="center"/>
    </xf>
    <xf numFmtId="176" fontId="29" fillId="0" borderId="4" xfId="0" applyNumberFormat="1" applyFont="1" applyFill="1" applyBorder="1" applyAlignment="1">
      <alignment horizontal="right" vertical="center"/>
    </xf>
    <xf numFmtId="0" fontId="29" fillId="0" borderId="0" xfId="0" applyFont="1" applyFill="1" applyBorder="1" applyAlignment="1">
      <alignment horizontal="left"/>
    </xf>
    <xf numFmtId="0" fontId="9" fillId="0" borderId="16" xfId="0" applyFont="1" applyBorder="1" applyAlignment="1">
      <alignment horizontal="distributed" vertical="center" justifyLastLine="1"/>
    </xf>
    <xf numFmtId="0" fontId="9" fillId="0" borderId="20" xfId="0" applyFont="1" applyBorder="1" applyAlignment="1">
      <alignment horizontal="distributed" vertical="center" justifyLastLine="1"/>
    </xf>
    <xf numFmtId="176" fontId="29" fillId="0" borderId="0" xfId="0" applyNumberFormat="1" applyFont="1" applyFill="1" applyBorder="1" applyAlignment="1">
      <alignment vertical="center"/>
    </xf>
    <xf numFmtId="0" fontId="29" fillId="0" borderId="7" xfId="0" applyFont="1" applyFill="1" applyBorder="1" applyAlignment="1">
      <alignment horizontal="distributed" vertical="center" justifyLastLine="1"/>
    </xf>
    <xf numFmtId="176" fontId="29" fillId="0" borderId="0" xfId="0" applyNumberFormat="1" applyFont="1" applyBorder="1" applyAlignment="1">
      <alignment vertical="center"/>
    </xf>
    <xf numFmtId="0" fontId="29" fillId="0" borderId="15" xfId="0" applyFont="1" applyBorder="1" applyAlignment="1">
      <alignment horizontal="center" vertical="center"/>
    </xf>
    <xf numFmtId="0" fontId="29" fillId="0" borderId="11" xfId="0" applyFont="1" applyFill="1" applyBorder="1" applyAlignment="1"/>
    <xf numFmtId="0" fontId="29" fillId="0" borderId="17" xfId="0" applyFont="1" applyFill="1" applyBorder="1" applyAlignment="1"/>
    <xf numFmtId="0" fontId="29" fillId="0" borderId="8" xfId="0" applyFont="1" applyFill="1" applyBorder="1" applyAlignment="1">
      <alignment horizontal="center" vertical="top" shrinkToFit="1"/>
    </xf>
    <xf numFmtId="0" fontId="29" fillId="0" borderId="5" xfId="0" applyFont="1" applyFill="1" applyBorder="1" applyAlignment="1">
      <alignment horizontal="distributed" vertical="top" justifyLastLine="1"/>
    </xf>
    <xf numFmtId="1" fontId="29" fillId="0" borderId="0" xfId="0" applyNumberFormat="1" applyFont="1" applyBorder="1" applyAlignment="1">
      <alignment horizontal="right" vertical="center"/>
    </xf>
    <xf numFmtId="1" fontId="29" fillId="0" borderId="14" xfId="0" applyNumberFormat="1" applyFont="1" applyBorder="1" applyAlignment="1">
      <alignment horizontal="right" vertical="center"/>
    </xf>
    <xf numFmtId="0" fontId="32" fillId="0" borderId="15" xfId="0" applyFont="1" applyFill="1" applyBorder="1" applyAlignment="1">
      <alignment horizontal="distributed" vertical="center" justifyLastLine="1"/>
    </xf>
    <xf numFmtId="0" fontId="32" fillId="0" borderId="15" xfId="0" applyFont="1" applyFill="1" applyBorder="1" applyAlignment="1">
      <alignment horizontal="center" vertical="center"/>
    </xf>
    <xf numFmtId="0" fontId="32" fillId="0" borderId="9" xfId="0" applyFont="1" applyFill="1" applyBorder="1" applyAlignment="1">
      <alignment horizontal="center" vertical="center"/>
    </xf>
    <xf numFmtId="176" fontId="32" fillId="0" borderId="0" xfId="0" applyNumberFormat="1" applyFont="1" applyFill="1" applyBorder="1"/>
    <xf numFmtId="176" fontId="32" fillId="0" borderId="0" xfId="0" applyNumberFormat="1" applyFont="1" applyBorder="1" applyAlignment="1">
      <alignment horizontal="right" vertical="center"/>
    </xf>
    <xf numFmtId="176" fontId="32" fillId="0" borderId="5" xfId="0" applyNumberFormat="1" applyFont="1" applyFill="1" applyBorder="1" applyAlignment="1">
      <alignment vertical="center"/>
    </xf>
    <xf numFmtId="0" fontId="32" fillId="0" borderId="14" xfId="0" applyFont="1" applyFill="1" applyBorder="1"/>
    <xf numFmtId="0" fontId="29" fillId="0" borderId="1" xfId="0" applyFont="1" applyBorder="1" applyAlignment="1">
      <alignment vertical="center"/>
    </xf>
    <xf numFmtId="177" fontId="32" fillId="0" borderId="0" xfId="0" applyNumberFormat="1" applyFont="1" applyBorder="1" applyAlignment="1">
      <alignment horizontal="right" vertical="center"/>
    </xf>
    <xf numFmtId="178" fontId="32" fillId="0" borderId="0" xfId="0" applyNumberFormat="1" applyFont="1" applyBorder="1" applyAlignment="1">
      <alignment horizontal="right" vertical="center"/>
    </xf>
    <xf numFmtId="177" fontId="29" fillId="0" borderId="24" xfId="0" applyNumberFormat="1" applyFont="1" applyFill="1" applyBorder="1" applyAlignment="1">
      <alignment horizontal="right" vertical="center"/>
    </xf>
    <xf numFmtId="178" fontId="29" fillId="0" borderId="24" xfId="0" applyNumberFormat="1" applyFont="1" applyFill="1" applyBorder="1" applyAlignment="1">
      <alignment horizontal="right" vertical="center"/>
    </xf>
    <xf numFmtId="177" fontId="29" fillId="0" borderId="24" xfId="0" applyNumberFormat="1" applyFont="1" applyBorder="1" applyAlignment="1">
      <alignment horizontal="right" vertical="center"/>
    </xf>
    <xf numFmtId="178" fontId="29" fillId="0" borderId="24" xfId="0" applyNumberFormat="1" applyFont="1" applyBorder="1" applyAlignment="1">
      <alignment horizontal="right" vertical="center"/>
    </xf>
    <xf numFmtId="176" fontId="29" fillId="0" borderId="24" xfId="0" applyNumberFormat="1" applyFont="1" applyBorder="1" applyAlignment="1">
      <alignment vertical="center"/>
    </xf>
    <xf numFmtId="178" fontId="29" fillId="0" borderId="24" xfId="0" applyNumberFormat="1" applyFont="1" applyBorder="1" applyAlignment="1">
      <alignment vertical="center"/>
    </xf>
    <xf numFmtId="178" fontId="18" fillId="0" borderId="0" xfId="0" applyNumberFormat="1" applyFont="1"/>
    <xf numFmtId="2" fontId="18" fillId="0" borderId="0" xfId="0" applyNumberFormat="1" applyFont="1"/>
    <xf numFmtId="0" fontId="29" fillId="0" borderId="15" xfId="0" applyFont="1" applyBorder="1" applyAlignment="1">
      <alignment horizontal="center" vertical="center" wrapText="1" justifyLastLine="1"/>
    </xf>
    <xf numFmtId="0" fontId="29" fillId="0" borderId="9" xfId="0" applyFont="1" applyBorder="1" applyAlignment="1">
      <alignment horizontal="distributed" vertical="center" justifyLastLine="1" shrinkToFit="1"/>
    </xf>
    <xf numFmtId="177" fontId="29" fillId="0" borderId="4" xfId="0" applyNumberFormat="1" applyFont="1" applyFill="1" applyBorder="1" applyAlignment="1">
      <alignment horizontal="right" vertical="center"/>
    </xf>
    <xf numFmtId="0" fontId="10" fillId="0" borderId="0" xfId="0" applyFont="1" applyAlignment="1">
      <alignment horizontal="right"/>
    </xf>
    <xf numFmtId="0" fontId="41" fillId="0" borderId="14" xfId="0" applyFont="1" applyBorder="1" applyAlignment="1">
      <alignment horizontal="right" vertical="center"/>
    </xf>
    <xf numFmtId="179" fontId="41" fillId="0" borderId="14" xfId="0" applyNumberFormat="1" applyFont="1" applyFill="1" applyBorder="1" applyAlignment="1">
      <alignment horizontal="right" vertical="center"/>
    </xf>
    <xf numFmtId="178" fontId="41" fillId="0" borderId="5" xfId="0" applyNumberFormat="1" applyFont="1" applyBorder="1" applyAlignment="1">
      <alignment horizontal="right" vertical="center"/>
    </xf>
    <xf numFmtId="0" fontId="41" fillId="0" borderId="14" xfId="0" applyFont="1" applyFill="1" applyBorder="1" applyAlignment="1">
      <alignment vertical="center"/>
    </xf>
    <xf numFmtId="178" fontId="41" fillId="0" borderId="14" xfId="0" applyNumberFormat="1" applyFont="1" applyFill="1" applyBorder="1" applyAlignment="1">
      <alignment horizontal="right" vertical="center"/>
    </xf>
    <xf numFmtId="177" fontId="29" fillId="0" borderId="5" xfId="0" applyNumberFormat="1" applyFont="1" applyBorder="1" applyAlignment="1">
      <alignment horizontal="right" vertical="center"/>
    </xf>
    <xf numFmtId="41" fontId="29" fillId="0" borderId="14" xfId="0" applyNumberFormat="1" applyFont="1" applyFill="1" applyBorder="1" applyAlignment="1">
      <alignment horizontal="right" vertical="center"/>
    </xf>
    <xf numFmtId="176" fontId="9" fillId="0" borderId="1" xfId="0" applyNumberFormat="1" applyFont="1" applyFill="1" applyBorder="1" applyAlignment="1">
      <alignment horizontal="right" vertical="center"/>
    </xf>
    <xf numFmtId="0" fontId="0" fillId="0" borderId="0" xfId="0" applyFont="1" applyFill="1"/>
    <xf numFmtId="0" fontId="10" fillId="0" borderId="0" xfId="0" applyFont="1" applyFill="1" applyAlignment="1"/>
    <xf numFmtId="0" fontId="39" fillId="0" borderId="0" xfId="0" applyFont="1" applyBorder="1" applyAlignment="1">
      <alignment horizontal="left" vertical="center"/>
    </xf>
    <xf numFmtId="0" fontId="26" fillId="0" borderId="15" xfId="0" applyFont="1" applyBorder="1" applyAlignment="1">
      <alignment horizontal="center" vertical="center"/>
    </xf>
    <xf numFmtId="0" fontId="9" fillId="0" borderId="5" xfId="0" applyFont="1" applyBorder="1" applyAlignment="1">
      <alignment horizontal="center" vertical="center"/>
    </xf>
    <xf numFmtId="180" fontId="29" fillId="0" borderId="0" xfId="0" applyNumberFormat="1" applyFont="1" applyFill="1" applyAlignment="1">
      <alignment horizontal="right" vertical="center"/>
    </xf>
    <xf numFmtId="0" fontId="9" fillId="0" borderId="25" xfId="0" applyFont="1" applyFill="1" applyBorder="1" applyAlignment="1">
      <alignment horizontal="center" vertical="center" justifyLastLine="1"/>
    </xf>
    <xf numFmtId="0" fontId="37" fillId="0" borderId="0" xfId="0" applyFont="1" applyBorder="1" applyAlignment="1">
      <alignment horizontal="left"/>
    </xf>
    <xf numFmtId="177" fontId="29" fillId="0" borderId="14" xfId="0" applyNumberFormat="1" applyFont="1" applyBorder="1"/>
    <xf numFmtId="0" fontId="9" fillId="0" borderId="8" xfId="0" applyFont="1" applyBorder="1" applyAlignment="1">
      <alignment horizontal="center" vertical="center"/>
    </xf>
    <xf numFmtId="0" fontId="35" fillId="0" borderId="0" xfId="0" applyFont="1" applyBorder="1" applyAlignment="1">
      <alignment horizontal="center" vertical="center"/>
    </xf>
    <xf numFmtId="176" fontId="41" fillId="0" borderId="4" xfId="0" applyNumberFormat="1" applyFont="1" applyBorder="1" applyAlignment="1">
      <alignment horizontal="right" vertical="center"/>
    </xf>
    <xf numFmtId="176" fontId="41" fillId="0" borderId="0" xfId="0" applyNumberFormat="1" applyFont="1" applyFill="1" applyBorder="1" applyAlignment="1">
      <alignment horizontal="right" vertical="center"/>
    </xf>
    <xf numFmtId="179" fontId="41" fillId="0" borderId="0" xfId="0" applyNumberFormat="1" applyFont="1" applyFill="1" applyBorder="1" applyAlignment="1">
      <alignment horizontal="right" vertical="center"/>
    </xf>
    <xf numFmtId="178" fontId="41" fillId="0" borderId="0" xfId="0" applyNumberFormat="1" applyFont="1" applyBorder="1" applyAlignment="1">
      <alignment horizontal="right" vertical="center"/>
    </xf>
    <xf numFmtId="180" fontId="41" fillId="0" borderId="4" xfId="0" applyNumberFormat="1" applyFont="1" applyBorder="1" applyAlignment="1">
      <alignment horizontal="right" vertical="center"/>
    </xf>
    <xf numFmtId="180" fontId="41" fillId="0" borderId="0" xfId="0" applyNumberFormat="1" applyFont="1" applyFill="1" applyBorder="1" applyAlignment="1">
      <alignment vertical="center"/>
    </xf>
    <xf numFmtId="178" fontId="41" fillId="0" borderId="4" xfId="0" applyNumberFormat="1" applyFont="1" applyBorder="1" applyAlignment="1">
      <alignment horizontal="right" vertical="center"/>
    </xf>
    <xf numFmtId="0" fontId="41" fillId="0" borderId="0" xfId="0" applyFont="1" applyFill="1" applyBorder="1" applyAlignment="1">
      <alignment vertical="center"/>
    </xf>
    <xf numFmtId="178" fontId="41" fillId="0" borderId="0" xfId="0" applyNumberFormat="1" applyFont="1" applyFill="1" applyBorder="1" applyAlignment="1">
      <alignment horizontal="right" vertical="center"/>
    </xf>
    <xf numFmtId="0" fontId="29" fillId="0" borderId="0" xfId="0" applyFont="1" applyFill="1" applyBorder="1" applyAlignment="1">
      <alignment horizontal="distributed" vertical="center"/>
    </xf>
    <xf numFmtId="176" fontId="29" fillId="0" borderId="0" xfId="0" applyNumberFormat="1" applyFont="1" applyFill="1" applyBorder="1"/>
    <xf numFmtId="180" fontId="29" fillId="0" borderId="13" xfId="0" applyNumberFormat="1" applyFont="1" applyFill="1" applyBorder="1" applyAlignment="1">
      <alignment horizontal="right" vertical="center"/>
    </xf>
    <xf numFmtId="41" fontId="29" fillId="0" borderId="0" xfId="0" applyNumberFormat="1" applyFont="1" applyFill="1" applyBorder="1" applyAlignment="1">
      <alignment horizontal="right" vertical="center"/>
    </xf>
    <xf numFmtId="177" fontId="29" fillId="0" borderId="0" xfId="0" applyNumberFormat="1" applyFont="1" applyFill="1" applyBorder="1"/>
    <xf numFmtId="41" fontId="29" fillId="0" borderId="4" xfId="0" applyNumberFormat="1" applyFont="1" applyFill="1" applyBorder="1" applyAlignment="1">
      <alignment horizontal="distributed" vertical="center"/>
    </xf>
    <xf numFmtId="176" fontId="29" fillId="0" borderId="4" xfId="0" applyNumberFormat="1" applyFont="1" applyFill="1" applyBorder="1" applyAlignment="1">
      <alignment vertical="center"/>
    </xf>
    <xf numFmtId="49" fontId="9" fillId="0" borderId="8" xfId="0" applyNumberFormat="1" applyFont="1" applyFill="1" applyBorder="1" applyAlignment="1">
      <alignment horizontal="right" vertical="center" justifyLastLine="1"/>
    </xf>
    <xf numFmtId="0" fontId="10" fillId="0" borderId="8" xfId="0" applyFont="1" applyBorder="1"/>
    <xf numFmtId="0" fontId="10" fillId="0" borderId="14" xfId="0" applyFont="1" applyBorder="1" applyAlignment="1">
      <alignment horizontal="center"/>
    </xf>
    <xf numFmtId="0" fontId="29" fillId="0" borderId="2" xfId="0" applyFont="1" applyBorder="1" applyAlignment="1">
      <alignment vertical="center"/>
    </xf>
    <xf numFmtId="0" fontId="35" fillId="0" borderId="2" xfId="0" applyFont="1" applyBorder="1" applyAlignment="1">
      <alignment vertical="center"/>
    </xf>
    <xf numFmtId="176" fontId="29" fillId="0" borderId="5" xfId="0" applyNumberFormat="1" applyFont="1" applyFill="1" applyBorder="1" applyAlignment="1">
      <alignment vertical="center"/>
    </xf>
    <xf numFmtId="41" fontId="29" fillId="0" borderId="5" xfId="0" applyNumberFormat="1" applyFont="1" applyFill="1" applyBorder="1" applyAlignment="1">
      <alignment horizontal="distributed" vertical="center"/>
    </xf>
    <xf numFmtId="181" fontId="29" fillId="0" borderId="0" xfId="0" applyNumberFormat="1" applyFont="1" applyBorder="1" applyAlignment="1">
      <alignment horizontal="right" vertical="center"/>
    </xf>
    <xf numFmtId="181" fontId="29" fillId="0" borderId="0" xfId="0" applyNumberFormat="1" applyFont="1" applyFill="1" applyBorder="1" applyAlignment="1">
      <alignment horizontal="right" vertical="center"/>
    </xf>
    <xf numFmtId="0" fontId="29" fillId="0" borderId="12" xfId="0" applyFont="1" applyBorder="1" applyAlignment="1">
      <alignment horizontal="center" vertical="center"/>
    </xf>
    <xf numFmtId="0" fontId="29" fillId="0" borderId="12" xfId="0" applyFont="1" applyBorder="1" applyAlignment="1">
      <alignment horizontal="distributed" vertical="center" justifyLastLine="1"/>
    </xf>
    <xf numFmtId="0" fontId="29" fillId="0" borderId="14" xfId="0" applyFont="1" applyBorder="1" applyAlignment="1">
      <alignment horizontal="center" vertical="center" justifyLastLine="1"/>
    </xf>
    <xf numFmtId="0" fontId="29" fillId="0" borderId="0" xfId="0" applyFont="1" applyFill="1" applyAlignment="1">
      <alignment horizontal="left" vertical="center"/>
    </xf>
    <xf numFmtId="0" fontId="29" fillId="0" borderId="0" xfId="0" applyFont="1" applyBorder="1" applyAlignment="1">
      <alignment horizontal="center"/>
    </xf>
    <xf numFmtId="0" fontId="29" fillId="0" borderId="0" xfId="0" applyFont="1" applyBorder="1" applyAlignment="1">
      <alignment horizontal="center" vertical="center" justifyLastLine="1"/>
    </xf>
    <xf numFmtId="176" fontId="32" fillId="0" borderId="4" xfId="0" applyNumberFormat="1" applyFont="1" applyFill="1" applyBorder="1" applyAlignment="1">
      <alignment vertical="center"/>
    </xf>
    <xf numFmtId="10" fontId="29" fillId="0" borderId="0" xfId="0" applyNumberFormat="1" applyFont="1" applyFill="1" applyBorder="1" applyAlignment="1">
      <alignment horizontal="right" vertical="center"/>
    </xf>
    <xf numFmtId="181" fontId="29" fillId="0" borderId="14" xfId="0" applyNumberFormat="1" applyFont="1" applyFill="1" applyBorder="1" applyAlignment="1">
      <alignment horizontal="right" vertical="center"/>
    </xf>
    <xf numFmtId="0" fontId="29" fillId="0" borderId="15" xfId="0" applyFont="1" applyBorder="1" applyAlignment="1">
      <alignment horizontal="distributed" vertical="center" wrapText="1" justifyLastLine="1"/>
    </xf>
    <xf numFmtId="0" fontId="29" fillId="0" borderId="3" xfId="0" applyFont="1" applyBorder="1" applyAlignment="1">
      <alignment horizontal="center"/>
    </xf>
    <xf numFmtId="180" fontId="41" fillId="0" borderId="5" xfId="0" applyNumberFormat="1" applyFont="1" applyFill="1" applyBorder="1" applyAlignment="1">
      <alignment horizontal="right" vertical="center"/>
    </xf>
    <xf numFmtId="180" fontId="41" fillId="0" borderId="14" xfId="0" applyNumberFormat="1" applyFont="1" applyFill="1" applyBorder="1" applyAlignment="1">
      <alignment vertical="center"/>
    </xf>
    <xf numFmtId="0" fontId="35" fillId="0" borderId="0" xfId="0" applyFont="1" applyBorder="1" applyAlignment="1">
      <alignment horizontal="distributed" vertical="center"/>
    </xf>
    <xf numFmtId="176" fontId="35" fillId="0" borderId="4" xfId="0" applyNumberFormat="1" applyFont="1" applyFill="1" applyBorder="1" applyAlignment="1">
      <alignment vertical="center"/>
    </xf>
    <xf numFmtId="176" fontId="35" fillId="0" borderId="0" xfId="0" applyNumberFormat="1" applyFont="1" applyFill="1" applyBorder="1" applyAlignment="1">
      <alignment vertical="center"/>
    </xf>
    <xf numFmtId="0" fontId="35" fillId="0" borderId="2" xfId="0" applyFont="1" applyBorder="1" applyAlignment="1">
      <alignment horizontal="distributed" vertical="center"/>
    </xf>
    <xf numFmtId="178" fontId="35" fillId="0" borderId="0" xfId="0" applyNumberFormat="1" applyFont="1" applyFill="1" applyBorder="1" applyAlignment="1">
      <alignment horizontal="right" vertical="center"/>
    </xf>
    <xf numFmtId="181" fontId="35" fillId="0" borderId="0" xfId="0" applyNumberFormat="1" applyFont="1" applyFill="1" applyBorder="1" applyAlignment="1">
      <alignment horizontal="right" vertical="center"/>
    </xf>
    <xf numFmtId="0" fontId="32" fillId="0" borderId="0" xfId="0" applyFont="1" applyBorder="1" applyAlignment="1">
      <alignment vertical="center"/>
    </xf>
    <xf numFmtId="0" fontId="29" fillId="0" borderId="8" xfId="0" applyFont="1" applyBorder="1" applyAlignment="1">
      <alignment horizontal="center" vertical="center"/>
    </xf>
    <xf numFmtId="0" fontId="29" fillId="0" borderId="5" xfId="0" applyFont="1" applyBorder="1" applyAlignment="1">
      <alignment horizontal="center" vertical="center" shrinkToFit="1"/>
    </xf>
    <xf numFmtId="0" fontId="29" fillId="0" borderId="0" xfId="0" applyFont="1" applyBorder="1" applyAlignment="1">
      <alignment vertical="center" justifyLastLine="1"/>
    </xf>
    <xf numFmtId="0" fontId="9" fillId="0" borderId="4" xfId="0" applyFont="1" applyFill="1" applyBorder="1" applyAlignment="1">
      <alignment horizontal="center" vertical="center" justifyLastLine="1"/>
    </xf>
    <xf numFmtId="41" fontId="41" fillId="0" borderId="0" xfId="0" applyNumberFormat="1" applyFont="1" applyBorder="1" applyAlignment="1">
      <alignment horizontal="right" vertical="center"/>
    </xf>
    <xf numFmtId="41" fontId="29" fillId="0" borderId="14" xfId="0" applyNumberFormat="1" applyFont="1" applyBorder="1" applyAlignment="1">
      <alignment horizontal="right" vertical="center"/>
    </xf>
    <xf numFmtId="177" fontId="29" fillId="0" borderId="3" xfId="0" applyNumberFormat="1" applyFont="1" applyFill="1" applyBorder="1" applyAlignment="1">
      <alignment horizontal="right" vertical="center"/>
    </xf>
    <xf numFmtId="178" fontId="10" fillId="0" borderId="0" xfId="0" applyNumberFormat="1" applyFont="1"/>
    <xf numFmtId="0" fontId="29" fillId="0" borderId="31" xfId="0" applyFont="1" applyFill="1" applyBorder="1" applyAlignment="1">
      <alignment horizontal="distributed" vertical="center" justifyLastLine="1"/>
    </xf>
    <xf numFmtId="177" fontId="29" fillId="0" borderId="26" xfId="0" applyNumberFormat="1" applyFont="1" applyBorder="1" applyAlignment="1">
      <alignment horizontal="right" vertical="center"/>
    </xf>
    <xf numFmtId="178" fontId="29" fillId="0" borderId="26" xfId="0" applyNumberFormat="1" applyFont="1" applyBorder="1" applyAlignment="1">
      <alignment horizontal="right" vertical="center"/>
    </xf>
    <xf numFmtId="0" fontId="29" fillId="0" borderId="26" xfId="0" applyFont="1" applyBorder="1" applyAlignment="1">
      <alignment vertical="center"/>
    </xf>
    <xf numFmtId="0" fontId="29" fillId="0" borderId="9" xfId="0" applyFont="1" applyBorder="1" applyAlignment="1">
      <alignment horizontal="center" vertical="center" justifyLastLine="1"/>
    </xf>
    <xf numFmtId="0" fontId="29" fillId="0" borderId="20" xfId="0" applyFont="1" applyBorder="1" applyAlignment="1">
      <alignment horizontal="center" vertical="center" justifyLastLine="1"/>
    </xf>
    <xf numFmtId="0" fontId="29" fillId="0" borderId="16" xfId="0" applyFont="1" applyBorder="1" applyAlignment="1">
      <alignment horizontal="center" vertical="center" justifyLastLine="1"/>
    </xf>
    <xf numFmtId="0" fontId="29" fillId="0" borderId="25" xfId="0" applyFont="1" applyBorder="1" applyAlignment="1">
      <alignment horizontal="center" vertical="center" justifyLastLine="1"/>
    </xf>
    <xf numFmtId="0" fontId="29" fillId="0" borderId="13" xfId="0" applyFont="1" applyBorder="1" applyAlignment="1">
      <alignment horizontal="center" vertical="center" justifyLastLine="1"/>
    </xf>
    <xf numFmtId="0" fontId="29" fillId="0" borderId="17" xfId="0" applyFont="1" applyBorder="1" applyAlignment="1">
      <alignment horizontal="center" vertical="center" justifyLastLine="1"/>
    </xf>
    <xf numFmtId="0" fontId="29" fillId="0" borderId="5" xfId="0" applyFont="1" applyBorder="1" applyAlignment="1">
      <alignment horizontal="center" vertical="center" justifyLastLine="1"/>
    </xf>
    <xf numFmtId="0" fontId="29" fillId="0" borderId="2" xfId="0" applyFont="1" applyBorder="1" applyAlignment="1">
      <alignment horizontal="center" vertical="center" justifyLastLine="1"/>
    </xf>
    <xf numFmtId="0" fontId="29" fillId="0" borderId="4" xfId="0" applyFont="1" applyBorder="1" applyAlignment="1">
      <alignment horizontal="center" vertical="center" justifyLastLine="1"/>
    </xf>
    <xf numFmtId="0" fontId="29" fillId="0" borderId="11" xfId="0" applyFont="1" applyBorder="1" applyAlignment="1">
      <alignment horizontal="center" vertical="center" justifyLastLine="1"/>
    </xf>
    <xf numFmtId="0" fontId="29" fillId="0" borderId="8" xfId="0" applyFont="1" applyBorder="1" applyAlignment="1">
      <alignment horizontal="center" vertical="center" justifyLastLine="1"/>
    </xf>
    <xf numFmtId="0" fontId="13" fillId="0" borderId="11" xfId="0" applyFont="1" applyBorder="1" applyAlignment="1">
      <alignment horizontal="center" vertical="center" wrapText="1" justifyLastLine="1"/>
    </xf>
    <xf numFmtId="0" fontId="13" fillId="0" borderId="8" xfId="0" applyFont="1" applyBorder="1" applyAlignment="1">
      <alignment horizontal="center" vertical="center" wrapText="1" justifyLastLine="1"/>
    </xf>
    <xf numFmtId="0" fontId="29" fillId="0" borderId="17" xfId="0" applyFont="1" applyBorder="1" applyAlignment="1">
      <alignment horizontal="distributed" vertical="center" justifyLastLine="1"/>
    </xf>
    <xf numFmtId="0" fontId="29" fillId="0" borderId="5" xfId="0" applyFont="1" applyBorder="1" applyAlignment="1">
      <alignment horizontal="distributed" vertical="center" justifyLastLine="1"/>
    </xf>
    <xf numFmtId="0" fontId="29" fillId="0" borderId="25" xfId="0" applyFont="1" applyBorder="1" applyAlignment="1">
      <alignment horizontal="center" vertical="center" shrinkToFit="1"/>
    </xf>
    <xf numFmtId="0" fontId="29" fillId="0" borderId="13" xfId="0" applyFont="1" applyBorder="1" applyAlignment="1">
      <alignment horizontal="center" vertical="center" shrinkToFit="1"/>
    </xf>
    <xf numFmtId="0" fontId="29" fillId="0" borderId="25" xfId="0" applyFont="1" applyBorder="1" applyAlignment="1">
      <alignment horizontal="distributed" vertical="center" justifyLastLine="1"/>
    </xf>
    <xf numFmtId="0" fontId="29" fillId="0" borderId="13" xfId="0" applyFont="1" applyBorder="1" applyAlignment="1">
      <alignment horizontal="distributed" vertical="center" justifyLastLine="1"/>
    </xf>
    <xf numFmtId="0" fontId="29" fillId="0" borderId="17" xfId="0" applyFont="1" applyBorder="1" applyAlignment="1">
      <alignment horizontal="center" vertical="center" wrapText="1"/>
    </xf>
    <xf numFmtId="0" fontId="29" fillId="0" borderId="4" xfId="0" applyFont="1" applyBorder="1" applyAlignment="1">
      <alignment horizontal="center" vertical="center" wrapText="1"/>
    </xf>
    <xf numFmtId="0" fontId="29" fillId="0" borderId="5" xfId="0" applyFont="1" applyBorder="1" applyAlignment="1">
      <alignment horizontal="center" vertical="center" wrapText="1"/>
    </xf>
    <xf numFmtId="0" fontId="29" fillId="0" borderId="9" xfId="0" applyFont="1" applyBorder="1" applyAlignment="1">
      <alignment horizontal="center" vertical="center"/>
    </xf>
    <xf numFmtId="0" fontId="29" fillId="0" borderId="20" xfId="0" applyFont="1" applyBorder="1" applyAlignment="1">
      <alignment horizontal="center" vertical="center"/>
    </xf>
    <xf numFmtId="0" fontId="29" fillId="0" borderId="16" xfId="0" applyFont="1" applyBorder="1" applyAlignment="1">
      <alignment horizontal="center" vertical="center"/>
    </xf>
    <xf numFmtId="0" fontId="29" fillId="0" borderId="6" xfId="0" applyFont="1" applyBorder="1" applyAlignment="1">
      <alignment horizontal="center" vertical="center"/>
    </xf>
    <xf numFmtId="0" fontId="29" fillId="0" borderId="21" xfId="0" applyFont="1" applyBorder="1" applyAlignment="1">
      <alignment horizontal="center" vertical="center"/>
    </xf>
    <xf numFmtId="0" fontId="29" fillId="0" borderId="23" xfId="0" applyFont="1" applyBorder="1" applyAlignment="1">
      <alignment horizontal="center" vertical="center"/>
    </xf>
    <xf numFmtId="0" fontId="29" fillId="0" borderId="10" xfId="0" applyFont="1" applyBorder="1" applyAlignment="1">
      <alignment horizontal="center" vertical="center" justifyLastLine="1"/>
    </xf>
    <xf numFmtId="0" fontId="29" fillId="0" borderId="25" xfId="0" applyFont="1" applyFill="1" applyBorder="1" applyAlignment="1">
      <alignment horizontal="center" vertical="center" justifyLastLine="1"/>
    </xf>
    <xf numFmtId="0" fontId="29" fillId="0" borderId="2" xfId="0" applyFont="1" applyFill="1" applyBorder="1" applyAlignment="1">
      <alignment horizontal="center" vertical="center" justifyLastLine="1"/>
    </xf>
    <xf numFmtId="0" fontId="29" fillId="0" borderId="13" xfId="0" applyFont="1" applyFill="1" applyBorder="1" applyAlignment="1">
      <alignment horizontal="center" vertical="center" justifyLastLine="1"/>
    </xf>
    <xf numFmtId="0" fontId="9" fillId="0" borderId="9" xfId="0" applyFont="1" applyBorder="1" applyAlignment="1">
      <alignment horizontal="center" vertical="center"/>
    </xf>
    <xf numFmtId="0" fontId="9" fillId="0" borderId="20" xfId="0" applyFont="1" applyBorder="1" applyAlignment="1">
      <alignment horizontal="center" vertical="center"/>
    </xf>
    <xf numFmtId="0" fontId="29" fillId="0" borderId="6" xfId="0" applyFont="1" applyFill="1" applyBorder="1" applyAlignment="1">
      <alignment horizontal="center" vertical="center"/>
    </xf>
    <xf numFmtId="0" fontId="29" fillId="0" borderId="23" xfId="0" applyFont="1" applyFill="1" applyBorder="1" applyAlignment="1">
      <alignment horizontal="center" vertical="center"/>
    </xf>
    <xf numFmtId="0" fontId="9" fillId="0" borderId="19" xfId="0" applyFont="1" applyFill="1" applyBorder="1" applyAlignment="1">
      <alignment horizontal="distributed" vertical="center" wrapText="1" shrinkToFit="1"/>
    </xf>
    <xf numFmtId="0" fontId="9" fillId="0" borderId="10" xfId="0" applyFont="1" applyFill="1" applyBorder="1" applyAlignment="1">
      <alignment horizontal="distributed" vertical="center" wrapText="1" shrinkToFit="1"/>
    </xf>
    <xf numFmtId="0" fontId="9" fillId="0" borderId="8" xfId="0" applyFont="1" applyFill="1" applyBorder="1" applyAlignment="1">
      <alignment horizontal="distributed" vertical="center" wrapText="1" shrinkToFit="1"/>
    </xf>
    <xf numFmtId="0" fontId="9" fillId="0" borderId="19" xfId="0" applyFont="1" applyFill="1" applyBorder="1" applyAlignment="1">
      <alignment horizontal="center" vertical="center" wrapText="1"/>
    </xf>
    <xf numFmtId="0" fontId="9" fillId="0" borderId="10"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20" fillId="0" borderId="19" xfId="0" applyFont="1" applyFill="1" applyBorder="1" applyAlignment="1">
      <alignment horizontal="center" vertical="center" wrapText="1"/>
    </xf>
    <xf numFmtId="0" fontId="20" fillId="0" borderId="10"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19" xfId="0" applyFont="1" applyFill="1" applyBorder="1" applyAlignment="1">
      <alignment horizontal="distributed" vertical="center" wrapText="1"/>
    </xf>
    <xf numFmtId="0" fontId="20" fillId="0" borderId="10" xfId="0" applyFont="1" applyFill="1" applyBorder="1" applyAlignment="1">
      <alignment horizontal="distributed" vertical="center" wrapText="1"/>
    </xf>
    <xf numFmtId="0" fontId="20" fillId="0" borderId="8" xfId="0" applyFont="1" applyFill="1" applyBorder="1" applyAlignment="1">
      <alignment horizontal="distributed" vertical="center" wrapText="1"/>
    </xf>
    <xf numFmtId="0" fontId="9" fillId="0" borderId="19" xfId="0" applyFont="1" applyBorder="1" applyAlignment="1">
      <alignment horizontal="center" vertical="center" wrapText="1"/>
    </xf>
    <xf numFmtId="0" fontId="9" fillId="0" borderId="10" xfId="0" applyFont="1" applyBorder="1" applyAlignment="1">
      <alignment horizontal="center" vertical="center" wrapText="1"/>
    </xf>
    <xf numFmtId="0" fontId="9" fillId="0" borderId="8" xfId="0" applyFont="1" applyBorder="1" applyAlignment="1">
      <alignment horizontal="center" vertical="center" wrapText="1"/>
    </xf>
    <xf numFmtId="0" fontId="9" fillId="0" borderId="22" xfId="0" applyFont="1" applyBorder="1" applyAlignment="1">
      <alignment horizontal="center" vertical="center" wrapText="1"/>
    </xf>
    <xf numFmtId="0" fontId="9" fillId="0" borderId="4" xfId="0" applyFont="1" applyBorder="1" applyAlignment="1">
      <alignment horizontal="center" vertical="center" wrapText="1"/>
    </xf>
    <xf numFmtId="0" fontId="9" fillId="0" borderId="5" xfId="0" applyFont="1" applyBorder="1" applyAlignment="1">
      <alignment horizontal="center" vertical="center" wrapText="1"/>
    </xf>
    <xf numFmtId="0" fontId="9" fillId="0" borderId="19" xfId="0" applyFont="1" applyFill="1" applyBorder="1" applyAlignment="1">
      <alignment horizontal="center" vertical="center" wrapText="1" shrinkToFit="1"/>
    </xf>
    <xf numFmtId="0" fontId="10" fillId="0" borderId="10" xfId="0" applyFont="1" applyBorder="1" applyAlignment="1">
      <alignment horizontal="center" vertical="center"/>
    </xf>
    <xf numFmtId="0" fontId="10" fillId="0" borderId="8" xfId="0" applyFont="1" applyBorder="1" applyAlignment="1">
      <alignment horizontal="center" vertical="center"/>
    </xf>
    <xf numFmtId="0" fontId="9" fillId="0" borderId="10" xfId="0" applyFont="1" applyFill="1" applyBorder="1" applyAlignment="1">
      <alignment horizontal="center" vertical="center" wrapText="1" shrinkToFit="1"/>
    </xf>
    <xf numFmtId="0" fontId="9" fillId="0" borderId="8" xfId="0" applyFont="1" applyFill="1" applyBorder="1" applyAlignment="1">
      <alignment horizontal="center" vertical="center" wrapText="1" shrinkToFit="1"/>
    </xf>
    <xf numFmtId="0" fontId="9" fillId="0" borderId="19" xfId="0" applyFont="1" applyBorder="1" applyAlignment="1">
      <alignment horizontal="center" vertical="center"/>
    </xf>
    <xf numFmtId="0" fontId="9" fillId="0" borderId="10" xfId="0" applyFont="1" applyBorder="1" applyAlignment="1">
      <alignment horizontal="center" vertical="center"/>
    </xf>
    <xf numFmtId="0" fontId="9" fillId="0" borderId="8" xfId="0" applyFont="1" applyBorder="1" applyAlignment="1">
      <alignment vertical="center"/>
    </xf>
    <xf numFmtId="0" fontId="20" fillId="0" borderId="19" xfId="0" applyFont="1" applyFill="1" applyBorder="1" applyAlignment="1">
      <alignment horizontal="center" vertical="center" wrapText="1" justifyLastLine="1" shrinkToFit="1"/>
    </xf>
    <xf numFmtId="0" fontId="20" fillId="0" borderId="10" xfId="0" applyFont="1" applyFill="1" applyBorder="1" applyAlignment="1">
      <alignment horizontal="center" vertical="center" wrapText="1" justifyLastLine="1" shrinkToFit="1"/>
    </xf>
    <xf numFmtId="0" fontId="20" fillId="0" borderId="8" xfId="0" applyFont="1" applyFill="1" applyBorder="1" applyAlignment="1">
      <alignment horizontal="center" vertical="center" wrapText="1" justifyLastLine="1" shrinkToFit="1"/>
    </xf>
    <xf numFmtId="0" fontId="13" fillId="0" borderId="6" xfId="0" applyFont="1" applyBorder="1" applyAlignment="1">
      <alignment horizontal="center" vertical="center"/>
    </xf>
    <xf numFmtId="0" fontId="13" fillId="0" borderId="23" xfId="0" applyFont="1" applyBorder="1" applyAlignment="1">
      <alignment horizontal="center" vertical="center"/>
    </xf>
    <xf numFmtId="0" fontId="9" fillId="0" borderId="22" xfId="0" applyFont="1" applyBorder="1" applyAlignment="1">
      <alignment horizontal="center" vertical="top" wrapText="1"/>
    </xf>
    <xf numFmtId="0" fontId="9" fillId="0" borderId="3" xfId="0" applyFont="1" applyBorder="1" applyAlignment="1">
      <alignment horizontal="center" vertical="top" wrapText="1"/>
    </xf>
    <xf numFmtId="0" fontId="9" fillId="0" borderId="12" xfId="0" applyFont="1" applyBorder="1" applyAlignment="1">
      <alignment horizontal="center" vertical="top" wrapText="1"/>
    </xf>
    <xf numFmtId="0" fontId="11" fillId="0" borderId="12"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11" fillId="0" borderId="13" xfId="0" applyFont="1" applyFill="1" applyBorder="1" applyAlignment="1">
      <alignment horizontal="center" vertical="center" wrapText="1"/>
    </xf>
    <xf numFmtId="0" fontId="29" fillId="0" borderId="17" xfId="0" applyFont="1" applyFill="1" applyBorder="1" applyAlignment="1">
      <alignment horizontal="center" vertical="center" justifyLastLine="1"/>
    </xf>
    <xf numFmtId="0" fontId="29" fillId="0" borderId="4" xfId="0" applyFont="1" applyFill="1" applyBorder="1" applyAlignment="1">
      <alignment horizontal="center" vertical="center" justifyLastLine="1"/>
    </xf>
    <xf numFmtId="0" fontId="29" fillId="0" borderId="5" xfId="0" applyFont="1" applyFill="1" applyBorder="1" applyAlignment="1">
      <alignment horizontal="center" vertical="center" justifyLastLine="1"/>
    </xf>
    <xf numFmtId="0" fontId="9" fillId="0" borderId="16" xfId="0" applyFont="1" applyBorder="1" applyAlignment="1">
      <alignment horizontal="center" vertical="center"/>
    </xf>
    <xf numFmtId="0" fontId="9" fillId="0" borderId="3" xfId="0" applyFont="1" applyBorder="1" applyAlignment="1">
      <alignment horizontal="center" vertical="center"/>
    </xf>
    <xf numFmtId="0" fontId="9" fillId="0" borderId="12" xfId="0" applyFont="1" applyBorder="1" applyAlignment="1">
      <alignment horizontal="center" vertical="center"/>
    </xf>
    <xf numFmtId="0" fontId="11" fillId="0" borderId="19" xfId="0" applyFont="1" applyBorder="1" applyAlignment="1">
      <alignment horizontal="center" vertical="center" wrapText="1"/>
    </xf>
    <xf numFmtId="0" fontId="11" fillId="0" borderId="10" xfId="0" applyFont="1" applyBorder="1" applyAlignment="1">
      <alignment horizontal="center" vertical="center" wrapText="1"/>
    </xf>
    <xf numFmtId="0" fontId="11" fillId="0" borderId="8" xfId="0" applyFont="1" applyBorder="1" applyAlignment="1">
      <alignment horizontal="center" vertical="center" wrapText="1"/>
    </xf>
    <xf numFmtId="0" fontId="9" fillId="0" borderId="0" xfId="0" applyFont="1" applyBorder="1" applyAlignment="1">
      <alignment horizontal="center" vertical="center"/>
    </xf>
    <xf numFmtId="0" fontId="9" fillId="0" borderId="14" xfId="0" applyFont="1" applyBorder="1" applyAlignment="1">
      <alignment horizontal="center" vertical="center"/>
    </xf>
    <xf numFmtId="0" fontId="9" fillId="0" borderId="22" xfId="0" applyFont="1" applyBorder="1" applyAlignment="1">
      <alignment horizontal="center" vertical="center"/>
    </xf>
    <xf numFmtId="0" fontId="9" fillId="0" borderId="4" xfId="0" applyFont="1" applyBorder="1" applyAlignment="1">
      <alignment horizontal="center" vertical="center"/>
    </xf>
    <xf numFmtId="0" fontId="9" fillId="0" borderId="5" xfId="0" applyFont="1" applyBorder="1" applyAlignment="1">
      <alignment horizontal="center" vertical="center"/>
    </xf>
    <xf numFmtId="0" fontId="9" fillId="0" borderId="12" xfId="0" applyFont="1" applyBorder="1" applyAlignment="1">
      <alignment horizontal="center" vertical="center" wrapText="1"/>
    </xf>
    <xf numFmtId="0" fontId="9" fillId="0" borderId="2" xfId="0" applyFont="1" applyBorder="1" applyAlignment="1">
      <alignment horizontal="center" vertical="center"/>
    </xf>
    <xf numFmtId="0" fontId="9" fillId="0" borderId="13" xfId="0" applyFont="1" applyBorder="1" applyAlignment="1">
      <alignment horizontal="center" vertical="center"/>
    </xf>
    <xf numFmtId="0" fontId="13" fillId="0" borderId="19" xfId="0" applyFont="1" applyBorder="1" applyAlignment="1">
      <alignment horizontal="center" vertical="center"/>
    </xf>
    <xf numFmtId="0" fontId="13" fillId="0" borderId="8" xfId="0" applyFont="1" applyBorder="1" applyAlignment="1">
      <alignment horizontal="center" vertical="center"/>
    </xf>
    <xf numFmtId="0" fontId="9" fillId="0" borderId="19" xfId="0" applyFont="1" applyBorder="1" applyAlignment="1">
      <alignment horizontal="center" vertical="center" shrinkToFit="1"/>
    </xf>
    <xf numFmtId="0" fontId="9" fillId="0" borderId="8" xfId="0" applyFont="1" applyBorder="1" applyAlignment="1">
      <alignment horizontal="center" vertical="center" shrinkToFit="1"/>
    </xf>
    <xf numFmtId="0" fontId="11" fillId="0" borderId="19" xfId="0" applyFont="1" applyBorder="1" applyAlignment="1">
      <alignment horizontal="center" vertical="center" shrinkToFit="1"/>
    </xf>
    <xf numFmtId="0" fontId="11" fillId="0" borderId="8" xfId="0" applyFont="1" applyBorder="1" applyAlignment="1">
      <alignment horizontal="center" vertical="center" shrinkToFit="1"/>
    </xf>
    <xf numFmtId="0" fontId="31" fillId="0" borderId="19" xfId="0" applyFont="1" applyBorder="1" applyAlignment="1">
      <alignment horizontal="center" vertical="center" wrapText="1"/>
    </xf>
    <xf numFmtId="0" fontId="31" fillId="0" borderId="10" xfId="0" applyFont="1" applyBorder="1" applyAlignment="1">
      <alignment horizontal="center" vertical="center" wrapText="1"/>
    </xf>
    <xf numFmtId="0" fontId="31" fillId="0" borderId="8" xfId="0" applyFont="1" applyBorder="1" applyAlignment="1">
      <alignment horizontal="center" vertical="center" wrapText="1"/>
    </xf>
    <xf numFmtId="0" fontId="9" fillId="0" borderId="22"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9" fillId="0" borderId="8" xfId="0" applyFont="1" applyBorder="1" applyAlignment="1">
      <alignment horizontal="center" vertical="center"/>
    </xf>
    <xf numFmtId="0" fontId="9" fillId="0" borderId="17" xfId="0" applyFont="1" applyFill="1" applyBorder="1" applyAlignment="1">
      <alignment horizontal="center" vertical="center" textRotation="255"/>
    </xf>
    <xf numFmtId="0" fontId="9" fillId="0" borderId="4" xfId="0" applyFont="1" applyFill="1" applyBorder="1" applyAlignment="1">
      <alignment horizontal="center" vertical="center" textRotation="255"/>
    </xf>
    <xf numFmtId="0" fontId="9" fillId="0" borderId="5" xfId="0" applyFont="1" applyFill="1" applyBorder="1" applyAlignment="1">
      <alignment horizontal="center" vertical="center" textRotation="255"/>
    </xf>
    <xf numFmtId="0" fontId="29" fillId="0" borderId="3" xfId="0" applyFont="1" applyBorder="1" applyAlignment="1">
      <alignment horizontal="left" vertical="center" justifyLastLine="1"/>
    </xf>
    <xf numFmtId="0" fontId="29" fillId="0" borderId="0" xfId="0" applyFont="1" applyBorder="1" applyAlignment="1">
      <alignment horizontal="left" vertical="center" justifyLastLine="1"/>
    </xf>
    <xf numFmtId="0" fontId="9" fillId="0" borderId="4" xfId="0" applyFont="1" applyFill="1" applyBorder="1" applyAlignment="1">
      <alignment horizontal="center" vertical="center" wrapText="1" justifyLastLine="1" shrinkToFit="1"/>
    </xf>
    <xf numFmtId="0" fontId="9" fillId="0" borderId="19" xfId="0" applyFont="1" applyFill="1" applyBorder="1" applyAlignment="1">
      <alignment horizontal="distributed" vertical="center" wrapText="1" justifyLastLine="1" shrinkToFit="1"/>
    </xf>
    <xf numFmtId="0" fontId="9" fillId="0" borderId="10" xfId="0" applyFont="1" applyFill="1" applyBorder="1" applyAlignment="1">
      <alignment horizontal="distributed" vertical="center" wrapText="1" justifyLastLine="1" shrinkToFit="1"/>
    </xf>
    <xf numFmtId="0" fontId="9" fillId="0" borderId="10" xfId="0" applyFont="1" applyFill="1" applyBorder="1" applyAlignment="1">
      <alignment horizontal="center" vertical="center" wrapText="1" justifyLastLine="1" shrinkToFit="1"/>
    </xf>
    <xf numFmtId="0" fontId="9" fillId="0" borderId="25" xfId="0" applyFont="1" applyBorder="1" applyAlignment="1">
      <alignment horizontal="center" vertical="center" justifyLastLine="1"/>
    </xf>
    <xf numFmtId="0" fontId="9" fillId="0" borderId="2" xfId="0" applyFont="1" applyBorder="1" applyAlignment="1">
      <alignment horizontal="center" vertical="center" justifyLastLine="1"/>
    </xf>
    <xf numFmtId="0" fontId="9" fillId="0" borderId="13" xfId="0" applyFont="1" applyBorder="1" applyAlignment="1">
      <alignment horizontal="center" vertical="center" justifyLastLine="1"/>
    </xf>
    <xf numFmtId="0" fontId="9" fillId="0" borderId="9" xfId="0" applyFont="1" applyFill="1" applyBorder="1" applyAlignment="1">
      <alignment horizontal="center" vertical="center"/>
    </xf>
    <xf numFmtId="0" fontId="9" fillId="0" borderId="20" xfId="0" applyFont="1" applyFill="1" applyBorder="1" applyAlignment="1">
      <alignment horizontal="center" vertical="center"/>
    </xf>
    <xf numFmtId="0" fontId="9" fillId="0" borderId="6" xfId="0" applyFont="1" applyFill="1" applyBorder="1" applyAlignment="1">
      <alignment horizontal="center" vertical="center" wrapText="1" justifyLastLine="1" shrinkToFit="1"/>
    </xf>
    <xf numFmtId="0" fontId="9" fillId="0" borderId="21" xfId="0" applyFont="1" applyFill="1" applyBorder="1" applyAlignment="1">
      <alignment horizontal="center" vertical="center" wrapText="1" justifyLastLine="1" shrinkToFit="1"/>
    </xf>
    <xf numFmtId="0" fontId="9" fillId="0" borderId="22" xfId="0" applyFont="1" applyFill="1" applyBorder="1" applyAlignment="1">
      <alignment horizontal="distributed" vertical="center" wrapText="1" justifyLastLine="1" shrinkToFit="1"/>
    </xf>
    <xf numFmtId="0" fontId="9" fillId="0" borderId="4" xfId="0" applyFont="1" applyFill="1" applyBorder="1" applyAlignment="1">
      <alignment horizontal="distributed" vertical="center" wrapText="1" justifyLastLine="1" shrinkToFit="1"/>
    </xf>
    <xf numFmtId="0" fontId="9" fillId="0" borderId="17" xfId="0" applyFont="1" applyFill="1" applyBorder="1" applyAlignment="1">
      <alignment horizontal="center" vertical="center" justifyLastLine="1"/>
    </xf>
    <xf numFmtId="0" fontId="9" fillId="0" borderId="4" xfId="0" applyFont="1" applyFill="1" applyBorder="1" applyAlignment="1">
      <alignment horizontal="center" vertical="center" justifyLastLine="1"/>
    </xf>
    <xf numFmtId="0" fontId="9" fillId="0" borderId="5" xfId="0" applyFont="1" applyFill="1" applyBorder="1" applyAlignment="1">
      <alignment horizontal="center" vertical="center" justifyLastLine="1"/>
    </xf>
    <xf numFmtId="0" fontId="9" fillId="0" borderId="12" xfId="0" applyFont="1" applyFill="1" applyBorder="1" applyAlignment="1">
      <alignment horizontal="center" vertical="center" wrapText="1" justifyLastLine="1" shrinkToFit="1"/>
    </xf>
    <xf numFmtId="0" fontId="9" fillId="0" borderId="2" xfId="0" applyFont="1" applyFill="1" applyBorder="1" applyAlignment="1">
      <alignment horizontal="center" vertical="center" wrapText="1" justifyLastLine="1" shrinkToFit="1"/>
    </xf>
    <xf numFmtId="0" fontId="9" fillId="0" borderId="13" xfId="0" applyFont="1" applyFill="1" applyBorder="1" applyAlignment="1">
      <alignment horizontal="center" vertical="center" wrapText="1" justifyLastLine="1" shrinkToFit="1"/>
    </xf>
    <xf numFmtId="0" fontId="9" fillId="0" borderId="23" xfId="0" applyFont="1" applyFill="1" applyBorder="1" applyAlignment="1">
      <alignment horizontal="center" vertical="center" wrapText="1" justifyLastLine="1" shrinkToFit="1"/>
    </xf>
    <xf numFmtId="0" fontId="9" fillId="0" borderId="22" xfId="0" applyFont="1" applyFill="1" applyBorder="1" applyAlignment="1">
      <alignment horizontal="center" vertical="center" wrapText="1" justifyLastLine="1"/>
    </xf>
    <xf numFmtId="0" fontId="9" fillId="0" borderId="10" xfId="0" applyFont="1" applyFill="1" applyBorder="1" applyAlignment="1">
      <alignment horizontal="center" vertical="center"/>
    </xf>
    <xf numFmtId="0" fontId="9" fillId="0" borderId="22" xfId="0" applyFont="1" applyFill="1" applyBorder="1" applyAlignment="1">
      <alignment horizontal="center" vertical="center" wrapText="1" justifyLastLine="1" shrinkToFit="1"/>
    </xf>
    <xf numFmtId="0" fontId="9" fillId="0" borderId="4" xfId="0" applyFont="1" applyFill="1" applyBorder="1" applyAlignment="1">
      <alignment horizontal="center" vertical="center" justifyLastLine="1" shrinkToFit="1"/>
    </xf>
    <xf numFmtId="0" fontId="29" fillId="0" borderId="9" xfId="0" applyFont="1" applyBorder="1" applyAlignment="1">
      <alignment horizontal="center" vertical="center" shrinkToFit="1"/>
    </xf>
    <xf numFmtId="0" fontId="29" fillId="0" borderId="20" xfId="0" applyFont="1" applyBorder="1" applyAlignment="1">
      <alignment horizontal="center" vertical="center" shrinkToFit="1"/>
    </xf>
    <xf numFmtId="0" fontId="35" fillId="0" borderId="0" xfId="0" applyFont="1" applyBorder="1" applyAlignment="1">
      <alignment horizontal="center" vertical="center"/>
    </xf>
    <xf numFmtId="0" fontId="35" fillId="0" borderId="2" xfId="0" applyFont="1" applyBorder="1" applyAlignment="1">
      <alignment horizontal="center" vertical="center"/>
    </xf>
    <xf numFmtId="0" fontId="29" fillId="0" borderId="18" xfId="0" applyFont="1" applyBorder="1" applyAlignment="1">
      <alignment horizontal="center" vertical="center"/>
    </xf>
    <xf numFmtId="0" fontId="29" fillId="0" borderId="14" xfId="0" applyFont="1" applyBorder="1" applyAlignment="1">
      <alignment horizontal="center" vertical="center"/>
    </xf>
    <xf numFmtId="0" fontId="29" fillId="0" borderId="1" xfId="0" applyFont="1" applyBorder="1" applyAlignment="1">
      <alignment horizontal="left" vertical="center"/>
    </xf>
    <xf numFmtId="0" fontId="29" fillId="0" borderId="11" xfId="0" applyFont="1" applyFill="1" applyBorder="1" applyAlignment="1">
      <alignment horizontal="distributed" vertical="center" justifyLastLine="1"/>
    </xf>
    <xf numFmtId="0" fontId="29" fillId="0" borderId="8" xfId="0" applyFont="1" applyFill="1" applyBorder="1" applyAlignment="1">
      <alignment horizontal="distributed" vertical="center" justifyLastLine="1"/>
    </xf>
    <xf numFmtId="0" fontId="29" fillId="0" borderId="11" xfId="0" applyFont="1" applyBorder="1" applyAlignment="1">
      <alignment horizontal="center" vertical="center" shrinkToFit="1"/>
    </xf>
    <xf numFmtId="0" fontId="29" fillId="0" borderId="8" xfId="0" applyFont="1" applyBorder="1" applyAlignment="1">
      <alignment horizontal="center" vertical="center" shrinkToFit="1"/>
    </xf>
    <xf numFmtId="0" fontId="29" fillId="0" borderId="11" xfId="0" applyFont="1" applyBorder="1" applyAlignment="1">
      <alignment horizontal="distributed" vertical="center" justifyLastLine="1"/>
    </xf>
    <xf numFmtId="0" fontId="29" fillId="0" borderId="8" xfId="0" applyFont="1" applyBorder="1" applyAlignment="1">
      <alignment horizontal="distributed" vertical="center" justifyLastLine="1"/>
    </xf>
    <xf numFmtId="0" fontId="29" fillId="0" borderId="2" xfId="0" applyFont="1" applyBorder="1" applyAlignment="1">
      <alignment horizontal="distributed" vertical="center" justifyLastLine="1"/>
    </xf>
    <xf numFmtId="0" fontId="29" fillId="0" borderId="19" xfId="0" applyFont="1" applyBorder="1" applyAlignment="1">
      <alignment horizontal="distributed" vertical="center" justifyLastLine="1"/>
    </xf>
    <xf numFmtId="0" fontId="29" fillId="0" borderId="19" xfId="0" applyFont="1" applyBorder="1" applyAlignment="1">
      <alignment horizontal="center" vertical="center" shrinkToFit="1"/>
    </xf>
    <xf numFmtId="0" fontId="29" fillId="0" borderId="19" xfId="0" applyFont="1" applyBorder="1" applyAlignment="1">
      <alignment horizontal="center" vertical="center" wrapText="1" shrinkToFit="1"/>
    </xf>
    <xf numFmtId="0" fontId="29" fillId="0" borderId="22" xfId="0" applyFont="1" applyBorder="1" applyAlignment="1">
      <alignment horizontal="center" vertical="center" wrapText="1" shrinkToFit="1"/>
    </xf>
    <xf numFmtId="0" fontId="29" fillId="0" borderId="5" xfId="0" applyFont="1" applyBorder="1" applyAlignment="1">
      <alignment horizontal="center" vertical="center" shrinkToFit="1"/>
    </xf>
    <xf numFmtId="0" fontId="29" fillId="0" borderId="29" xfId="0" applyFont="1" applyBorder="1" applyAlignment="1">
      <alignment horizontal="center" vertical="center" justifyLastLine="1"/>
    </xf>
    <xf numFmtId="0" fontId="29" fillId="0" borderId="28" xfId="0" applyFont="1" applyBorder="1" applyAlignment="1">
      <alignment horizontal="center" vertical="center" justifyLastLine="1"/>
    </xf>
    <xf numFmtId="0" fontId="29" fillId="0" borderId="27" xfId="0" applyFont="1" applyBorder="1" applyAlignment="1">
      <alignment horizontal="center" vertical="center" justifyLastLine="1"/>
    </xf>
    <xf numFmtId="0" fontId="29" fillId="0" borderId="9" xfId="0" applyFont="1" applyFill="1" applyBorder="1" applyAlignment="1">
      <alignment horizontal="center" vertical="center" justifyLastLine="1"/>
    </xf>
    <xf numFmtId="0" fontId="29" fillId="0" borderId="20" xfId="0" applyFont="1" applyFill="1" applyBorder="1" applyAlignment="1">
      <alignment horizontal="center" vertical="center" justifyLastLine="1"/>
    </xf>
    <xf numFmtId="0" fontId="29" fillId="0" borderId="5" xfId="0" applyFont="1" applyFill="1" applyBorder="1" applyAlignment="1">
      <alignment horizontal="distributed" vertical="center" justifyLastLine="1"/>
    </xf>
    <xf numFmtId="0" fontId="29" fillId="0" borderId="13" xfId="0" applyFont="1" applyFill="1" applyBorder="1" applyAlignment="1">
      <alignment horizontal="distributed" vertical="center" justifyLastLine="1"/>
    </xf>
    <xf numFmtId="0" fontId="29" fillId="0" borderId="30" xfId="0" applyFont="1" applyBorder="1" applyAlignment="1">
      <alignment horizontal="center" vertical="center" justifyLastLine="1"/>
    </xf>
    <xf numFmtId="0" fontId="13" fillId="0" borderId="0" xfId="4" applyFont="1" applyBorder="1" applyAlignment="1">
      <alignment horizontal="center" vertical="center" justifyLastLine="1"/>
    </xf>
    <xf numFmtId="0" fontId="5" fillId="0" borderId="25" xfId="4" applyFont="1" applyBorder="1" applyAlignment="1">
      <alignment horizontal="distributed" vertical="center" justifyLastLine="1"/>
    </xf>
    <xf numFmtId="0" fontId="5" fillId="0" borderId="2" xfId="4" applyFont="1" applyBorder="1" applyAlignment="1">
      <alignment horizontal="distributed" vertical="center" justifyLastLine="1"/>
    </xf>
    <xf numFmtId="0" fontId="13" fillId="0" borderId="9" xfId="4" applyFont="1" applyBorder="1" applyAlignment="1">
      <alignment horizontal="center" vertical="center" justifyLastLine="1"/>
    </xf>
    <xf numFmtId="0" fontId="13" fillId="0" borderId="20" xfId="4" applyFont="1" applyBorder="1" applyAlignment="1">
      <alignment horizontal="center" vertical="center" justifyLastLine="1"/>
    </xf>
    <xf numFmtId="0" fontId="21" fillId="0" borderId="0" xfId="4" applyFont="1" applyBorder="1" applyAlignment="1">
      <alignment horizontal="center" vertical="center"/>
    </xf>
    <xf numFmtId="0" fontId="24" fillId="0" borderId="0" xfId="4" applyFont="1" applyBorder="1" applyAlignment="1">
      <alignment horizontal="center" vertical="center"/>
    </xf>
    <xf numFmtId="0" fontId="5" fillId="0" borderId="11" xfId="3" applyFont="1" applyBorder="1" applyAlignment="1">
      <alignment horizontal="distributed" vertical="center" justifyLastLine="1"/>
    </xf>
    <xf numFmtId="0" fontId="5" fillId="0" borderId="5" xfId="3" applyFont="1" applyBorder="1" applyAlignment="1">
      <alignment horizontal="distributed" vertical="center" justifyLastLine="1"/>
    </xf>
    <xf numFmtId="0" fontId="12" fillId="0" borderId="0" xfId="4" applyFont="1" applyBorder="1" applyAlignment="1">
      <alignment horizontal="center" vertical="center"/>
    </xf>
    <xf numFmtId="0" fontId="9" fillId="0" borderId="17" xfId="0" applyFont="1" applyBorder="1" applyAlignment="1">
      <alignment horizontal="center" vertical="center" shrinkToFit="1"/>
    </xf>
    <xf numFmtId="0" fontId="9" fillId="0" borderId="11" xfId="0" applyFont="1" applyBorder="1" applyAlignment="1">
      <alignment horizontal="distributed" vertical="center" wrapText="1" justifyLastLine="1" shrinkToFit="1"/>
    </xf>
    <xf numFmtId="0" fontId="9" fillId="0" borderId="10" xfId="0" applyFont="1" applyBorder="1" applyAlignment="1">
      <alignment horizontal="distributed" vertical="center" justifyLastLine="1"/>
    </xf>
    <xf numFmtId="0" fontId="9" fillId="0" borderId="8" xfId="0" applyFont="1" applyBorder="1" applyAlignment="1">
      <alignment horizontal="distributed" vertical="center" justifyLastLine="1"/>
    </xf>
    <xf numFmtId="0" fontId="9" fillId="0" borderId="11" xfId="0" applyFont="1" applyBorder="1" applyAlignment="1">
      <alignment horizontal="distributed" vertical="center" wrapText="1" justifyLastLine="1"/>
    </xf>
    <xf numFmtId="0" fontId="13" fillId="0" borderId="25" xfId="0" applyFont="1" applyBorder="1" applyAlignment="1">
      <alignment horizontal="center" vertical="center" justifyLastLine="1"/>
    </xf>
    <xf numFmtId="0" fontId="13" fillId="0" borderId="2" xfId="0" applyFont="1" applyBorder="1" applyAlignment="1">
      <alignment horizontal="center" vertical="center" justifyLastLine="1"/>
    </xf>
    <xf numFmtId="0" fontId="13" fillId="0" borderId="13" xfId="0" applyFont="1" applyBorder="1" applyAlignment="1">
      <alignment horizontal="center" vertical="center" justifyLastLine="1"/>
    </xf>
    <xf numFmtId="0" fontId="9" fillId="0" borderId="11" xfId="0" applyFont="1" applyBorder="1" applyAlignment="1">
      <alignment horizontal="center" vertical="center"/>
    </xf>
    <xf numFmtId="0" fontId="11" fillId="0" borderId="11" xfId="0" applyFont="1" applyBorder="1" applyAlignment="1">
      <alignment horizontal="center" vertical="center" wrapText="1"/>
    </xf>
    <xf numFmtId="0" fontId="9" fillId="0" borderId="11" xfId="0" applyFont="1" applyBorder="1" applyAlignment="1">
      <alignment horizontal="center" vertical="center" shrinkToFit="1"/>
    </xf>
    <xf numFmtId="0" fontId="13" fillId="0" borderId="25" xfId="0" applyFont="1" applyBorder="1" applyAlignment="1">
      <alignment horizontal="distributed" vertical="center" justifyLastLine="1"/>
    </xf>
    <xf numFmtId="0" fontId="13" fillId="0" borderId="2" xfId="0" applyFont="1" applyBorder="1" applyAlignment="1">
      <alignment horizontal="distributed" vertical="center" justifyLastLine="1"/>
    </xf>
    <xf numFmtId="0" fontId="11" fillId="0" borderId="8" xfId="0" applyFont="1" applyBorder="1" applyAlignment="1">
      <alignment horizontal="center" vertical="center"/>
    </xf>
    <xf numFmtId="0" fontId="13" fillId="0" borderId="13" xfId="0" applyFont="1" applyBorder="1" applyAlignment="1">
      <alignment horizontal="distributed" vertical="center" justifyLastLine="1"/>
    </xf>
  </cellXfs>
  <cellStyles count="5">
    <cellStyle name="標準" xfId="0" builtinId="0"/>
    <cellStyle name="標準 2" xfId="1" xr:uid="{00000000-0005-0000-0000-000001000000}"/>
    <cellStyle name="標準 3" xfId="2" xr:uid="{00000000-0005-0000-0000-000002000000}"/>
    <cellStyle name="標準_12回答(オブリガード)" xfId="3" xr:uid="{00000000-0005-0000-0000-000003000000}"/>
    <cellStyle name="標準_Sheet1" xfId="4"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295275</xdr:colOff>
      <xdr:row>0</xdr:row>
      <xdr:rowOff>0</xdr:rowOff>
    </xdr:from>
    <xdr:to>
      <xdr:col>3</xdr:col>
      <xdr:colOff>495300</xdr:colOff>
      <xdr:row>0</xdr:row>
      <xdr:rowOff>0</xdr:rowOff>
    </xdr:to>
    <xdr:sp macro="" textlink="">
      <xdr:nvSpPr>
        <xdr:cNvPr id="22529" name="Oval 1">
          <a:extLst>
            <a:ext uri="{FF2B5EF4-FFF2-40B4-BE49-F238E27FC236}">
              <a16:creationId xmlns:a16="http://schemas.microsoft.com/office/drawing/2014/main" id="{00000000-0008-0000-0500-000001580000}"/>
            </a:ext>
          </a:extLst>
        </xdr:cNvPr>
        <xdr:cNvSpPr>
          <a:spLocks noChangeArrowheads="1"/>
        </xdr:cNvSpPr>
      </xdr:nvSpPr>
      <xdr:spPr bwMode="auto">
        <a:xfrm>
          <a:off x="2305050" y="0"/>
          <a:ext cx="200025" cy="0"/>
        </a:xfrm>
        <a:prstGeom prst="ellipse">
          <a:avLst/>
        </a:prstGeom>
        <a:solidFill>
          <a:srgbClr val="FFFFFF"/>
        </a:solidFill>
        <a:ln w="9525">
          <a:solidFill>
            <a:srgbClr val="000000"/>
          </a:solidFill>
          <a:round/>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福</a:t>
          </a:r>
        </a:p>
        <a:p>
          <a:pPr algn="l" rtl="0">
            <a:defRPr sz="1000"/>
          </a:pPr>
          <a:endParaRPr lang="ja-JP" altLang="en-US" sz="800" b="0" i="0" u="none" strike="noStrike" baseline="0">
            <a:solidFill>
              <a:srgbClr val="000000"/>
            </a:solidFill>
            <a:latin typeface="ＭＳ Ｐゴシック"/>
            <a:ea typeface="ＭＳ Ｐゴシック"/>
          </a:endParaRPr>
        </a:p>
        <a:p>
          <a:pPr algn="l" rtl="0">
            <a:defRPr sz="1000"/>
          </a:pPr>
          <a:endParaRPr lang="ja-JP" altLang="en-US" sz="800" b="0" i="0" u="none" strike="noStrike" baseline="0">
            <a:solidFill>
              <a:srgbClr val="000000"/>
            </a:solidFill>
            <a:latin typeface="ＭＳ Ｐゴシック"/>
            <a:ea typeface="ＭＳ Ｐゴシック"/>
          </a:endParaRPr>
        </a:p>
        <a:p>
          <a:pPr algn="l" rtl="0">
            <a:defRPr sz="1000"/>
          </a:pPr>
          <a:endParaRPr lang="ja-JP" altLang="en-US" sz="800" b="0" i="0" u="none" strike="noStrike" baseline="0">
            <a:solidFill>
              <a:srgbClr val="000000"/>
            </a:solidFill>
            <a:latin typeface="ＭＳ Ｐゴシック"/>
            <a:ea typeface="ＭＳ Ｐゴシック"/>
          </a:endParaRPr>
        </a:p>
      </xdr:txBody>
    </xdr:sp>
    <xdr:clientData/>
  </xdr:twoCellAnchor>
  <xdr:twoCellAnchor>
    <xdr:from>
      <xdr:col>3</xdr:col>
      <xdr:colOff>295275</xdr:colOff>
      <xdr:row>0</xdr:row>
      <xdr:rowOff>0</xdr:rowOff>
    </xdr:from>
    <xdr:to>
      <xdr:col>3</xdr:col>
      <xdr:colOff>495300</xdr:colOff>
      <xdr:row>0</xdr:row>
      <xdr:rowOff>0</xdr:rowOff>
    </xdr:to>
    <xdr:sp macro="" textlink="">
      <xdr:nvSpPr>
        <xdr:cNvPr id="22530" name="Oval 2">
          <a:extLst>
            <a:ext uri="{FF2B5EF4-FFF2-40B4-BE49-F238E27FC236}">
              <a16:creationId xmlns:a16="http://schemas.microsoft.com/office/drawing/2014/main" id="{00000000-0008-0000-0500-000002580000}"/>
            </a:ext>
          </a:extLst>
        </xdr:cNvPr>
        <xdr:cNvSpPr>
          <a:spLocks noChangeArrowheads="1"/>
        </xdr:cNvSpPr>
      </xdr:nvSpPr>
      <xdr:spPr bwMode="auto">
        <a:xfrm>
          <a:off x="2305050" y="0"/>
          <a:ext cx="200025" cy="0"/>
        </a:xfrm>
        <a:prstGeom prst="ellipse">
          <a:avLst/>
        </a:prstGeom>
        <a:solidFill>
          <a:srgbClr val="FFFFFF"/>
        </a:solidFill>
        <a:ln w="9525">
          <a:solidFill>
            <a:srgbClr val="000000"/>
          </a:solidFill>
          <a:round/>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福</a:t>
          </a:r>
        </a:p>
        <a:p>
          <a:pPr algn="l" rtl="0">
            <a:defRPr sz="1000"/>
          </a:pPr>
          <a:endParaRPr lang="ja-JP" altLang="en-US" sz="800" b="0" i="0" u="none" strike="noStrike" baseline="0">
            <a:solidFill>
              <a:srgbClr val="000000"/>
            </a:solidFill>
            <a:latin typeface="ＭＳ Ｐゴシック"/>
            <a:ea typeface="ＭＳ Ｐゴシック"/>
          </a:endParaRPr>
        </a:p>
        <a:p>
          <a:pPr algn="l" rtl="0">
            <a:defRPr sz="1000"/>
          </a:pPr>
          <a:endParaRPr lang="ja-JP" altLang="en-US" sz="800" b="0" i="0" u="none" strike="noStrike" baseline="0">
            <a:solidFill>
              <a:srgbClr val="000000"/>
            </a:solidFill>
            <a:latin typeface="ＭＳ Ｐゴシック"/>
            <a:ea typeface="ＭＳ Ｐゴシック"/>
          </a:endParaRPr>
        </a:p>
        <a:p>
          <a:pPr algn="l" rtl="0">
            <a:defRPr sz="1000"/>
          </a:pPr>
          <a:endParaRPr lang="ja-JP" altLang="en-US" sz="800" b="0" i="0" u="none" strike="noStrike" baseline="0">
            <a:solidFill>
              <a:srgbClr val="000000"/>
            </a:solidFill>
            <a:latin typeface="ＭＳ Ｐゴシック"/>
            <a:ea typeface="ＭＳ Ｐゴシック"/>
          </a:endParaRPr>
        </a:p>
      </xdr:txBody>
    </xdr:sp>
    <xdr:clientData/>
  </xdr:twoCellAnchor>
  <xdr:twoCellAnchor>
    <xdr:from>
      <xdr:col>3</xdr:col>
      <xdr:colOff>295275</xdr:colOff>
      <xdr:row>0</xdr:row>
      <xdr:rowOff>0</xdr:rowOff>
    </xdr:from>
    <xdr:to>
      <xdr:col>3</xdr:col>
      <xdr:colOff>495300</xdr:colOff>
      <xdr:row>0</xdr:row>
      <xdr:rowOff>0</xdr:rowOff>
    </xdr:to>
    <xdr:sp macro="" textlink="">
      <xdr:nvSpPr>
        <xdr:cNvPr id="22531" name="Oval 3">
          <a:extLst>
            <a:ext uri="{FF2B5EF4-FFF2-40B4-BE49-F238E27FC236}">
              <a16:creationId xmlns:a16="http://schemas.microsoft.com/office/drawing/2014/main" id="{00000000-0008-0000-0500-000003580000}"/>
            </a:ext>
          </a:extLst>
        </xdr:cNvPr>
        <xdr:cNvSpPr>
          <a:spLocks noChangeArrowheads="1"/>
        </xdr:cNvSpPr>
      </xdr:nvSpPr>
      <xdr:spPr bwMode="auto">
        <a:xfrm>
          <a:off x="2305050" y="0"/>
          <a:ext cx="200025" cy="0"/>
        </a:xfrm>
        <a:prstGeom prst="ellipse">
          <a:avLst/>
        </a:prstGeom>
        <a:solidFill>
          <a:srgbClr val="FFFFFF"/>
        </a:solidFill>
        <a:ln w="9525">
          <a:solidFill>
            <a:srgbClr val="000000"/>
          </a:solidFill>
          <a:round/>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福</a:t>
          </a:r>
        </a:p>
        <a:p>
          <a:pPr algn="l" rtl="0">
            <a:defRPr sz="1000"/>
          </a:pPr>
          <a:endParaRPr lang="ja-JP" altLang="en-US" sz="800" b="0" i="0" u="none" strike="noStrike" baseline="0">
            <a:solidFill>
              <a:srgbClr val="000000"/>
            </a:solidFill>
            <a:latin typeface="ＭＳ Ｐゴシック"/>
            <a:ea typeface="ＭＳ Ｐゴシック"/>
          </a:endParaRPr>
        </a:p>
        <a:p>
          <a:pPr algn="l" rtl="0">
            <a:defRPr sz="1000"/>
          </a:pPr>
          <a:endParaRPr lang="ja-JP" altLang="en-US" sz="800" b="0" i="0" u="none" strike="noStrike" baseline="0">
            <a:solidFill>
              <a:srgbClr val="000000"/>
            </a:solidFill>
            <a:latin typeface="ＭＳ Ｐゴシック"/>
            <a:ea typeface="ＭＳ Ｐゴシック"/>
          </a:endParaRPr>
        </a:p>
        <a:p>
          <a:pPr algn="l" rtl="0">
            <a:defRPr sz="1000"/>
          </a:pPr>
          <a:endParaRPr lang="ja-JP" altLang="en-US" sz="800" b="0" i="0" u="none" strike="noStrike" baseline="0">
            <a:solidFill>
              <a:srgbClr val="000000"/>
            </a:solidFill>
            <a:latin typeface="ＭＳ Ｐゴシック"/>
            <a:ea typeface="ＭＳ Ｐゴシック"/>
          </a:endParaRPr>
        </a:p>
      </xdr:txBody>
    </xdr:sp>
    <xdr:clientData/>
  </xdr:twoCellAnchor>
  <xdr:twoCellAnchor>
    <xdr:from>
      <xdr:col>6</xdr:col>
      <xdr:colOff>0</xdr:colOff>
      <xdr:row>0</xdr:row>
      <xdr:rowOff>0</xdr:rowOff>
    </xdr:from>
    <xdr:to>
      <xdr:col>6</xdr:col>
      <xdr:colOff>0</xdr:colOff>
      <xdr:row>0</xdr:row>
      <xdr:rowOff>0</xdr:rowOff>
    </xdr:to>
    <xdr:sp macro="" textlink="">
      <xdr:nvSpPr>
        <xdr:cNvPr id="22532" name="Oval 4">
          <a:extLst>
            <a:ext uri="{FF2B5EF4-FFF2-40B4-BE49-F238E27FC236}">
              <a16:creationId xmlns:a16="http://schemas.microsoft.com/office/drawing/2014/main" id="{00000000-0008-0000-0500-000004580000}"/>
            </a:ext>
          </a:extLst>
        </xdr:cNvPr>
        <xdr:cNvSpPr>
          <a:spLocks noChangeArrowheads="1"/>
        </xdr:cNvSpPr>
      </xdr:nvSpPr>
      <xdr:spPr bwMode="auto">
        <a:xfrm>
          <a:off x="5010150" y="0"/>
          <a:ext cx="200025" cy="0"/>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福</a:t>
          </a:r>
        </a:p>
        <a:p>
          <a:pPr algn="l" rtl="0">
            <a:defRPr sz="1000"/>
          </a:pPr>
          <a:endParaRPr lang="ja-JP" altLang="en-US" sz="800" b="0" i="0" u="none" strike="noStrike" baseline="0">
            <a:solidFill>
              <a:srgbClr val="000000"/>
            </a:solidFill>
            <a:latin typeface="ＭＳ Ｐゴシック"/>
            <a:ea typeface="ＭＳ Ｐゴシック"/>
          </a:endParaRPr>
        </a:p>
        <a:p>
          <a:pPr algn="l" rtl="0">
            <a:defRPr sz="1000"/>
          </a:pPr>
          <a:endParaRPr lang="ja-JP" altLang="en-US" sz="800" b="0" i="0" u="none" strike="noStrike" baseline="0">
            <a:solidFill>
              <a:srgbClr val="000000"/>
            </a:solidFill>
            <a:latin typeface="ＭＳ Ｐゴシック"/>
            <a:ea typeface="ＭＳ Ｐゴシック"/>
          </a:endParaRPr>
        </a:p>
        <a:p>
          <a:pPr algn="l" rtl="0">
            <a:defRPr sz="1000"/>
          </a:pPr>
          <a:endParaRPr lang="ja-JP" altLang="en-US" sz="800" b="0" i="0" u="none" strike="noStrike" baseline="0">
            <a:solidFill>
              <a:srgbClr val="000000"/>
            </a:solidFill>
            <a:latin typeface="ＭＳ Ｐゴシック"/>
            <a:ea typeface="ＭＳ Ｐゴシック"/>
          </a:endParaRPr>
        </a:p>
      </xdr:txBody>
    </xdr:sp>
    <xdr:clientData/>
  </xdr:twoCellAnchor>
  <xdr:twoCellAnchor>
    <xdr:from>
      <xdr:col>0</xdr:col>
      <xdr:colOff>314325</xdr:colOff>
      <xdr:row>0</xdr:row>
      <xdr:rowOff>0</xdr:rowOff>
    </xdr:from>
    <xdr:to>
      <xdr:col>0</xdr:col>
      <xdr:colOff>514350</xdr:colOff>
      <xdr:row>0</xdr:row>
      <xdr:rowOff>0</xdr:rowOff>
    </xdr:to>
    <xdr:sp macro="" textlink="">
      <xdr:nvSpPr>
        <xdr:cNvPr id="22533" name="Oval 5">
          <a:extLst>
            <a:ext uri="{FF2B5EF4-FFF2-40B4-BE49-F238E27FC236}">
              <a16:creationId xmlns:a16="http://schemas.microsoft.com/office/drawing/2014/main" id="{00000000-0008-0000-0500-000005580000}"/>
            </a:ext>
          </a:extLst>
        </xdr:cNvPr>
        <xdr:cNvSpPr>
          <a:spLocks noChangeArrowheads="1"/>
        </xdr:cNvSpPr>
      </xdr:nvSpPr>
      <xdr:spPr bwMode="auto">
        <a:xfrm>
          <a:off x="314325" y="0"/>
          <a:ext cx="200025" cy="0"/>
        </a:xfrm>
        <a:prstGeom prst="ellipse">
          <a:avLst/>
        </a:prstGeom>
        <a:solidFill>
          <a:srgbClr val="FFFFFF"/>
        </a:solidFill>
        <a:ln w="9525">
          <a:solidFill>
            <a:srgbClr val="000000"/>
          </a:solidFill>
          <a:round/>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福</a:t>
          </a:r>
          <a:endParaRPr lang="ja-JP" altLang="en-US" sz="800" b="0" i="0" u="none" strike="noStrike" baseline="0">
            <a:solidFill>
              <a:srgbClr val="000000"/>
            </a:solidFill>
            <a:latin typeface="ＭＳ Ｐゴシック"/>
            <a:ea typeface="ＭＳ Ｐゴシック"/>
          </a:endParaRPr>
        </a:p>
        <a:p>
          <a:pPr algn="l" rtl="0">
            <a:defRPr sz="1000"/>
          </a:pPr>
          <a:endParaRPr lang="ja-JP" altLang="en-US" sz="800" b="0" i="0" u="none" strike="noStrike" baseline="0">
            <a:solidFill>
              <a:srgbClr val="000000"/>
            </a:solidFill>
            <a:latin typeface="ＭＳ Ｐゴシック"/>
            <a:ea typeface="ＭＳ Ｐゴシック"/>
          </a:endParaRPr>
        </a:p>
        <a:p>
          <a:pPr algn="l" rtl="0">
            <a:defRPr sz="1000"/>
          </a:pPr>
          <a:endParaRPr lang="ja-JP" altLang="en-US" sz="800" b="0" i="0" u="none" strike="noStrike" baseline="0">
            <a:solidFill>
              <a:srgbClr val="000000"/>
            </a:solidFill>
            <a:latin typeface="ＭＳ Ｐゴシック"/>
            <a:ea typeface="ＭＳ Ｐゴシック"/>
          </a:endParaRPr>
        </a:p>
        <a:p>
          <a:pPr algn="l" rtl="0">
            <a:defRPr sz="1000"/>
          </a:pPr>
          <a:endParaRPr lang="ja-JP" altLang="en-US" sz="800" b="0" i="0" u="none" strike="noStrike" baseline="0">
            <a:solidFill>
              <a:srgbClr val="000000"/>
            </a:solidFill>
            <a:latin typeface="ＭＳ Ｐゴシック"/>
            <a:ea typeface="ＭＳ Ｐゴシック"/>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295275</xdr:colOff>
      <xdr:row>0</xdr:row>
      <xdr:rowOff>0</xdr:rowOff>
    </xdr:from>
    <xdr:to>
      <xdr:col>3</xdr:col>
      <xdr:colOff>495300</xdr:colOff>
      <xdr:row>0</xdr:row>
      <xdr:rowOff>0</xdr:rowOff>
    </xdr:to>
    <xdr:sp macro="" textlink="">
      <xdr:nvSpPr>
        <xdr:cNvPr id="2" name="Oval 1">
          <a:extLst>
            <a:ext uri="{FF2B5EF4-FFF2-40B4-BE49-F238E27FC236}">
              <a16:creationId xmlns:a16="http://schemas.microsoft.com/office/drawing/2014/main" id="{00000000-0008-0000-0600-000002000000}"/>
            </a:ext>
          </a:extLst>
        </xdr:cNvPr>
        <xdr:cNvSpPr>
          <a:spLocks noChangeArrowheads="1"/>
        </xdr:cNvSpPr>
      </xdr:nvSpPr>
      <xdr:spPr bwMode="auto">
        <a:xfrm>
          <a:off x="3514725" y="0"/>
          <a:ext cx="200025" cy="0"/>
        </a:xfrm>
        <a:prstGeom prst="ellipse">
          <a:avLst/>
        </a:prstGeom>
        <a:solidFill>
          <a:srgbClr val="FFFFFF"/>
        </a:solidFill>
        <a:ln w="9525">
          <a:solidFill>
            <a:srgbClr val="000000"/>
          </a:solidFill>
          <a:round/>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福</a:t>
          </a:r>
        </a:p>
        <a:p>
          <a:pPr algn="l" rtl="0">
            <a:defRPr sz="1000"/>
          </a:pPr>
          <a:endParaRPr lang="ja-JP" altLang="en-US" sz="800" b="0" i="0" u="none" strike="noStrike" baseline="0">
            <a:solidFill>
              <a:srgbClr val="000000"/>
            </a:solidFill>
            <a:latin typeface="ＭＳ Ｐゴシック"/>
            <a:ea typeface="ＭＳ Ｐゴシック"/>
          </a:endParaRPr>
        </a:p>
        <a:p>
          <a:pPr algn="l" rtl="0">
            <a:defRPr sz="1000"/>
          </a:pPr>
          <a:endParaRPr lang="ja-JP" altLang="en-US" sz="800" b="0" i="0" u="none" strike="noStrike" baseline="0">
            <a:solidFill>
              <a:srgbClr val="000000"/>
            </a:solidFill>
            <a:latin typeface="ＭＳ Ｐゴシック"/>
            <a:ea typeface="ＭＳ Ｐゴシック"/>
          </a:endParaRPr>
        </a:p>
        <a:p>
          <a:pPr algn="l" rtl="0">
            <a:defRPr sz="1000"/>
          </a:pPr>
          <a:endParaRPr lang="ja-JP" altLang="en-US" sz="800" b="0" i="0" u="none" strike="noStrike" baseline="0">
            <a:solidFill>
              <a:srgbClr val="000000"/>
            </a:solidFill>
            <a:latin typeface="ＭＳ Ｐゴシック"/>
            <a:ea typeface="ＭＳ Ｐゴシック"/>
          </a:endParaRPr>
        </a:p>
      </xdr:txBody>
    </xdr:sp>
    <xdr:clientData/>
  </xdr:twoCellAnchor>
  <xdr:twoCellAnchor>
    <xdr:from>
      <xdr:col>3</xdr:col>
      <xdr:colOff>295275</xdr:colOff>
      <xdr:row>0</xdr:row>
      <xdr:rowOff>0</xdr:rowOff>
    </xdr:from>
    <xdr:to>
      <xdr:col>3</xdr:col>
      <xdr:colOff>495300</xdr:colOff>
      <xdr:row>0</xdr:row>
      <xdr:rowOff>0</xdr:rowOff>
    </xdr:to>
    <xdr:sp macro="" textlink="">
      <xdr:nvSpPr>
        <xdr:cNvPr id="3" name="Oval 2">
          <a:extLst>
            <a:ext uri="{FF2B5EF4-FFF2-40B4-BE49-F238E27FC236}">
              <a16:creationId xmlns:a16="http://schemas.microsoft.com/office/drawing/2014/main" id="{00000000-0008-0000-0600-000003000000}"/>
            </a:ext>
          </a:extLst>
        </xdr:cNvPr>
        <xdr:cNvSpPr>
          <a:spLocks noChangeArrowheads="1"/>
        </xdr:cNvSpPr>
      </xdr:nvSpPr>
      <xdr:spPr bwMode="auto">
        <a:xfrm>
          <a:off x="3514725" y="0"/>
          <a:ext cx="200025" cy="0"/>
        </a:xfrm>
        <a:prstGeom prst="ellipse">
          <a:avLst/>
        </a:prstGeom>
        <a:solidFill>
          <a:srgbClr val="FFFFFF"/>
        </a:solidFill>
        <a:ln w="9525">
          <a:solidFill>
            <a:srgbClr val="000000"/>
          </a:solidFill>
          <a:round/>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福</a:t>
          </a:r>
        </a:p>
        <a:p>
          <a:pPr algn="l" rtl="0">
            <a:defRPr sz="1000"/>
          </a:pPr>
          <a:endParaRPr lang="ja-JP" altLang="en-US" sz="800" b="0" i="0" u="none" strike="noStrike" baseline="0">
            <a:solidFill>
              <a:srgbClr val="000000"/>
            </a:solidFill>
            <a:latin typeface="ＭＳ Ｐゴシック"/>
            <a:ea typeface="ＭＳ Ｐゴシック"/>
          </a:endParaRPr>
        </a:p>
        <a:p>
          <a:pPr algn="l" rtl="0">
            <a:defRPr sz="1000"/>
          </a:pPr>
          <a:endParaRPr lang="ja-JP" altLang="en-US" sz="800" b="0" i="0" u="none" strike="noStrike" baseline="0">
            <a:solidFill>
              <a:srgbClr val="000000"/>
            </a:solidFill>
            <a:latin typeface="ＭＳ Ｐゴシック"/>
            <a:ea typeface="ＭＳ Ｐゴシック"/>
          </a:endParaRPr>
        </a:p>
        <a:p>
          <a:pPr algn="l" rtl="0">
            <a:defRPr sz="1000"/>
          </a:pPr>
          <a:endParaRPr lang="ja-JP" altLang="en-US" sz="800" b="0" i="0" u="none" strike="noStrike" baseline="0">
            <a:solidFill>
              <a:srgbClr val="000000"/>
            </a:solidFill>
            <a:latin typeface="ＭＳ Ｐゴシック"/>
            <a:ea typeface="ＭＳ Ｐゴシック"/>
          </a:endParaRPr>
        </a:p>
      </xdr:txBody>
    </xdr:sp>
    <xdr:clientData/>
  </xdr:twoCellAnchor>
  <xdr:twoCellAnchor>
    <xdr:from>
      <xdr:col>3</xdr:col>
      <xdr:colOff>295275</xdr:colOff>
      <xdr:row>0</xdr:row>
      <xdr:rowOff>0</xdr:rowOff>
    </xdr:from>
    <xdr:to>
      <xdr:col>3</xdr:col>
      <xdr:colOff>495300</xdr:colOff>
      <xdr:row>0</xdr:row>
      <xdr:rowOff>0</xdr:rowOff>
    </xdr:to>
    <xdr:sp macro="" textlink="">
      <xdr:nvSpPr>
        <xdr:cNvPr id="4" name="Oval 3">
          <a:extLst>
            <a:ext uri="{FF2B5EF4-FFF2-40B4-BE49-F238E27FC236}">
              <a16:creationId xmlns:a16="http://schemas.microsoft.com/office/drawing/2014/main" id="{00000000-0008-0000-0600-000004000000}"/>
            </a:ext>
          </a:extLst>
        </xdr:cNvPr>
        <xdr:cNvSpPr>
          <a:spLocks noChangeArrowheads="1"/>
        </xdr:cNvSpPr>
      </xdr:nvSpPr>
      <xdr:spPr bwMode="auto">
        <a:xfrm>
          <a:off x="3514725" y="0"/>
          <a:ext cx="200025" cy="0"/>
        </a:xfrm>
        <a:prstGeom prst="ellipse">
          <a:avLst/>
        </a:prstGeom>
        <a:solidFill>
          <a:srgbClr val="FFFFFF"/>
        </a:solidFill>
        <a:ln w="9525">
          <a:solidFill>
            <a:srgbClr val="000000"/>
          </a:solidFill>
          <a:round/>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福</a:t>
          </a:r>
        </a:p>
        <a:p>
          <a:pPr algn="l" rtl="0">
            <a:defRPr sz="1000"/>
          </a:pPr>
          <a:endParaRPr lang="ja-JP" altLang="en-US" sz="800" b="0" i="0" u="none" strike="noStrike" baseline="0">
            <a:solidFill>
              <a:srgbClr val="000000"/>
            </a:solidFill>
            <a:latin typeface="ＭＳ Ｐゴシック"/>
            <a:ea typeface="ＭＳ Ｐゴシック"/>
          </a:endParaRPr>
        </a:p>
        <a:p>
          <a:pPr algn="l" rtl="0">
            <a:defRPr sz="1000"/>
          </a:pPr>
          <a:endParaRPr lang="ja-JP" altLang="en-US" sz="800" b="0" i="0" u="none" strike="noStrike" baseline="0">
            <a:solidFill>
              <a:srgbClr val="000000"/>
            </a:solidFill>
            <a:latin typeface="ＭＳ Ｐゴシック"/>
            <a:ea typeface="ＭＳ Ｐゴシック"/>
          </a:endParaRPr>
        </a:p>
        <a:p>
          <a:pPr algn="l" rtl="0">
            <a:defRPr sz="1000"/>
          </a:pPr>
          <a:endParaRPr lang="ja-JP" altLang="en-US" sz="800" b="0" i="0" u="none" strike="noStrike" baseline="0">
            <a:solidFill>
              <a:srgbClr val="000000"/>
            </a:solidFill>
            <a:latin typeface="ＭＳ Ｐゴシック"/>
            <a:ea typeface="ＭＳ Ｐゴシック"/>
          </a:endParaRPr>
        </a:p>
      </xdr:txBody>
    </xdr:sp>
    <xdr:clientData/>
  </xdr:twoCellAnchor>
  <xdr:twoCellAnchor>
    <xdr:from>
      <xdr:col>6</xdr:col>
      <xdr:colOff>0</xdr:colOff>
      <xdr:row>0</xdr:row>
      <xdr:rowOff>0</xdr:rowOff>
    </xdr:from>
    <xdr:to>
      <xdr:col>6</xdr:col>
      <xdr:colOff>0</xdr:colOff>
      <xdr:row>0</xdr:row>
      <xdr:rowOff>0</xdr:rowOff>
    </xdr:to>
    <xdr:sp macro="" textlink="">
      <xdr:nvSpPr>
        <xdr:cNvPr id="5" name="Oval 4">
          <a:extLst>
            <a:ext uri="{FF2B5EF4-FFF2-40B4-BE49-F238E27FC236}">
              <a16:creationId xmlns:a16="http://schemas.microsoft.com/office/drawing/2014/main" id="{00000000-0008-0000-0600-000005000000}"/>
            </a:ext>
          </a:extLst>
        </xdr:cNvPr>
        <xdr:cNvSpPr>
          <a:spLocks noChangeArrowheads="1"/>
        </xdr:cNvSpPr>
      </xdr:nvSpPr>
      <xdr:spPr bwMode="auto">
        <a:xfrm>
          <a:off x="6734175" y="0"/>
          <a:ext cx="0" cy="0"/>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福</a:t>
          </a:r>
        </a:p>
        <a:p>
          <a:pPr algn="l" rtl="0">
            <a:defRPr sz="1000"/>
          </a:pPr>
          <a:endParaRPr lang="ja-JP" altLang="en-US" sz="800" b="0" i="0" u="none" strike="noStrike" baseline="0">
            <a:solidFill>
              <a:srgbClr val="000000"/>
            </a:solidFill>
            <a:latin typeface="ＭＳ Ｐゴシック"/>
            <a:ea typeface="ＭＳ Ｐゴシック"/>
          </a:endParaRPr>
        </a:p>
        <a:p>
          <a:pPr algn="l" rtl="0">
            <a:defRPr sz="1000"/>
          </a:pPr>
          <a:endParaRPr lang="ja-JP" altLang="en-US" sz="800" b="0" i="0" u="none" strike="noStrike" baseline="0">
            <a:solidFill>
              <a:srgbClr val="000000"/>
            </a:solidFill>
            <a:latin typeface="ＭＳ Ｐゴシック"/>
            <a:ea typeface="ＭＳ Ｐゴシック"/>
          </a:endParaRPr>
        </a:p>
        <a:p>
          <a:pPr algn="l" rtl="0">
            <a:defRPr sz="1000"/>
          </a:pPr>
          <a:endParaRPr lang="ja-JP" altLang="en-US" sz="800" b="0" i="0" u="none" strike="noStrike" baseline="0">
            <a:solidFill>
              <a:srgbClr val="000000"/>
            </a:solidFill>
            <a:latin typeface="ＭＳ Ｐゴシック"/>
            <a:ea typeface="ＭＳ Ｐゴシック"/>
          </a:endParaRPr>
        </a:p>
      </xdr:txBody>
    </xdr:sp>
    <xdr:clientData/>
  </xdr:twoCellAnchor>
  <xdr:twoCellAnchor>
    <xdr:from>
      <xdr:col>0</xdr:col>
      <xdr:colOff>314325</xdr:colOff>
      <xdr:row>0</xdr:row>
      <xdr:rowOff>0</xdr:rowOff>
    </xdr:from>
    <xdr:to>
      <xdr:col>0</xdr:col>
      <xdr:colOff>514350</xdr:colOff>
      <xdr:row>0</xdr:row>
      <xdr:rowOff>0</xdr:rowOff>
    </xdr:to>
    <xdr:sp macro="" textlink="">
      <xdr:nvSpPr>
        <xdr:cNvPr id="6" name="Oval 5">
          <a:extLst>
            <a:ext uri="{FF2B5EF4-FFF2-40B4-BE49-F238E27FC236}">
              <a16:creationId xmlns:a16="http://schemas.microsoft.com/office/drawing/2014/main" id="{00000000-0008-0000-0600-000006000000}"/>
            </a:ext>
          </a:extLst>
        </xdr:cNvPr>
        <xdr:cNvSpPr>
          <a:spLocks noChangeArrowheads="1"/>
        </xdr:cNvSpPr>
      </xdr:nvSpPr>
      <xdr:spPr bwMode="auto">
        <a:xfrm>
          <a:off x="314325" y="0"/>
          <a:ext cx="200025" cy="0"/>
        </a:xfrm>
        <a:prstGeom prst="ellipse">
          <a:avLst/>
        </a:prstGeom>
        <a:solidFill>
          <a:srgbClr val="FFFFFF"/>
        </a:solidFill>
        <a:ln w="9525">
          <a:solidFill>
            <a:srgbClr val="000000"/>
          </a:solidFill>
          <a:round/>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福</a:t>
          </a:r>
          <a:endParaRPr lang="ja-JP" altLang="en-US" sz="800" b="0" i="0" u="none" strike="noStrike" baseline="0">
            <a:solidFill>
              <a:srgbClr val="000000"/>
            </a:solidFill>
            <a:latin typeface="ＭＳ Ｐゴシック"/>
            <a:ea typeface="ＭＳ Ｐゴシック"/>
          </a:endParaRPr>
        </a:p>
        <a:p>
          <a:pPr algn="l" rtl="0">
            <a:defRPr sz="1000"/>
          </a:pPr>
          <a:endParaRPr lang="ja-JP" altLang="en-US" sz="800" b="0" i="0" u="none" strike="noStrike" baseline="0">
            <a:solidFill>
              <a:srgbClr val="000000"/>
            </a:solidFill>
            <a:latin typeface="ＭＳ Ｐゴシック"/>
            <a:ea typeface="ＭＳ Ｐゴシック"/>
          </a:endParaRPr>
        </a:p>
        <a:p>
          <a:pPr algn="l" rtl="0">
            <a:defRPr sz="1000"/>
          </a:pPr>
          <a:endParaRPr lang="ja-JP" altLang="en-US" sz="800" b="0" i="0" u="none" strike="noStrike" baseline="0">
            <a:solidFill>
              <a:srgbClr val="000000"/>
            </a:solidFill>
            <a:latin typeface="ＭＳ Ｐゴシック"/>
            <a:ea typeface="ＭＳ Ｐゴシック"/>
          </a:endParaRPr>
        </a:p>
        <a:p>
          <a:pPr algn="l" rtl="0">
            <a:defRPr sz="1000"/>
          </a:pPr>
          <a:endParaRPr lang="ja-JP" altLang="en-US" sz="800" b="0" i="0" u="none" strike="noStrike" baseline="0">
            <a:solidFill>
              <a:srgbClr val="000000"/>
            </a:solidFill>
            <a:latin typeface="ＭＳ Ｐゴシック"/>
            <a:ea typeface="ＭＳ Ｐ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solidFill>
            <a:srgbClr val="000000"/>
          </a:solidFill>
          <a:prstDash val="solid"/>
          <a:round/>
          <a:headEnd type="none" w="med" len="med"/>
          <a:tailEnd type="none" w="med" len="med"/>
        </a:ln>
        <a:effectLst/>
        <a:scene3d>
          <a:camera prst="legacyPerspectiveFront">
            <a:rot lat="20519999" lon="1080000" rev="0"/>
          </a:camera>
          <a:lightRig rig="legacyHarsh2" dir="b"/>
        </a:scene3d>
        <a:sp3d extrusionH="430200" prstMaterial="legacyMatte">
          <a:bevelT w="13500" h="13500" prst="angle"/>
          <a:bevelB w="13500" h="13500" prst="angle"/>
          <a:extrusionClr>
            <a:srgbClr val="FF6600"/>
          </a:extrusionClr>
        </a:sp3d>
      </a:spPr>
      <a:bodyPr vertOverflow="clip" wrap="square" lIns="18288" tIns="0" rIns="0" bIns="0" upright="1"/>
      <a:lstStyle/>
    </a:spDef>
    <a:lnDef>
      <a:spPr bwMode="auto">
        <a:xfrm>
          <a:off x="0" y="0"/>
          <a:ext cx="1" cy="1"/>
        </a:xfrm>
        <a:custGeom>
          <a:avLst/>
          <a:gdLst/>
          <a:ahLst/>
          <a:cxnLst/>
          <a:rect l="0" t="0" r="0" b="0"/>
          <a:pathLst/>
        </a:custGeom>
        <a:noFill/>
        <a:ln w="9525" cap="flat" cmpd="sng" algn="ctr">
          <a:solidFill>
            <a:srgbClr val="000000"/>
          </a:solidFill>
          <a:prstDash val="solid"/>
          <a:round/>
          <a:headEnd type="none" w="med" len="med"/>
          <a:tailEnd type="none" w="med" len="med"/>
        </a:ln>
        <a:effectLst/>
        <a:scene3d>
          <a:camera prst="legacyPerspectiveFront">
            <a:rot lat="20519999" lon="1080000" rev="0"/>
          </a:camera>
          <a:lightRig rig="legacyHarsh2" dir="b"/>
        </a:scene3d>
        <a:sp3d extrusionH="430200" prstMaterial="legacyMatte">
          <a:bevelT w="13500" h="13500" prst="angle"/>
          <a:bevelB w="13500" h="13500" prst="angle"/>
          <a:extrusionClr>
            <a:srgbClr val="FF6600"/>
          </a:extrusionClr>
        </a:sp3d>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G15"/>
  <sheetViews>
    <sheetView zoomScaleNormal="100" workbookViewId="0">
      <selection activeCell="A14" sqref="A14"/>
    </sheetView>
  </sheetViews>
  <sheetFormatPr defaultRowHeight="12.75" x14ac:dyDescent="0.15"/>
  <cols>
    <col min="1" max="1" width="6.625" style="2" customWidth="1"/>
    <col min="2" max="7" width="13.625" style="2" customWidth="1"/>
    <col min="8" max="16384" width="9" style="2"/>
  </cols>
  <sheetData>
    <row r="1" spans="1:7" ht="17.25" x14ac:dyDescent="0.15">
      <c r="A1" s="4" t="s">
        <v>106</v>
      </c>
      <c r="B1" s="4"/>
      <c r="C1" s="4"/>
      <c r="D1" s="4"/>
      <c r="E1" s="4"/>
      <c r="F1" s="4"/>
      <c r="G1" s="4"/>
    </row>
    <row r="2" spans="1:7" ht="12.75" customHeight="1" x14ac:dyDescent="0.15">
      <c r="A2" s="130"/>
      <c r="B2" s="130"/>
      <c r="C2" s="130"/>
      <c r="D2" s="130"/>
      <c r="E2" s="130"/>
      <c r="F2" s="130"/>
      <c r="G2" s="130"/>
    </row>
    <row r="3" spans="1:7" ht="17.25" x14ac:dyDescent="0.15">
      <c r="A3" s="133" t="s">
        <v>107</v>
      </c>
      <c r="B3" s="131"/>
      <c r="C3" s="131"/>
      <c r="D3" s="131"/>
      <c r="E3" s="131"/>
      <c r="F3" s="132"/>
      <c r="G3" s="16"/>
    </row>
    <row r="4" spans="1:7" ht="15" customHeight="1" thickBot="1" x14ac:dyDescent="0.2">
      <c r="A4" s="134"/>
      <c r="B4" s="134"/>
      <c r="C4" s="134"/>
      <c r="D4" s="134"/>
      <c r="E4" s="134"/>
      <c r="F4" s="134"/>
      <c r="G4" s="135" t="s">
        <v>11</v>
      </c>
    </row>
    <row r="5" spans="1:7" ht="18" customHeight="1" thickTop="1" x14ac:dyDescent="0.15">
      <c r="A5" s="405" t="s">
        <v>54</v>
      </c>
      <c r="B5" s="402" t="s">
        <v>108</v>
      </c>
      <c r="C5" s="403"/>
      <c r="D5" s="403"/>
      <c r="E5" s="404"/>
      <c r="F5" s="136" t="s">
        <v>109</v>
      </c>
      <c r="G5" s="407" t="s">
        <v>110</v>
      </c>
    </row>
    <row r="6" spans="1:7" ht="25.5" customHeight="1" x14ac:dyDescent="0.15">
      <c r="A6" s="406"/>
      <c r="B6" s="137" t="s">
        <v>82</v>
      </c>
      <c r="C6" s="137" t="s">
        <v>84</v>
      </c>
      <c r="D6" s="137" t="s">
        <v>83</v>
      </c>
      <c r="E6" s="137" t="s">
        <v>111</v>
      </c>
      <c r="F6" s="137" t="s">
        <v>82</v>
      </c>
      <c r="G6" s="408"/>
    </row>
    <row r="7" spans="1:7" s="7" customFormat="1" ht="15" customHeight="1" x14ac:dyDescent="0.15">
      <c r="A7" s="138">
        <v>30</v>
      </c>
      <c r="B7" s="141">
        <v>6521</v>
      </c>
      <c r="C7" s="140">
        <v>660</v>
      </c>
      <c r="D7" s="140">
        <v>10</v>
      </c>
      <c r="E7" s="140">
        <v>725</v>
      </c>
      <c r="F7" s="141">
        <v>7387</v>
      </c>
      <c r="G7" s="142">
        <v>12.9</v>
      </c>
    </row>
    <row r="8" spans="1:7" s="7" customFormat="1" ht="15" customHeight="1" x14ac:dyDescent="0.15">
      <c r="A8" s="138" t="s">
        <v>319</v>
      </c>
      <c r="B8" s="141">
        <v>6408</v>
      </c>
      <c r="C8" s="140">
        <v>656</v>
      </c>
      <c r="D8" s="140">
        <v>19</v>
      </c>
      <c r="E8" s="140">
        <v>787</v>
      </c>
      <c r="F8" s="141">
        <v>7243</v>
      </c>
      <c r="G8" s="142">
        <v>12.6</v>
      </c>
    </row>
    <row r="9" spans="1:7" s="7" customFormat="1" ht="15" customHeight="1" x14ac:dyDescent="0.15">
      <c r="A9" s="138">
        <v>2</v>
      </c>
      <c r="B9" s="141">
        <v>6456</v>
      </c>
      <c r="C9" s="140">
        <v>659</v>
      </c>
      <c r="D9" s="140">
        <v>18</v>
      </c>
      <c r="E9" s="140">
        <v>646</v>
      </c>
      <c r="F9" s="141">
        <v>7247</v>
      </c>
      <c r="G9" s="142">
        <v>12.6</v>
      </c>
    </row>
    <row r="10" spans="1:7" s="7" customFormat="1" ht="15" customHeight="1" x14ac:dyDescent="0.15">
      <c r="A10" s="138">
        <v>3</v>
      </c>
      <c r="B10" s="345">
        <v>6464</v>
      </c>
      <c r="C10" s="280">
        <v>671</v>
      </c>
      <c r="D10" s="280">
        <v>19</v>
      </c>
      <c r="E10" s="280">
        <v>710</v>
      </c>
      <c r="F10" s="346">
        <v>7218</v>
      </c>
      <c r="G10" s="347">
        <v>12.6</v>
      </c>
    </row>
    <row r="11" spans="1:7" s="7" customFormat="1" ht="15.75" customHeight="1" x14ac:dyDescent="0.15">
      <c r="A11" s="143">
        <v>4</v>
      </c>
      <c r="B11" s="289">
        <v>6480</v>
      </c>
      <c r="C11" s="326">
        <v>736</v>
      </c>
      <c r="D11" s="326">
        <v>24</v>
      </c>
      <c r="E11" s="326">
        <v>771</v>
      </c>
      <c r="F11" s="288">
        <v>7219</v>
      </c>
      <c r="G11" s="327">
        <v>12.6</v>
      </c>
    </row>
    <row r="12" spans="1:7" s="7" customFormat="1" x14ac:dyDescent="0.15">
      <c r="A12" s="145" t="s">
        <v>112</v>
      </c>
      <c r="B12" s="145"/>
      <c r="C12" s="145"/>
      <c r="D12" s="145"/>
      <c r="E12" s="145"/>
      <c r="F12" s="146"/>
      <c r="G12" s="146"/>
    </row>
    <row r="13" spans="1:7" s="7" customFormat="1" x14ac:dyDescent="0.15">
      <c r="A13" s="147" t="s">
        <v>326</v>
      </c>
      <c r="B13" s="147"/>
      <c r="C13" s="147"/>
      <c r="D13" s="147"/>
      <c r="E13" s="147"/>
      <c r="F13" s="146"/>
      <c r="G13" s="146"/>
    </row>
    <row r="14" spans="1:7" x14ac:dyDescent="0.15">
      <c r="A14" s="146" t="s">
        <v>91</v>
      </c>
      <c r="B14" s="146"/>
      <c r="C14" s="146"/>
      <c r="D14" s="146"/>
      <c r="E14" s="146"/>
      <c r="F14" s="134"/>
      <c r="G14" s="146"/>
    </row>
    <row r="15" spans="1:7" x14ac:dyDescent="0.15">
      <c r="G15" s="7"/>
    </row>
  </sheetData>
  <mergeCells count="3">
    <mergeCell ref="B5:E5"/>
    <mergeCell ref="A5:A6"/>
    <mergeCell ref="G5:G6"/>
  </mergeCells>
  <phoneticPr fontId="4"/>
  <pageMargins left="0.78740157480314965" right="0.78740157480314965" top="0.98425196850393704" bottom="0.98425196850393704" header="0.51181102362204722" footer="0.51181102362204722"/>
  <pageSetup paperSize="9"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88">
    <pageSetUpPr fitToPage="1"/>
  </sheetPr>
  <dimension ref="A1:Q64"/>
  <sheetViews>
    <sheetView topLeftCell="A10" zoomScaleNormal="100" workbookViewId="0">
      <selection activeCell="B30" sqref="B30"/>
    </sheetView>
  </sheetViews>
  <sheetFormatPr defaultRowHeight="13.5" x14ac:dyDescent="0.15"/>
  <cols>
    <col min="1" max="1" width="6.625" style="13" customWidth="1"/>
    <col min="2" max="4" width="11.625" style="13" customWidth="1"/>
    <col min="5" max="5" width="10.625" style="13" customWidth="1"/>
    <col min="6" max="6" width="11" style="13" customWidth="1"/>
    <col min="7" max="8" width="10.375" style="13" customWidth="1"/>
    <col min="9" max="9" width="9.125" style="13" customWidth="1"/>
    <col min="10" max="16384" width="9" style="13"/>
  </cols>
  <sheetData>
    <row r="1" spans="1:10" ht="17.25" x14ac:dyDescent="0.15">
      <c r="A1" s="10" t="s">
        <v>90</v>
      </c>
      <c r="B1" s="12"/>
      <c r="C1" s="22"/>
    </row>
    <row r="2" spans="1:10" s="234" customFormat="1" ht="13.5" customHeight="1" x14ac:dyDescent="0.15">
      <c r="A2" s="10"/>
      <c r="B2" s="12"/>
      <c r="C2" s="12"/>
      <c r="D2" s="13"/>
      <c r="E2" s="13"/>
      <c r="F2" s="13"/>
      <c r="G2" s="13"/>
      <c r="H2" s="13"/>
    </row>
    <row r="3" spans="1:10" ht="15.95" customHeight="1" x14ac:dyDescent="0.15">
      <c r="A3" s="118" t="s">
        <v>89</v>
      </c>
    </row>
    <row r="4" spans="1:10" ht="15" customHeight="1" x14ac:dyDescent="0.15">
      <c r="A4" s="146" t="s">
        <v>181</v>
      </c>
      <c r="B4" s="11"/>
      <c r="C4" s="11"/>
    </row>
    <row r="5" spans="1:10" ht="9" customHeight="1" thickBot="1" x14ac:dyDescent="0.2">
      <c r="A5" s="23"/>
      <c r="B5" s="11"/>
      <c r="C5" s="11"/>
    </row>
    <row r="6" spans="1:10" ht="13.5" customHeight="1" thickTop="1" x14ac:dyDescent="0.15">
      <c r="A6" s="514" t="s">
        <v>274</v>
      </c>
      <c r="B6" s="517" t="s">
        <v>304</v>
      </c>
      <c r="C6" s="518"/>
      <c r="D6" s="518"/>
      <c r="E6" s="518"/>
      <c r="F6" s="518"/>
      <c r="G6" s="518"/>
      <c r="H6" s="518"/>
      <c r="I6" s="518"/>
      <c r="J6" s="25"/>
    </row>
    <row r="7" spans="1:10" ht="13.5" customHeight="1" x14ac:dyDescent="0.15">
      <c r="A7" s="515"/>
      <c r="B7" s="511" t="s">
        <v>171</v>
      </c>
      <c r="C7" s="511" t="s">
        <v>172</v>
      </c>
      <c r="D7" s="511" t="s">
        <v>293</v>
      </c>
      <c r="E7" s="511" t="s">
        <v>277</v>
      </c>
      <c r="F7" s="511" t="s">
        <v>278</v>
      </c>
      <c r="G7" s="511" t="s">
        <v>279</v>
      </c>
      <c r="H7" s="511" t="s">
        <v>275</v>
      </c>
      <c r="I7" s="521" t="s">
        <v>281</v>
      </c>
      <c r="J7" s="25"/>
    </row>
    <row r="8" spans="1:10" ht="12.75" customHeight="1" x14ac:dyDescent="0.15">
      <c r="A8" s="515"/>
      <c r="B8" s="512"/>
      <c r="C8" s="512"/>
      <c r="D8" s="512"/>
      <c r="E8" s="512"/>
      <c r="F8" s="512"/>
      <c r="G8" s="512"/>
      <c r="H8" s="512"/>
      <c r="I8" s="522"/>
      <c r="J8" s="25"/>
    </row>
    <row r="9" spans="1:10" ht="12" customHeight="1" x14ac:dyDescent="0.15">
      <c r="A9" s="515"/>
      <c r="B9" s="512"/>
      <c r="C9" s="512"/>
      <c r="D9" s="512"/>
      <c r="E9" s="512"/>
      <c r="F9" s="512"/>
      <c r="G9" s="512"/>
      <c r="H9" s="512"/>
      <c r="I9" s="522"/>
      <c r="J9" s="25"/>
    </row>
    <row r="10" spans="1:10" ht="15" customHeight="1" x14ac:dyDescent="0.15">
      <c r="A10" s="516"/>
      <c r="B10" s="128"/>
      <c r="C10" s="361"/>
      <c r="D10" s="128" t="s">
        <v>306</v>
      </c>
      <c r="E10" s="343"/>
      <c r="F10" s="362"/>
      <c r="G10" s="361"/>
      <c r="H10" s="363"/>
      <c r="I10" s="338"/>
      <c r="J10" s="25"/>
    </row>
    <row r="11" spans="1:10" ht="13.5" customHeight="1" x14ac:dyDescent="0.15">
      <c r="A11" s="138">
        <v>30</v>
      </c>
      <c r="B11" s="287">
        <v>75</v>
      </c>
      <c r="C11" s="141">
        <v>1407</v>
      </c>
      <c r="D11" s="141">
        <v>274</v>
      </c>
      <c r="E11" s="141">
        <v>202</v>
      </c>
      <c r="F11" s="141">
        <v>747</v>
      </c>
      <c r="G11" s="175">
        <v>452</v>
      </c>
      <c r="H11" s="141">
        <v>12472</v>
      </c>
      <c r="I11" s="141">
        <v>6490</v>
      </c>
      <c r="J11" s="25"/>
    </row>
    <row r="12" spans="1:10" ht="13.5" customHeight="1" x14ac:dyDescent="0.15">
      <c r="A12" s="138" t="s">
        <v>300</v>
      </c>
      <c r="B12" s="287">
        <v>72</v>
      </c>
      <c r="C12" s="141">
        <v>1255</v>
      </c>
      <c r="D12" s="141">
        <v>177</v>
      </c>
      <c r="E12" s="141">
        <v>180</v>
      </c>
      <c r="F12" s="141">
        <v>844</v>
      </c>
      <c r="G12" s="175">
        <v>374</v>
      </c>
      <c r="H12" s="141">
        <v>10993</v>
      </c>
      <c r="I12" s="141">
        <v>6121</v>
      </c>
      <c r="J12" s="25"/>
    </row>
    <row r="13" spans="1:10" ht="13.5" customHeight="1" x14ac:dyDescent="0.15">
      <c r="A13" s="138">
        <v>2</v>
      </c>
      <c r="B13" s="287">
        <v>71</v>
      </c>
      <c r="C13" s="141">
        <v>1249</v>
      </c>
      <c r="D13" s="141">
        <v>79</v>
      </c>
      <c r="E13" s="141">
        <v>176</v>
      </c>
      <c r="F13" s="141" t="s">
        <v>13</v>
      </c>
      <c r="G13" s="175">
        <v>110</v>
      </c>
      <c r="H13" s="141">
        <v>1595</v>
      </c>
      <c r="I13" s="141">
        <v>1967</v>
      </c>
      <c r="J13" s="25"/>
    </row>
    <row r="14" spans="1:10" ht="13.5" customHeight="1" x14ac:dyDescent="0.15">
      <c r="A14" s="138">
        <v>3</v>
      </c>
      <c r="B14" s="290">
        <v>69</v>
      </c>
      <c r="C14" s="219">
        <v>1134</v>
      </c>
      <c r="D14" s="219">
        <v>106</v>
      </c>
      <c r="E14" s="219">
        <v>163</v>
      </c>
      <c r="F14" s="219">
        <v>542</v>
      </c>
      <c r="G14" s="357">
        <v>279</v>
      </c>
      <c r="H14" s="219">
        <v>5476</v>
      </c>
      <c r="I14" s="219">
        <v>5943</v>
      </c>
      <c r="J14" s="25"/>
    </row>
    <row r="15" spans="1:10" ht="13.5" customHeight="1" x14ac:dyDescent="0.15">
      <c r="A15" s="143">
        <v>4</v>
      </c>
      <c r="B15" s="226">
        <v>67</v>
      </c>
      <c r="C15" s="144">
        <v>1297</v>
      </c>
      <c r="D15" s="144">
        <v>100</v>
      </c>
      <c r="E15" s="144">
        <v>154</v>
      </c>
      <c r="F15" s="144">
        <v>612</v>
      </c>
      <c r="G15" s="332">
        <v>312</v>
      </c>
      <c r="H15" s="144">
        <v>8196</v>
      </c>
      <c r="I15" s="144">
        <v>6619</v>
      </c>
      <c r="J15" s="25"/>
    </row>
    <row r="16" spans="1:10" ht="13.5" customHeight="1" thickBot="1" x14ac:dyDescent="0.2">
      <c r="A16" s="125"/>
      <c r="B16" s="333"/>
      <c r="C16" s="123"/>
      <c r="D16" s="123"/>
      <c r="E16" s="123"/>
      <c r="F16" s="123"/>
      <c r="G16" s="123"/>
      <c r="H16" s="119"/>
      <c r="I16" s="334"/>
      <c r="J16" s="25"/>
    </row>
    <row r="17" spans="1:17" ht="13.5" customHeight="1" thickTop="1" x14ac:dyDescent="0.15">
      <c r="B17" s="340" t="s">
        <v>280</v>
      </c>
      <c r="C17" s="517" t="s">
        <v>305</v>
      </c>
      <c r="D17" s="518"/>
      <c r="E17" s="518"/>
      <c r="F17" s="518"/>
      <c r="G17" s="518"/>
      <c r="H17" s="518"/>
      <c r="I17" s="523" t="s">
        <v>274</v>
      </c>
      <c r="J17" s="134"/>
      <c r="K17" s="60"/>
      <c r="L17" s="25"/>
    </row>
    <row r="18" spans="1:17" ht="13.5" customHeight="1" x14ac:dyDescent="0.15">
      <c r="B18" s="526" t="s">
        <v>276</v>
      </c>
      <c r="C18" s="519" t="s">
        <v>94</v>
      </c>
      <c r="D18" s="520"/>
      <c r="E18" s="529"/>
      <c r="F18" s="519" t="s">
        <v>95</v>
      </c>
      <c r="G18" s="520"/>
      <c r="H18" s="520"/>
      <c r="I18" s="524"/>
      <c r="J18" s="25"/>
      <c r="K18" s="25"/>
      <c r="L18" s="25"/>
    </row>
    <row r="19" spans="1:17" ht="12.75" customHeight="1" x14ac:dyDescent="0.15">
      <c r="B19" s="527"/>
      <c r="C19" s="513" t="s">
        <v>96</v>
      </c>
      <c r="D19" s="513" t="s">
        <v>97</v>
      </c>
      <c r="E19" s="513" t="s">
        <v>286</v>
      </c>
      <c r="F19" s="513" t="s">
        <v>98</v>
      </c>
      <c r="G19" s="513" t="s">
        <v>99</v>
      </c>
      <c r="H19" s="510" t="s">
        <v>287</v>
      </c>
      <c r="I19" s="524"/>
      <c r="J19" s="325"/>
    </row>
    <row r="20" spans="1:17" ht="12" customHeight="1" x14ac:dyDescent="0.15">
      <c r="B20" s="527"/>
      <c r="C20" s="513"/>
      <c r="D20" s="513"/>
      <c r="E20" s="513"/>
      <c r="F20" s="513"/>
      <c r="G20" s="513"/>
      <c r="H20" s="510"/>
      <c r="I20" s="524"/>
      <c r="J20" s="236"/>
    </row>
    <row r="21" spans="1:17" ht="15" customHeight="1" x14ac:dyDescent="0.15">
      <c r="B21" s="528"/>
      <c r="C21" s="128" t="s">
        <v>100</v>
      </c>
      <c r="D21" s="128" t="s">
        <v>100</v>
      </c>
      <c r="E21" s="128" t="s">
        <v>101</v>
      </c>
      <c r="F21" s="128" t="s">
        <v>100</v>
      </c>
      <c r="G21" s="128" t="s">
        <v>100</v>
      </c>
      <c r="H21" s="129" t="s">
        <v>101</v>
      </c>
      <c r="I21" s="525"/>
      <c r="J21" s="25"/>
    </row>
    <row r="22" spans="1:17" ht="13.5" customHeight="1" x14ac:dyDescent="0.15">
      <c r="B22" s="396">
        <v>870</v>
      </c>
      <c r="C22" s="219">
        <v>20449</v>
      </c>
      <c r="D22" s="219">
        <v>664</v>
      </c>
      <c r="E22" s="219">
        <v>213</v>
      </c>
      <c r="F22" s="219">
        <v>27936</v>
      </c>
      <c r="G22" s="219">
        <v>782</v>
      </c>
      <c r="H22" s="219">
        <v>365</v>
      </c>
      <c r="I22" s="393">
        <v>30</v>
      </c>
      <c r="J22" s="25"/>
    </row>
    <row r="23" spans="1:17" s="134" customFormat="1" ht="13.5" customHeight="1" x14ac:dyDescent="0.15">
      <c r="B23" s="250">
        <v>1000</v>
      </c>
      <c r="C23" s="219">
        <v>18767</v>
      </c>
      <c r="D23" s="219">
        <v>702</v>
      </c>
      <c r="E23" s="219">
        <v>241</v>
      </c>
      <c r="F23" s="219">
        <v>26568</v>
      </c>
      <c r="G23" s="219">
        <v>789</v>
      </c>
      <c r="H23" s="219">
        <v>277</v>
      </c>
      <c r="I23" s="223" t="s">
        <v>319</v>
      </c>
      <c r="J23" s="236"/>
      <c r="K23" s="13"/>
      <c r="L23" s="13"/>
    </row>
    <row r="24" spans="1:17" ht="13.5" customHeight="1" x14ac:dyDescent="0.15">
      <c r="B24" s="250">
        <v>49</v>
      </c>
      <c r="C24" s="219">
        <v>16500</v>
      </c>
      <c r="D24" s="219">
        <v>765</v>
      </c>
      <c r="E24" s="219">
        <v>403</v>
      </c>
      <c r="F24" s="219">
        <v>21735</v>
      </c>
      <c r="G24" s="219">
        <v>591</v>
      </c>
      <c r="H24" s="219">
        <v>224</v>
      </c>
      <c r="I24" s="223">
        <v>2</v>
      </c>
      <c r="J24" s="236"/>
      <c r="K24" s="236"/>
      <c r="L24" s="236"/>
    </row>
    <row r="25" spans="1:17" ht="13.5" customHeight="1" x14ac:dyDescent="0.15">
      <c r="B25" s="250">
        <v>28</v>
      </c>
      <c r="C25" s="219">
        <v>15057</v>
      </c>
      <c r="D25" s="219">
        <v>685</v>
      </c>
      <c r="E25" s="219">
        <v>430</v>
      </c>
      <c r="F25" s="219">
        <v>22084</v>
      </c>
      <c r="G25" s="219">
        <v>593</v>
      </c>
      <c r="H25" s="219">
        <v>287</v>
      </c>
      <c r="I25" s="223">
        <v>3</v>
      </c>
      <c r="J25" s="236"/>
      <c r="K25" s="236"/>
      <c r="L25" s="236"/>
    </row>
    <row r="26" spans="1:17" ht="13.5" customHeight="1" x14ac:dyDescent="0.15">
      <c r="B26" s="144">
        <v>535</v>
      </c>
      <c r="C26" s="144">
        <v>13555</v>
      </c>
      <c r="D26" s="144">
        <v>608</v>
      </c>
      <c r="E26" s="144">
        <v>626</v>
      </c>
      <c r="F26" s="144">
        <v>23209</v>
      </c>
      <c r="G26" s="144">
        <v>565</v>
      </c>
      <c r="H26" s="144">
        <v>287</v>
      </c>
      <c r="I26" s="229">
        <v>4</v>
      </c>
      <c r="J26" s="236"/>
      <c r="K26" s="236"/>
      <c r="L26" s="236"/>
    </row>
    <row r="27" spans="1:17" x14ac:dyDescent="0.15">
      <c r="B27" s="270" t="s">
        <v>338</v>
      </c>
      <c r="E27" s="121"/>
      <c r="F27" s="121"/>
      <c r="G27" s="121"/>
      <c r="H27" s="121"/>
      <c r="I27" s="334"/>
      <c r="J27" s="236"/>
      <c r="K27" s="236"/>
    </row>
    <row r="28" spans="1:17" x14ac:dyDescent="0.15">
      <c r="B28" s="166" t="s">
        <v>350</v>
      </c>
      <c r="E28" s="121"/>
      <c r="F28" s="121"/>
      <c r="G28" s="121"/>
      <c r="H28" s="121"/>
      <c r="I28" s="334"/>
      <c r="J28" s="236"/>
      <c r="K28" s="236"/>
    </row>
    <row r="29" spans="1:17" x14ac:dyDescent="0.15">
      <c r="B29" s="166" t="s">
        <v>351</v>
      </c>
      <c r="E29" s="121"/>
      <c r="F29" s="121"/>
      <c r="G29" s="121"/>
      <c r="H29" s="121"/>
      <c r="I29" s="334"/>
      <c r="J29" s="236"/>
      <c r="K29" s="236"/>
    </row>
    <row r="30" spans="1:17" x14ac:dyDescent="0.15">
      <c r="B30" s="270" t="s">
        <v>307</v>
      </c>
      <c r="C30" s="232"/>
      <c r="D30" s="121"/>
      <c r="E30" s="121"/>
      <c r="F30" s="121"/>
      <c r="G30" s="121"/>
      <c r="H30" s="121"/>
      <c r="I30" s="335"/>
      <c r="Q30" s="2"/>
    </row>
    <row r="31" spans="1:17" ht="13.5" customHeight="1" x14ac:dyDescent="0.15">
      <c r="A31" s="235"/>
      <c r="B31" s="36"/>
      <c r="C31" s="232"/>
      <c r="D31" s="121"/>
      <c r="E31" s="121"/>
      <c r="F31" s="121"/>
      <c r="G31" s="121"/>
      <c r="H31" s="121"/>
      <c r="I31" s="335"/>
      <c r="Q31" s="2"/>
    </row>
    <row r="32" spans="1:17" ht="13.5" customHeight="1" x14ac:dyDescent="0.15">
      <c r="A32" s="341"/>
      <c r="B32" s="36"/>
      <c r="C32" s="232"/>
      <c r="D32" s="121"/>
      <c r="E32" s="121"/>
      <c r="F32" s="121"/>
      <c r="G32" s="121"/>
      <c r="H32" s="121"/>
      <c r="I32" s="335"/>
      <c r="Q32" s="2"/>
    </row>
    <row r="33" spans="1:13" s="236" customFormat="1" ht="15" customHeight="1" x14ac:dyDescent="0.15">
      <c r="A33" s="115"/>
      <c r="B33" s="119"/>
      <c r="C33" s="119"/>
      <c r="D33" s="121"/>
      <c r="E33" s="121"/>
      <c r="F33" s="121"/>
      <c r="G33" s="121"/>
      <c r="H33" s="121"/>
      <c r="I33" s="335"/>
      <c r="J33" s="13"/>
      <c r="K33" s="13"/>
    </row>
    <row r="34" spans="1:13" s="236" customFormat="1" ht="15" customHeight="1" x14ac:dyDescent="0.15">
      <c r="A34" s="115"/>
      <c r="B34" s="119"/>
      <c r="C34" s="119"/>
      <c r="D34" s="115"/>
      <c r="E34" s="115"/>
      <c r="F34" s="115"/>
      <c r="G34" s="115"/>
      <c r="H34" s="115"/>
      <c r="J34" s="13"/>
      <c r="K34" s="13"/>
    </row>
    <row r="35" spans="1:13" ht="12.95" customHeight="1" x14ac:dyDescent="0.15">
      <c r="A35" s="248"/>
      <c r="B35" s="248"/>
      <c r="C35" s="119"/>
      <c r="D35" s="115"/>
      <c r="E35" s="115"/>
      <c r="F35" s="115"/>
      <c r="G35" s="115"/>
      <c r="H35" s="115"/>
      <c r="I35" s="236"/>
    </row>
    <row r="36" spans="1:13" ht="12.95" customHeight="1" x14ac:dyDescent="0.15">
      <c r="A36" s="120"/>
      <c r="B36" s="238"/>
      <c r="C36" s="238"/>
      <c r="D36" s="234"/>
      <c r="E36" s="234"/>
      <c r="F36" s="234"/>
      <c r="G36" s="234"/>
      <c r="H36" s="234"/>
      <c r="I36" s="25"/>
      <c r="J36" s="25"/>
      <c r="K36" s="25"/>
    </row>
    <row r="37" spans="1:13" ht="13.5" customHeight="1" x14ac:dyDescent="0.15">
      <c r="A37" s="120"/>
      <c r="B37" s="35"/>
      <c r="C37" s="35"/>
      <c r="D37" s="35"/>
      <c r="E37" s="35"/>
      <c r="F37" s="35"/>
      <c r="G37" s="35"/>
      <c r="H37" s="35"/>
      <c r="M37" s="2"/>
    </row>
    <row r="38" spans="1:13" ht="15" customHeight="1" x14ac:dyDescent="0.15">
      <c r="A38" s="67"/>
      <c r="B38" s="239"/>
      <c r="C38" s="239"/>
      <c r="D38" s="240"/>
      <c r="E38" s="240"/>
      <c r="F38" s="240"/>
      <c r="G38" s="240"/>
      <c r="H38" s="240"/>
      <c r="I38" s="35"/>
    </row>
    <row r="39" spans="1:13" ht="15" customHeight="1" x14ac:dyDescent="0.15">
      <c r="A39" s="241"/>
      <c r="B39" s="242"/>
      <c r="C39" s="242"/>
      <c r="D39" s="35"/>
      <c r="E39" s="35"/>
      <c r="F39" s="35"/>
      <c r="G39" s="35"/>
      <c r="H39" s="35"/>
      <c r="I39" s="243"/>
    </row>
    <row r="40" spans="1:13" ht="6" customHeight="1" x14ac:dyDescent="0.15">
      <c r="A40" s="244"/>
      <c r="B40" s="243"/>
      <c r="C40" s="243"/>
      <c r="D40" s="243"/>
      <c r="E40" s="243"/>
      <c r="F40" s="243"/>
      <c r="G40" s="243"/>
      <c r="H40" s="243"/>
      <c r="I40" s="215"/>
    </row>
    <row r="41" spans="1:13" ht="15" customHeight="1" x14ac:dyDescent="0.15">
      <c r="A41" s="15"/>
      <c r="B41" s="12"/>
      <c r="C41" s="12"/>
      <c r="D41" s="215"/>
      <c r="E41" s="215"/>
      <c r="F41" s="215"/>
      <c r="G41" s="215"/>
      <c r="H41" s="215"/>
      <c r="I41" s="215"/>
    </row>
    <row r="42" spans="1:13" ht="13.5" customHeight="1" x14ac:dyDescent="0.15">
      <c r="A42" s="15"/>
      <c r="B42" s="12"/>
      <c r="C42" s="12"/>
      <c r="D42" s="215"/>
      <c r="E42" s="215"/>
      <c r="F42" s="215"/>
      <c r="G42" s="215"/>
      <c r="H42" s="215"/>
      <c r="I42" s="237"/>
    </row>
    <row r="43" spans="1:13" ht="13.5" customHeight="1" x14ac:dyDescent="0.15">
      <c r="A43" s="103"/>
      <c r="B43" s="12"/>
      <c r="C43" s="12"/>
      <c r="D43" s="237"/>
      <c r="E43" s="237"/>
      <c r="F43" s="237"/>
      <c r="G43" s="237"/>
      <c r="H43" s="237"/>
      <c r="I43" s="237"/>
    </row>
    <row r="44" spans="1:13" x14ac:dyDescent="0.15">
      <c r="A44" s="103"/>
      <c r="B44" s="216"/>
      <c r="C44" s="216"/>
      <c r="D44" s="237"/>
      <c r="E44" s="237"/>
      <c r="F44" s="237"/>
      <c r="G44" s="237"/>
      <c r="H44" s="237"/>
      <c r="I44" s="245"/>
    </row>
    <row r="45" spans="1:13" x14ac:dyDescent="0.15">
      <c r="A45" s="246"/>
      <c r="B45" s="242"/>
      <c r="C45" s="242"/>
      <c r="D45" s="245"/>
      <c r="E45" s="245"/>
      <c r="F45" s="245"/>
      <c r="G45" s="245"/>
      <c r="H45" s="245"/>
      <c r="I45" s="238"/>
    </row>
    <row r="46" spans="1:13" x14ac:dyDescent="0.15">
      <c r="A46" s="242"/>
      <c r="B46" s="239"/>
      <c r="C46" s="239"/>
      <c r="D46" s="238"/>
      <c r="E46" s="238"/>
      <c r="F46" s="238"/>
      <c r="G46" s="238"/>
      <c r="H46" s="238"/>
      <c r="I46" s="238"/>
    </row>
    <row r="47" spans="1:13" x14ac:dyDescent="0.15">
      <c r="A47" s="242"/>
      <c r="B47" s="239"/>
      <c r="C47" s="239"/>
      <c r="D47" s="238"/>
      <c r="E47" s="238"/>
      <c r="F47" s="238"/>
      <c r="G47" s="238"/>
      <c r="H47" s="238"/>
      <c r="I47" s="35"/>
    </row>
    <row r="48" spans="1:13" x14ac:dyDescent="0.15">
      <c r="A48" s="242"/>
      <c r="B48" s="239"/>
      <c r="C48" s="239"/>
      <c r="D48" s="35"/>
      <c r="E48" s="35"/>
      <c r="F48" s="35"/>
      <c r="G48" s="35"/>
      <c r="H48" s="35"/>
      <c r="I48" s="35"/>
    </row>
    <row r="49" spans="1:9" x14ac:dyDescent="0.15">
      <c r="A49" s="239"/>
      <c r="B49" s="239"/>
      <c r="C49" s="239"/>
      <c r="D49" s="35"/>
      <c r="E49" s="35"/>
      <c r="F49" s="35"/>
      <c r="G49" s="35"/>
      <c r="H49" s="35"/>
      <c r="I49" s="35"/>
    </row>
    <row r="50" spans="1:9" x14ac:dyDescent="0.15">
      <c r="D50" s="35"/>
      <c r="E50" s="35"/>
      <c r="F50" s="35"/>
      <c r="G50" s="35"/>
      <c r="H50" s="35"/>
      <c r="I50" s="35"/>
    </row>
    <row r="51" spans="1:9" x14ac:dyDescent="0.15">
      <c r="D51" s="35"/>
      <c r="E51" s="35"/>
      <c r="F51" s="35"/>
      <c r="G51" s="35"/>
      <c r="H51" s="35"/>
      <c r="I51" s="35"/>
    </row>
    <row r="52" spans="1:9" x14ac:dyDescent="0.15">
      <c r="D52" s="35"/>
      <c r="E52" s="35"/>
      <c r="F52" s="35"/>
      <c r="G52" s="35"/>
      <c r="H52" s="35"/>
      <c r="I52" s="35"/>
    </row>
    <row r="53" spans="1:9" x14ac:dyDescent="0.15">
      <c r="D53" s="35"/>
      <c r="E53" s="35"/>
      <c r="F53" s="35"/>
      <c r="G53" s="35"/>
      <c r="H53" s="35"/>
      <c r="I53" s="35"/>
    </row>
    <row r="54" spans="1:9" x14ac:dyDescent="0.15">
      <c r="D54" s="35"/>
      <c r="E54" s="35"/>
      <c r="F54" s="35"/>
      <c r="G54" s="35"/>
      <c r="H54" s="35"/>
      <c r="I54" s="35"/>
    </row>
    <row r="55" spans="1:9" x14ac:dyDescent="0.15">
      <c r="D55" s="35"/>
      <c r="E55" s="35"/>
      <c r="F55" s="35"/>
      <c r="G55" s="35"/>
      <c r="H55" s="35"/>
      <c r="I55" s="35"/>
    </row>
    <row r="59" spans="1:9" s="176" customFormat="1" ht="12" x14ac:dyDescent="0.15"/>
    <row r="60" spans="1:9" s="176" customFormat="1" ht="12" x14ac:dyDescent="0.15"/>
    <row r="61" spans="1:9" s="176" customFormat="1" ht="12" x14ac:dyDescent="0.15"/>
    <row r="62" spans="1:9" s="176" customFormat="1" ht="12" x14ac:dyDescent="0.15"/>
    <row r="63" spans="1:9" s="176" customFormat="1" ht="12" x14ac:dyDescent="0.15"/>
    <row r="64" spans="1:9" s="176" customFormat="1" ht="12" x14ac:dyDescent="0.15"/>
  </sheetData>
  <mergeCells count="21">
    <mergeCell ref="C7:C9"/>
    <mergeCell ref="A6:A10"/>
    <mergeCell ref="B6:I6"/>
    <mergeCell ref="F18:H18"/>
    <mergeCell ref="I7:I9"/>
    <mergeCell ref="I17:I21"/>
    <mergeCell ref="B18:B21"/>
    <mergeCell ref="E19:E20"/>
    <mergeCell ref="C19:C20"/>
    <mergeCell ref="D19:D20"/>
    <mergeCell ref="C18:E18"/>
    <mergeCell ref="F19:F20"/>
    <mergeCell ref="D7:D9"/>
    <mergeCell ref="B7:B9"/>
    <mergeCell ref="C17:H17"/>
    <mergeCell ref="H7:H9"/>
    <mergeCell ref="H19:H20"/>
    <mergeCell ref="G7:G9"/>
    <mergeCell ref="E7:E9"/>
    <mergeCell ref="F7:F9"/>
    <mergeCell ref="G19:G20"/>
  </mergeCells>
  <phoneticPr fontId="4"/>
  <pageMargins left="0.78740157480314965" right="0.78740157480314965" top="0.98425196850393704" bottom="0.98425196850393704" header="0.51181102362204722" footer="0.51181102362204722"/>
  <pageSetup paperSize="9" orientation="landscape" r:id="rId1"/>
  <headerFooter alignWithMargins="0"/>
  <colBreaks count="1" manualBreakCount="1">
    <brk id="8"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80">
    <pageSetUpPr fitToPage="1"/>
  </sheetPr>
  <dimension ref="A1:IU44"/>
  <sheetViews>
    <sheetView zoomScaleNormal="100" workbookViewId="0">
      <selection activeCell="F22" sqref="F22"/>
    </sheetView>
  </sheetViews>
  <sheetFormatPr defaultRowHeight="13.5" x14ac:dyDescent="0.15"/>
  <cols>
    <col min="1" max="1" width="9" style="13"/>
    <col min="2" max="5" width="20" style="13" customWidth="1"/>
    <col min="6" max="7" width="11.625" style="13" customWidth="1"/>
    <col min="8" max="16" width="11.625" customWidth="1"/>
  </cols>
  <sheetData>
    <row r="1" spans="1:255" s="149" customFormat="1" ht="17.25" customHeight="1" x14ac:dyDescent="0.15">
      <c r="A1" s="118" t="s">
        <v>89</v>
      </c>
      <c r="B1" s="118"/>
      <c r="C1" s="118"/>
      <c r="D1" s="118"/>
      <c r="E1" s="118"/>
      <c r="F1" s="118"/>
      <c r="G1" s="118"/>
      <c r="H1" s="118"/>
      <c r="I1" s="118"/>
      <c r="J1" s="118"/>
      <c r="K1" s="118"/>
      <c r="L1" s="118"/>
      <c r="M1" s="118"/>
      <c r="N1" s="118"/>
      <c r="O1" s="118"/>
      <c r="P1" s="118"/>
      <c r="Q1" s="118"/>
      <c r="R1" s="118"/>
      <c r="S1" s="118"/>
      <c r="T1" s="118"/>
      <c r="U1" s="118"/>
      <c r="V1" s="118"/>
      <c r="W1" s="118"/>
      <c r="X1" s="118"/>
      <c r="Y1" s="118"/>
      <c r="Z1" s="118"/>
      <c r="AA1" s="118"/>
      <c r="AB1" s="118"/>
      <c r="AC1" s="118"/>
      <c r="AD1" s="118"/>
      <c r="AE1" s="118"/>
      <c r="AF1" s="118"/>
      <c r="AG1" s="118"/>
      <c r="AH1" s="118"/>
      <c r="AI1" s="118"/>
      <c r="AJ1" s="118"/>
      <c r="AK1" s="118"/>
      <c r="AL1" s="118"/>
      <c r="AM1" s="118"/>
      <c r="AN1" s="118"/>
      <c r="AO1" s="118"/>
      <c r="AP1" s="118"/>
      <c r="AQ1" s="118"/>
      <c r="AR1" s="118"/>
      <c r="AS1" s="118"/>
      <c r="AT1" s="118"/>
      <c r="AU1" s="118"/>
      <c r="AV1" s="118"/>
      <c r="AW1" s="118"/>
      <c r="AX1" s="118"/>
      <c r="AY1" s="118"/>
      <c r="AZ1" s="118"/>
      <c r="BA1" s="118"/>
      <c r="BB1" s="118"/>
      <c r="BC1" s="118"/>
      <c r="BD1" s="118"/>
      <c r="BE1" s="118"/>
      <c r="BF1" s="118"/>
      <c r="BG1" s="118"/>
      <c r="BH1" s="118"/>
      <c r="BI1" s="118"/>
      <c r="BJ1" s="118"/>
      <c r="BK1" s="118"/>
      <c r="BL1" s="118"/>
      <c r="BM1" s="118"/>
      <c r="BN1" s="118"/>
      <c r="BO1" s="118"/>
      <c r="BP1" s="118"/>
      <c r="BQ1" s="118"/>
      <c r="BR1" s="118"/>
      <c r="BS1" s="118"/>
      <c r="BT1" s="118"/>
      <c r="BU1" s="118"/>
      <c r="BV1" s="118"/>
      <c r="BW1" s="118"/>
      <c r="BX1" s="118"/>
      <c r="BY1" s="118"/>
      <c r="BZ1" s="118"/>
      <c r="CA1" s="118"/>
      <c r="CB1" s="118"/>
      <c r="CC1" s="118"/>
      <c r="CD1" s="118"/>
      <c r="CE1" s="118"/>
      <c r="CF1" s="118"/>
      <c r="CG1" s="118"/>
      <c r="CH1" s="118"/>
      <c r="CI1" s="118"/>
      <c r="CJ1" s="118"/>
      <c r="CK1" s="118"/>
      <c r="CL1" s="118"/>
      <c r="CM1" s="118"/>
      <c r="CN1" s="118"/>
      <c r="CO1" s="118"/>
      <c r="CP1" s="118"/>
      <c r="CQ1" s="118"/>
      <c r="CR1" s="118"/>
      <c r="CS1" s="118"/>
      <c r="CT1" s="118"/>
      <c r="CU1" s="118"/>
      <c r="CV1" s="118"/>
      <c r="CW1" s="118"/>
      <c r="CX1" s="118"/>
      <c r="CY1" s="118"/>
      <c r="CZ1" s="118"/>
      <c r="DA1" s="118"/>
      <c r="DB1" s="118"/>
      <c r="DC1" s="118"/>
      <c r="DD1" s="118"/>
      <c r="DE1" s="118"/>
      <c r="DF1" s="118"/>
      <c r="DG1" s="118"/>
      <c r="DH1" s="118"/>
      <c r="DI1" s="118"/>
      <c r="DJ1" s="118"/>
      <c r="DK1" s="118"/>
      <c r="DL1" s="118"/>
      <c r="DM1" s="118"/>
      <c r="DN1" s="118"/>
      <c r="DO1" s="118"/>
      <c r="DP1" s="118"/>
      <c r="DQ1" s="118"/>
      <c r="DR1" s="118"/>
      <c r="DS1" s="118"/>
      <c r="DT1" s="118"/>
      <c r="DU1" s="118"/>
      <c r="DV1" s="118"/>
      <c r="DW1" s="118"/>
      <c r="DX1" s="118"/>
      <c r="DY1" s="118"/>
      <c r="DZ1" s="118"/>
      <c r="EA1" s="118"/>
      <c r="EB1" s="118"/>
      <c r="EC1" s="118"/>
      <c r="ED1" s="118"/>
      <c r="EE1" s="118"/>
      <c r="EF1" s="118"/>
      <c r="EG1" s="118"/>
      <c r="EH1" s="118"/>
      <c r="EI1" s="118"/>
      <c r="EJ1" s="118"/>
      <c r="EK1" s="118"/>
      <c r="EL1" s="118"/>
      <c r="EM1" s="118"/>
      <c r="EN1" s="118"/>
      <c r="EO1" s="118"/>
      <c r="EP1" s="118"/>
      <c r="EQ1" s="118"/>
      <c r="ER1" s="118"/>
      <c r="ES1" s="118"/>
      <c r="ET1" s="118"/>
      <c r="EU1" s="118"/>
      <c r="EV1" s="118"/>
      <c r="EW1" s="118"/>
      <c r="EX1" s="118"/>
      <c r="EY1" s="118"/>
      <c r="EZ1" s="118"/>
      <c r="FA1" s="118"/>
      <c r="FB1" s="118"/>
      <c r="FC1" s="118"/>
      <c r="FD1" s="118"/>
      <c r="FE1" s="118"/>
      <c r="FF1" s="118"/>
      <c r="FG1" s="118"/>
      <c r="FH1" s="118"/>
      <c r="FI1" s="118"/>
      <c r="FJ1" s="118"/>
      <c r="FK1" s="118"/>
      <c r="FL1" s="118"/>
      <c r="FM1" s="118"/>
      <c r="FN1" s="118"/>
      <c r="FO1" s="118"/>
      <c r="FP1" s="118"/>
      <c r="FQ1" s="118"/>
      <c r="FR1" s="118"/>
      <c r="FS1" s="118"/>
      <c r="FT1" s="118"/>
      <c r="FU1" s="118"/>
      <c r="FV1" s="118"/>
      <c r="FW1" s="118"/>
      <c r="FX1" s="118"/>
      <c r="FY1" s="118"/>
      <c r="FZ1" s="118"/>
      <c r="GA1" s="118"/>
      <c r="GB1" s="118"/>
      <c r="GC1" s="118"/>
      <c r="GD1" s="118"/>
      <c r="GE1" s="118"/>
      <c r="GF1" s="118"/>
      <c r="GG1" s="118"/>
      <c r="GH1" s="118"/>
      <c r="GI1" s="118"/>
      <c r="GJ1" s="118"/>
      <c r="GK1" s="118"/>
      <c r="GL1" s="118"/>
      <c r="GM1" s="118"/>
      <c r="GN1" s="118"/>
      <c r="GO1" s="118"/>
      <c r="GP1" s="118"/>
      <c r="GQ1" s="118"/>
      <c r="GR1" s="118"/>
      <c r="GS1" s="118"/>
      <c r="GT1" s="118"/>
      <c r="GU1" s="118"/>
      <c r="GV1" s="118"/>
      <c r="GW1" s="118"/>
      <c r="GX1" s="118"/>
      <c r="GY1" s="118"/>
      <c r="GZ1" s="118"/>
      <c r="HA1" s="118"/>
      <c r="HB1" s="118"/>
      <c r="HC1" s="118"/>
      <c r="HD1" s="118"/>
      <c r="HE1" s="118"/>
      <c r="HF1" s="118"/>
      <c r="HG1" s="118"/>
      <c r="HH1" s="118"/>
      <c r="HI1" s="118"/>
      <c r="HJ1" s="118"/>
      <c r="HK1" s="118"/>
      <c r="HL1" s="118"/>
      <c r="HM1" s="118"/>
      <c r="HN1" s="118"/>
      <c r="HO1" s="118"/>
      <c r="HP1" s="118"/>
      <c r="HQ1" s="118"/>
      <c r="HR1" s="118"/>
      <c r="HS1" s="118"/>
      <c r="HT1" s="118"/>
      <c r="HU1" s="118"/>
      <c r="HV1" s="118"/>
      <c r="HW1" s="118"/>
      <c r="HX1" s="118"/>
      <c r="HY1" s="118"/>
      <c r="HZ1" s="118"/>
      <c r="IA1" s="118"/>
      <c r="IB1" s="118"/>
      <c r="IC1" s="118"/>
      <c r="ID1" s="118"/>
      <c r="IE1" s="118"/>
      <c r="IF1" s="118"/>
      <c r="IG1" s="118"/>
      <c r="IH1" s="118"/>
      <c r="II1" s="118"/>
      <c r="IJ1" s="118"/>
      <c r="IK1" s="118"/>
      <c r="IL1" s="118"/>
      <c r="IM1" s="118"/>
      <c r="IN1" s="118"/>
      <c r="IO1" s="118"/>
      <c r="IP1" s="118"/>
      <c r="IQ1" s="118"/>
      <c r="IR1" s="118"/>
      <c r="IS1" s="118"/>
      <c r="IT1" s="118"/>
      <c r="IU1" s="118"/>
    </row>
    <row r="2" spans="1:255" ht="15.95" customHeight="1" x14ac:dyDescent="0.15">
      <c r="A2" s="146" t="s">
        <v>182</v>
      </c>
      <c r="B2" s="11"/>
      <c r="C2" s="11"/>
      <c r="D2" s="11"/>
      <c r="E2" s="11"/>
      <c r="F2"/>
      <c r="G2"/>
    </row>
    <row r="3" spans="1:255" ht="9" customHeight="1" thickBot="1" x14ac:dyDescent="0.2">
      <c r="A3" s="23"/>
      <c r="B3" s="11"/>
      <c r="C3" s="11"/>
      <c r="D3" s="11"/>
      <c r="E3" s="11"/>
      <c r="F3"/>
      <c r="G3"/>
    </row>
    <row r="4" spans="1:255" ht="15" customHeight="1" thickTop="1" x14ac:dyDescent="0.15">
      <c r="A4" s="514" t="s">
        <v>1</v>
      </c>
      <c r="B4" s="65" t="s">
        <v>24</v>
      </c>
      <c r="C4" s="517" t="s">
        <v>26</v>
      </c>
      <c r="D4" s="518"/>
      <c r="E4" s="518"/>
      <c r="J4" s="1"/>
      <c r="K4" s="1"/>
      <c r="L4" s="1"/>
      <c r="M4" s="1"/>
      <c r="N4" s="1"/>
      <c r="O4" s="1"/>
      <c r="P4" s="1"/>
      <c r="Q4" s="1"/>
    </row>
    <row r="5" spans="1:255" ht="13.5" customHeight="1" x14ac:dyDescent="0.15">
      <c r="A5" s="515"/>
      <c r="B5" s="530" t="s">
        <v>9</v>
      </c>
      <c r="C5" s="441" t="s">
        <v>64</v>
      </c>
      <c r="D5" s="441" t="s">
        <v>27</v>
      </c>
      <c r="E5" s="532" t="s">
        <v>65</v>
      </c>
      <c r="J5" s="1"/>
      <c r="K5" s="1"/>
      <c r="L5" s="1"/>
      <c r="M5" s="1"/>
      <c r="N5" s="1"/>
      <c r="O5" s="1"/>
      <c r="P5" s="1"/>
      <c r="Q5" s="1"/>
    </row>
    <row r="6" spans="1:255" ht="13.5" customHeight="1" x14ac:dyDescent="0.15">
      <c r="A6" s="515"/>
      <c r="B6" s="524"/>
      <c r="C6" s="531"/>
      <c r="D6" s="531"/>
      <c r="E6" s="533"/>
      <c r="J6" s="1"/>
      <c r="K6" s="1"/>
      <c r="L6" s="1"/>
      <c r="M6" s="1"/>
      <c r="N6" s="1"/>
      <c r="O6" s="1"/>
      <c r="P6" s="1"/>
      <c r="Q6" s="1"/>
    </row>
    <row r="7" spans="1:255" ht="13.5" customHeight="1" x14ac:dyDescent="0.15">
      <c r="A7" s="515"/>
      <c r="B7" s="524"/>
      <c r="C7" s="531"/>
      <c r="D7" s="531"/>
      <c r="E7" s="533"/>
      <c r="J7" s="1"/>
      <c r="K7" s="1"/>
      <c r="L7" s="1"/>
      <c r="M7" s="1"/>
      <c r="N7" s="1"/>
      <c r="O7" s="1"/>
      <c r="P7" s="1"/>
      <c r="Q7" s="1"/>
    </row>
    <row r="8" spans="1:255" ht="12.95" customHeight="1" x14ac:dyDescent="0.15">
      <c r="A8" s="516"/>
      <c r="B8" s="61" t="s">
        <v>2</v>
      </c>
      <c r="C8" s="61" t="s">
        <v>28</v>
      </c>
      <c r="D8" s="61" t="s">
        <v>28</v>
      </c>
      <c r="E8" s="61" t="s">
        <v>28</v>
      </c>
      <c r="J8" s="1"/>
      <c r="K8" s="1"/>
      <c r="L8" s="1"/>
      <c r="M8" s="1"/>
      <c r="N8" s="1"/>
      <c r="O8" s="1"/>
      <c r="P8" s="1"/>
      <c r="Q8" s="1"/>
    </row>
    <row r="9" spans="1:255" ht="15" customHeight="1" x14ac:dyDescent="0.15">
      <c r="A9" s="138">
        <v>30</v>
      </c>
      <c r="B9" s="250">
        <v>61549</v>
      </c>
      <c r="C9" s="249">
        <v>30</v>
      </c>
      <c r="D9" s="249">
        <v>353</v>
      </c>
      <c r="E9" s="249">
        <v>119</v>
      </c>
      <c r="J9" s="1"/>
      <c r="K9" s="1"/>
      <c r="L9" s="1"/>
      <c r="M9" s="1"/>
      <c r="N9" s="1"/>
      <c r="O9" s="1"/>
      <c r="P9" s="1"/>
      <c r="Q9" s="1"/>
    </row>
    <row r="10" spans="1:255" ht="15" customHeight="1" x14ac:dyDescent="0.15">
      <c r="A10" s="138" t="s">
        <v>300</v>
      </c>
      <c r="B10" s="250">
        <v>56215</v>
      </c>
      <c r="C10" s="219">
        <v>24</v>
      </c>
      <c r="D10" s="249">
        <v>353</v>
      </c>
      <c r="E10" s="219">
        <v>110</v>
      </c>
      <c r="J10" s="1"/>
      <c r="K10" s="1"/>
      <c r="L10" s="1"/>
      <c r="M10" s="1"/>
      <c r="N10" s="1"/>
      <c r="O10" s="1"/>
      <c r="P10" s="1"/>
      <c r="Q10" s="1"/>
    </row>
    <row r="11" spans="1:255" ht="15" customHeight="1" x14ac:dyDescent="0.15">
      <c r="A11" s="162">
        <v>2</v>
      </c>
      <c r="B11" s="324">
        <v>14746</v>
      </c>
      <c r="C11" s="219">
        <v>26</v>
      </c>
      <c r="D11" s="249">
        <v>353</v>
      </c>
      <c r="E11" s="219">
        <v>105</v>
      </c>
      <c r="L11" s="1"/>
      <c r="M11" s="1"/>
      <c r="N11" s="1"/>
      <c r="O11" s="1"/>
      <c r="P11" s="1"/>
      <c r="Q11" s="1"/>
    </row>
    <row r="12" spans="1:255" ht="15" customHeight="1" x14ac:dyDescent="0.15">
      <c r="A12" s="138">
        <v>3</v>
      </c>
      <c r="B12" s="250">
        <v>36214</v>
      </c>
      <c r="C12" s="219">
        <v>25</v>
      </c>
      <c r="D12" s="219">
        <v>353</v>
      </c>
      <c r="E12" s="219">
        <v>98</v>
      </c>
      <c r="L12" s="1"/>
      <c r="M12" s="1"/>
      <c r="N12" s="1"/>
      <c r="O12" s="1"/>
      <c r="P12" s="1"/>
      <c r="Q12" s="1"/>
    </row>
    <row r="13" spans="1:255" ht="15" customHeight="1" x14ac:dyDescent="0.15">
      <c r="A13" s="143">
        <v>4</v>
      </c>
      <c r="B13" s="251">
        <v>55072</v>
      </c>
      <c r="C13" s="144">
        <v>24</v>
      </c>
      <c r="D13" s="144">
        <v>353</v>
      </c>
      <c r="E13" s="144">
        <v>88</v>
      </c>
      <c r="Q13" s="1"/>
    </row>
    <row r="14" spans="1:255" x14ac:dyDescent="0.15">
      <c r="A14" s="134" t="s">
        <v>354</v>
      </c>
      <c r="B14" s="134"/>
      <c r="C14" s="134"/>
      <c r="D14" s="134"/>
      <c r="E14" s="134"/>
    </row>
    <row r="15" spans="1:255" x14ac:dyDescent="0.15">
      <c r="A15" s="134" t="s">
        <v>335</v>
      </c>
      <c r="B15" s="134"/>
      <c r="C15" s="134"/>
      <c r="D15" s="134"/>
      <c r="E15" s="134"/>
    </row>
    <row r="16" spans="1:255" ht="15" customHeight="1" x14ac:dyDescent="0.15">
      <c r="A16" s="10"/>
      <c r="Q16" s="1"/>
    </row>
    <row r="17" spans="1:17" ht="15" customHeight="1" x14ac:dyDescent="0.15">
      <c r="A17" s="10"/>
      <c r="Q17" s="1"/>
    </row>
    <row r="18" spans="1:17" ht="15" customHeight="1" x14ac:dyDescent="0.15">
      <c r="A18" s="23"/>
      <c r="Q18" s="1"/>
    </row>
    <row r="19" spans="1:17" ht="15" customHeight="1" x14ac:dyDescent="0.15">
      <c r="Q19" s="1"/>
    </row>
    <row r="20" spans="1:17" ht="15" customHeight="1" x14ac:dyDescent="0.15">
      <c r="L20" s="29"/>
      <c r="Q20" s="1"/>
    </row>
    <row r="21" spans="1:17" ht="15.95" customHeight="1" x14ac:dyDescent="0.15">
      <c r="I21" s="1"/>
      <c r="Q21" s="1"/>
    </row>
    <row r="22" spans="1:17" ht="15.75" customHeight="1" x14ac:dyDescent="0.15">
      <c r="I22" s="1"/>
      <c r="J22" s="1"/>
      <c r="K22" s="1"/>
      <c r="L22" s="1"/>
      <c r="M22" s="1"/>
      <c r="N22" s="1"/>
      <c r="O22" s="1"/>
      <c r="P22" s="1"/>
      <c r="Q22" s="1"/>
    </row>
    <row r="23" spans="1:17" ht="15" customHeight="1" x14ac:dyDescent="0.15">
      <c r="I23" s="1"/>
      <c r="J23" s="1"/>
      <c r="K23" s="1"/>
      <c r="L23" s="1"/>
      <c r="M23" s="1"/>
      <c r="N23" s="1"/>
      <c r="O23" s="1"/>
      <c r="P23" s="1"/>
      <c r="Q23" s="1"/>
    </row>
    <row r="24" spans="1:17" ht="15" customHeight="1" x14ac:dyDescent="0.15">
      <c r="I24" s="1"/>
      <c r="J24" s="1"/>
      <c r="K24" s="1"/>
      <c r="L24" s="1"/>
      <c r="M24" s="1"/>
      <c r="N24" s="1"/>
      <c r="O24" s="1"/>
      <c r="P24" s="1"/>
      <c r="Q24" s="1"/>
    </row>
    <row r="25" spans="1:17" ht="15" customHeight="1" x14ac:dyDescent="0.15">
      <c r="I25" s="30"/>
      <c r="J25" s="1"/>
      <c r="K25" s="1"/>
      <c r="L25" s="1"/>
      <c r="M25" s="1"/>
      <c r="N25" s="1"/>
      <c r="O25" s="1"/>
      <c r="P25" s="1"/>
      <c r="Q25" s="1"/>
    </row>
    <row r="26" spans="1:17" ht="15" customHeight="1" x14ac:dyDescent="0.15">
      <c r="I26" s="1"/>
      <c r="J26" s="1"/>
      <c r="K26" s="1"/>
      <c r="L26" s="1"/>
      <c r="M26" s="1"/>
      <c r="N26" s="1"/>
      <c r="O26" s="1"/>
      <c r="P26" s="1"/>
      <c r="Q26" s="1"/>
    </row>
    <row r="27" spans="1:17" ht="15" customHeight="1" x14ac:dyDescent="0.15">
      <c r="I27" s="1"/>
      <c r="J27" s="1"/>
      <c r="K27" s="1"/>
      <c r="L27" s="1"/>
      <c r="M27" s="1"/>
      <c r="N27" s="1"/>
      <c r="O27" s="1"/>
      <c r="P27" s="1"/>
      <c r="Q27" s="1"/>
    </row>
    <row r="28" spans="1:17" ht="15" customHeight="1" x14ac:dyDescent="0.15">
      <c r="I28" s="1"/>
      <c r="J28" s="1"/>
      <c r="K28" s="1"/>
      <c r="L28" s="1"/>
      <c r="M28" s="1"/>
      <c r="N28" s="1"/>
      <c r="O28" s="1"/>
      <c r="P28" s="1"/>
      <c r="Q28" s="1"/>
    </row>
    <row r="29" spans="1:17" ht="15" customHeight="1" x14ac:dyDescent="0.15">
      <c r="I29" s="1"/>
      <c r="J29" s="1"/>
      <c r="K29" s="1"/>
      <c r="L29" s="1"/>
      <c r="M29" s="1"/>
      <c r="N29" s="1"/>
      <c r="O29" s="1"/>
      <c r="P29" s="1"/>
      <c r="Q29" s="1"/>
    </row>
    <row r="30" spans="1:17" ht="15" customHeight="1" x14ac:dyDescent="0.15">
      <c r="I30" s="1"/>
      <c r="J30" s="1"/>
      <c r="K30" s="1"/>
      <c r="L30" s="1"/>
      <c r="M30" s="1"/>
      <c r="N30" s="1"/>
      <c r="O30" s="1"/>
      <c r="P30" s="1"/>
      <c r="Q30" s="1"/>
    </row>
    <row r="31" spans="1:17" ht="15" customHeight="1" x14ac:dyDescent="0.15">
      <c r="I31" s="1"/>
      <c r="J31" s="1"/>
      <c r="K31" s="1"/>
      <c r="L31" s="1"/>
      <c r="M31" s="1"/>
      <c r="N31" s="1"/>
      <c r="O31" s="1"/>
      <c r="P31" s="1"/>
      <c r="Q31" s="1"/>
    </row>
    <row r="32" spans="1:17" ht="15" customHeight="1" x14ac:dyDescent="0.15">
      <c r="I32" s="1"/>
      <c r="J32" s="1"/>
      <c r="K32" s="1"/>
      <c r="L32" s="1"/>
      <c r="M32" s="1"/>
      <c r="N32" s="1"/>
      <c r="O32" s="1"/>
      <c r="P32" s="1"/>
      <c r="Q32" s="1"/>
    </row>
    <row r="33" spans="9:17" ht="15" customHeight="1" x14ac:dyDescent="0.15">
      <c r="I33" s="1"/>
      <c r="J33" s="1"/>
      <c r="K33" s="1"/>
      <c r="L33" s="1"/>
      <c r="M33" s="1"/>
      <c r="N33" s="1"/>
      <c r="O33" s="1"/>
      <c r="P33" s="1"/>
      <c r="Q33" s="1"/>
    </row>
    <row r="34" spans="9:17" ht="13.5" customHeight="1" x14ac:dyDescent="0.15">
      <c r="I34" s="3"/>
      <c r="J34" s="1"/>
      <c r="K34" s="1"/>
      <c r="L34" s="1"/>
      <c r="M34" s="1"/>
      <c r="N34" s="1"/>
      <c r="O34" s="1"/>
      <c r="P34" s="1"/>
      <c r="Q34" s="1"/>
    </row>
    <row r="35" spans="9:17" ht="15" customHeight="1" x14ac:dyDescent="0.15">
      <c r="I35" s="1"/>
      <c r="J35" s="1"/>
      <c r="K35" s="1"/>
      <c r="L35" s="1"/>
      <c r="M35" s="1"/>
      <c r="N35" s="1"/>
      <c r="O35" s="1"/>
      <c r="P35" s="1"/>
      <c r="Q35" s="1"/>
    </row>
    <row r="36" spans="9:17" ht="15" customHeight="1" x14ac:dyDescent="0.15">
      <c r="I36" s="1"/>
      <c r="J36" s="1"/>
      <c r="K36" s="1"/>
      <c r="L36" s="1"/>
      <c r="M36" s="1"/>
      <c r="N36" s="1"/>
      <c r="O36" s="1"/>
      <c r="P36" s="1"/>
      <c r="Q36" s="1"/>
    </row>
    <row r="37" spans="9:17" ht="15" customHeight="1" x14ac:dyDescent="0.15">
      <c r="I37" s="1"/>
      <c r="J37" s="1"/>
      <c r="K37" s="1"/>
      <c r="L37" s="1"/>
      <c r="M37" s="1"/>
      <c r="N37" s="1"/>
      <c r="O37" s="1"/>
      <c r="P37" s="1"/>
      <c r="Q37" s="1"/>
    </row>
    <row r="38" spans="9:17" ht="15" customHeight="1" x14ac:dyDescent="0.15">
      <c r="I38" s="1"/>
      <c r="J38" s="1"/>
      <c r="K38" s="1"/>
      <c r="L38" s="1"/>
      <c r="M38" s="1"/>
      <c r="N38" s="1"/>
      <c r="O38" s="1"/>
      <c r="P38" s="1"/>
      <c r="Q38" s="1"/>
    </row>
    <row r="39" spans="9:17" ht="15" customHeight="1" x14ac:dyDescent="0.15"/>
    <row r="40" spans="9:17" ht="15" customHeight="1" x14ac:dyDescent="0.15"/>
    <row r="41" spans="9:17" ht="15" customHeight="1" x14ac:dyDescent="0.15"/>
    <row r="42" spans="9:17" ht="15" customHeight="1" x14ac:dyDescent="0.15"/>
    <row r="43" spans="9:17" ht="15" customHeight="1" x14ac:dyDescent="0.15"/>
    <row r="44" spans="9:17" ht="15" customHeight="1" x14ac:dyDescent="0.15"/>
  </sheetData>
  <mergeCells count="6">
    <mergeCell ref="A4:A8"/>
    <mergeCell ref="C4:E4"/>
    <mergeCell ref="B5:B7"/>
    <mergeCell ref="C5:C7"/>
    <mergeCell ref="D5:D7"/>
    <mergeCell ref="E5:E7"/>
  </mergeCells>
  <phoneticPr fontId="4"/>
  <pageMargins left="0.78700000000000003" right="0.78700000000000003" top="0.98399999999999999" bottom="0.98399999999999999" header="0.51200000000000001" footer="0.51200000000000001"/>
  <pageSetup paperSize="9" orientation="landscape" r:id="rId1"/>
  <headerFooter alignWithMargins="0"/>
  <ignoredErrors>
    <ignoredError sqref="B8:E8" numberStoredAsText="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0">
    <pageSetUpPr fitToPage="1"/>
  </sheetPr>
  <dimension ref="A1:F29"/>
  <sheetViews>
    <sheetView workbookViewId="0">
      <selection activeCell="F10" sqref="F10"/>
    </sheetView>
  </sheetViews>
  <sheetFormatPr defaultRowHeight="13.5" x14ac:dyDescent="0.15"/>
  <cols>
    <col min="1" max="1" width="9.625" style="13" customWidth="1"/>
    <col min="2" max="6" width="13.5" style="13" customWidth="1"/>
    <col min="7" max="16384" width="9" style="13"/>
  </cols>
  <sheetData>
    <row r="1" spans="1:6" ht="17.25" customHeight="1" x14ac:dyDescent="0.15">
      <c r="A1" s="10" t="s">
        <v>90</v>
      </c>
    </row>
    <row r="2" spans="1:6" s="149" customFormat="1" ht="15" customHeight="1" x14ac:dyDescent="0.15">
      <c r="A2" s="201" t="s">
        <v>173</v>
      </c>
      <c r="B2" s="133"/>
      <c r="C2" s="133"/>
      <c r="D2" s="252"/>
    </row>
    <row r="3" spans="1:6" ht="6.75" customHeight="1" thickBot="1" x14ac:dyDescent="0.2">
      <c r="A3" s="2"/>
      <c r="B3" s="2"/>
      <c r="C3" s="2"/>
      <c r="D3" s="14"/>
    </row>
    <row r="4" spans="1:6" ht="14.25" customHeight="1" thickTop="1" x14ac:dyDescent="0.15">
      <c r="A4" s="405" t="s">
        <v>180</v>
      </c>
      <c r="B4" s="534" t="s">
        <v>174</v>
      </c>
      <c r="C4" s="535"/>
      <c r="D4" s="535"/>
      <c r="E4" s="402" t="s">
        <v>175</v>
      </c>
      <c r="F4" s="403"/>
    </row>
    <row r="5" spans="1:6" ht="15" customHeight="1" x14ac:dyDescent="0.15">
      <c r="A5" s="406"/>
      <c r="B5" s="390" t="s">
        <v>176</v>
      </c>
      <c r="C5" s="194" t="s">
        <v>177</v>
      </c>
      <c r="D5" s="194" t="s">
        <v>178</v>
      </c>
      <c r="E5" s="194" t="s">
        <v>334</v>
      </c>
      <c r="F5" s="391" t="s">
        <v>179</v>
      </c>
    </row>
    <row r="6" spans="1:6" ht="15" customHeight="1" x14ac:dyDescent="0.15">
      <c r="A6" s="138">
        <v>30</v>
      </c>
      <c r="B6" s="171">
        <v>3548</v>
      </c>
      <c r="C6" s="171">
        <v>20878</v>
      </c>
      <c r="D6" s="171">
        <v>704</v>
      </c>
      <c r="E6" s="253">
        <v>292</v>
      </c>
      <c r="F6" s="171">
        <v>292</v>
      </c>
    </row>
    <row r="7" spans="1:6" ht="15" customHeight="1" x14ac:dyDescent="0.15">
      <c r="A7" s="138" t="s">
        <v>319</v>
      </c>
      <c r="B7" s="171">
        <v>3253</v>
      </c>
      <c r="C7" s="171">
        <v>19096</v>
      </c>
      <c r="D7" s="171">
        <v>452</v>
      </c>
      <c r="E7" s="253">
        <v>209</v>
      </c>
      <c r="F7" s="171">
        <v>209</v>
      </c>
    </row>
    <row r="8" spans="1:6" ht="15" customHeight="1" x14ac:dyDescent="0.15">
      <c r="A8" s="138">
        <v>2</v>
      </c>
      <c r="B8" s="171">
        <v>2218</v>
      </c>
      <c r="C8" s="171">
        <v>6887</v>
      </c>
      <c r="D8" s="171">
        <v>86</v>
      </c>
      <c r="E8" s="253">
        <v>78</v>
      </c>
      <c r="F8" s="254">
        <v>78</v>
      </c>
    </row>
    <row r="9" spans="1:6" ht="15" customHeight="1" x14ac:dyDescent="0.15">
      <c r="A9" s="138">
        <v>3</v>
      </c>
      <c r="B9" s="171">
        <v>2679</v>
      </c>
      <c r="C9" s="171">
        <v>10797</v>
      </c>
      <c r="D9" s="171">
        <v>74</v>
      </c>
      <c r="E9" s="253">
        <v>199</v>
      </c>
      <c r="F9" s="171">
        <v>199</v>
      </c>
    </row>
    <row r="10" spans="1:6" ht="15" customHeight="1" x14ac:dyDescent="0.15">
      <c r="A10" s="143">
        <v>4</v>
      </c>
      <c r="B10" s="172">
        <v>2695</v>
      </c>
      <c r="C10" s="172">
        <v>13047</v>
      </c>
      <c r="D10" s="172">
        <v>100</v>
      </c>
      <c r="E10" s="196">
        <v>215</v>
      </c>
      <c r="F10" s="172">
        <v>215</v>
      </c>
    </row>
    <row r="11" spans="1:6" x14ac:dyDescent="0.15">
      <c r="A11" s="134" t="s">
        <v>270</v>
      </c>
      <c r="B11" s="171"/>
      <c r="C11" s="171"/>
      <c r="D11" s="171"/>
      <c r="E11" s="171"/>
      <c r="F11" s="171"/>
    </row>
    <row r="12" spans="1:6" ht="15" customHeight="1" x14ac:dyDescent="0.15">
      <c r="A12" s="134"/>
      <c r="B12" s="171"/>
      <c r="C12" s="171"/>
      <c r="D12" s="171"/>
      <c r="E12" s="171"/>
      <c r="F12" s="171"/>
    </row>
    <row r="13" spans="1:6" ht="15" customHeight="1" x14ac:dyDescent="0.15">
      <c r="A13" s="134"/>
      <c r="B13" s="171"/>
      <c r="C13" s="171"/>
      <c r="D13" s="171"/>
      <c r="E13" s="171"/>
      <c r="F13" s="171"/>
    </row>
    <row r="14" spans="1:6" ht="15" customHeight="1" x14ac:dyDescent="0.15">
      <c r="A14" s="336"/>
      <c r="B14" s="200"/>
      <c r="C14" s="200"/>
      <c r="D14" s="200"/>
    </row>
    <row r="15" spans="1:6" ht="15" customHeight="1" x14ac:dyDescent="0.15">
      <c r="A15" s="246"/>
      <c r="B15" s="200"/>
      <c r="C15" s="200"/>
      <c r="D15" s="200"/>
    </row>
    <row r="16" spans="1:6" ht="15" customHeight="1" x14ac:dyDescent="0.15">
      <c r="A16" s="103"/>
      <c r="B16" s="200"/>
      <c r="C16" s="200"/>
      <c r="D16" s="200"/>
    </row>
    <row r="17" spans="1:4" ht="15" customHeight="1" x14ac:dyDescent="0.15">
      <c r="A17" s="103"/>
      <c r="B17" s="200"/>
      <c r="C17" s="200"/>
      <c r="D17" s="200"/>
    </row>
    <row r="18" spans="1:4" ht="15" customHeight="1" x14ac:dyDescent="0.15">
      <c r="A18" s="103"/>
      <c r="B18" s="200"/>
      <c r="C18" s="200"/>
      <c r="D18" s="200"/>
    </row>
    <row r="19" spans="1:4" ht="14.25" customHeight="1" x14ac:dyDescent="0.15">
      <c r="A19" s="103"/>
      <c r="B19" s="200"/>
      <c r="C19" s="200"/>
      <c r="D19" s="200"/>
    </row>
    <row r="20" spans="1:4" ht="11.25" customHeight="1" x14ac:dyDescent="0.15">
      <c r="B20" s="7"/>
      <c r="C20" s="7"/>
      <c r="D20" s="7"/>
    </row>
    <row r="21" spans="1:4" ht="18" customHeight="1" x14ac:dyDescent="0.15">
      <c r="B21" s="2"/>
      <c r="C21" s="2"/>
      <c r="D21" s="2"/>
    </row>
    <row r="22" spans="1:4" ht="15.95" customHeight="1" x14ac:dyDescent="0.15">
      <c r="A22" s="2"/>
      <c r="B22" s="2"/>
      <c r="C22" s="2"/>
      <c r="D22" s="2"/>
    </row>
    <row r="23" spans="1:4" ht="6" customHeight="1" x14ac:dyDescent="0.15"/>
    <row r="24" spans="1:4" ht="20.100000000000001" customHeight="1" x14ac:dyDescent="0.15"/>
    <row r="25" spans="1:4" ht="15" customHeight="1" x14ac:dyDescent="0.15"/>
    <row r="26" spans="1:4" ht="15" customHeight="1" x14ac:dyDescent="0.15"/>
    <row r="27" spans="1:4" ht="15" customHeight="1" x14ac:dyDescent="0.15"/>
    <row r="28" spans="1:4" ht="15" customHeight="1" x14ac:dyDescent="0.15"/>
    <row r="29" spans="1:4" ht="15" customHeight="1" x14ac:dyDescent="0.15"/>
  </sheetData>
  <mergeCells count="3">
    <mergeCell ref="A4:A5"/>
    <mergeCell ref="B4:D4"/>
    <mergeCell ref="E4:F4"/>
  </mergeCells>
  <phoneticPr fontId="4"/>
  <pageMargins left="0.78740157480314965" right="0.78740157480314965" top="0.98425196850393704" bottom="0.98425196850393704" header="0.51181102362204722" footer="0.51181102362204722"/>
  <pageSetup paperSize="9"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1">
    <pageSetUpPr fitToPage="1"/>
  </sheetPr>
  <dimension ref="A1:I188"/>
  <sheetViews>
    <sheetView zoomScaleNormal="100" workbookViewId="0">
      <selection activeCell="F15" sqref="F15"/>
    </sheetView>
  </sheetViews>
  <sheetFormatPr defaultRowHeight="13.5" x14ac:dyDescent="0.15"/>
  <cols>
    <col min="1" max="1" width="12.625" style="13" customWidth="1"/>
    <col min="2" max="2" width="3.125" style="13" customWidth="1"/>
    <col min="3" max="3" width="10.625" style="13" customWidth="1"/>
    <col min="4" max="9" width="10.375" style="13" customWidth="1"/>
    <col min="10" max="10" width="9" style="13"/>
    <col min="11" max="11" width="9.125" style="13" bestFit="1" customWidth="1"/>
    <col min="12" max="16384" width="9" style="13"/>
  </cols>
  <sheetData>
    <row r="1" spans="1:9" ht="17.25" x14ac:dyDescent="0.15">
      <c r="A1" s="10" t="s">
        <v>333</v>
      </c>
      <c r="B1" s="10"/>
    </row>
    <row r="2" spans="1:9" ht="15" customHeight="1" x14ac:dyDescent="0.15">
      <c r="E2" s="255"/>
    </row>
    <row r="3" spans="1:9" ht="15" customHeight="1" x14ac:dyDescent="0.15">
      <c r="A3" s="118" t="s">
        <v>264</v>
      </c>
      <c r="B3" s="23"/>
      <c r="C3" s="11"/>
      <c r="D3" s="11"/>
      <c r="E3" s="11"/>
      <c r="F3" s="11"/>
      <c r="G3" s="11"/>
      <c r="H3" s="11"/>
    </row>
    <row r="4" spans="1:9" ht="12.95" customHeight="1" thickBot="1" x14ac:dyDescent="0.2">
      <c r="A4" s="2"/>
      <c r="B4" s="2"/>
      <c r="C4" s="2"/>
      <c r="D4" s="2"/>
      <c r="E4" s="14"/>
      <c r="F4" s="2"/>
      <c r="G4" s="2"/>
      <c r="H4" s="14"/>
    </row>
    <row r="5" spans="1:9" ht="15" customHeight="1" thickTop="1" x14ac:dyDescent="0.15">
      <c r="A5" s="538" t="s">
        <v>183</v>
      </c>
      <c r="B5" s="538"/>
      <c r="C5" s="411" t="s">
        <v>184</v>
      </c>
      <c r="D5" s="411" t="s">
        <v>185</v>
      </c>
      <c r="E5" s="411" t="s">
        <v>186</v>
      </c>
      <c r="F5" s="411" t="s">
        <v>187</v>
      </c>
      <c r="G5" s="411" t="s">
        <v>188</v>
      </c>
      <c r="H5" s="411" t="s">
        <v>189</v>
      </c>
      <c r="I5" s="407" t="s">
        <v>190</v>
      </c>
    </row>
    <row r="6" spans="1:9" ht="15" customHeight="1" x14ac:dyDescent="0.15">
      <c r="A6" s="539" t="s">
        <v>191</v>
      </c>
      <c r="B6" s="539"/>
      <c r="C6" s="412"/>
      <c r="D6" s="412"/>
      <c r="E6" s="412"/>
      <c r="F6" s="412"/>
      <c r="G6" s="412"/>
      <c r="H6" s="412"/>
      <c r="I6" s="408"/>
    </row>
    <row r="7" spans="1:9" ht="15" customHeight="1" x14ac:dyDescent="0.15">
      <c r="A7" s="158">
        <v>30</v>
      </c>
      <c r="B7" s="182"/>
      <c r="C7" s="258">
        <v>442872</v>
      </c>
      <c r="D7" s="169">
        <v>15480</v>
      </c>
      <c r="E7" s="169">
        <v>13766</v>
      </c>
      <c r="F7" s="169">
        <v>44595</v>
      </c>
      <c r="G7" s="169">
        <v>77789</v>
      </c>
      <c r="H7" s="169">
        <v>109269</v>
      </c>
      <c r="I7" s="169">
        <v>160467</v>
      </c>
    </row>
    <row r="8" spans="1:9" ht="15" customHeight="1" x14ac:dyDescent="0.15">
      <c r="A8" s="158" t="s">
        <v>300</v>
      </c>
      <c r="B8" s="182"/>
      <c r="C8" s="258">
        <v>394142</v>
      </c>
      <c r="D8" s="169">
        <v>13483</v>
      </c>
      <c r="E8" s="169">
        <v>10465</v>
      </c>
      <c r="F8" s="169">
        <v>36100</v>
      </c>
      <c r="G8" s="169">
        <v>66912</v>
      </c>
      <c r="H8" s="169">
        <v>100073</v>
      </c>
      <c r="I8" s="169">
        <v>148664</v>
      </c>
    </row>
    <row r="9" spans="1:9" ht="15" customHeight="1" x14ac:dyDescent="0.15">
      <c r="A9" s="158">
        <v>2</v>
      </c>
      <c r="B9" s="182"/>
      <c r="C9" s="258">
        <v>184956</v>
      </c>
      <c r="D9" s="169">
        <v>3987</v>
      </c>
      <c r="E9" s="169">
        <v>3647</v>
      </c>
      <c r="F9" s="169">
        <v>14774</v>
      </c>
      <c r="G9" s="169">
        <v>31390</v>
      </c>
      <c r="H9" s="169">
        <v>44734</v>
      </c>
      <c r="I9" s="169">
        <v>75240</v>
      </c>
    </row>
    <row r="10" spans="1:9" ht="15" customHeight="1" x14ac:dyDescent="0.15">
      <c r="A10" s="158">
        <v>3</v>
      </c>
      <c r="B10" s="364"/>
      <c r="C10" s="324">
        <v>242131</v>
      </c>
      <c r="D10" s="250">
        <v>7527</v>
      </c>
      <c r="E10" s="250">
        <v>5273</v>
      </c>
      <c r="F10" s="250">
        <v>15535</v>
      </c>
      <c r="G10" s="250">
        <v>41166</v>
      </c>
      <c r="H10" s="250">
        <v>56136</v>
      </c>
      <c r="I10" s="250">
        <v>101368</v>
      </c>
    </row>
    <row r="11" spans="1:9" ht="15" customHeight="1" x14ac:dyDescent="0.15">
      <c r="A11" s="344">
        <v>4</v>
      </c>
      <c r="B11" s="365"/>
      <c r="C11" s="259">
        <v>263188</v>
      </c>
      <c r="D11" s="260">
        <v>8319</v>
      </c>
      <c r="E11" s="260">
        <v>6224</v>
      </c>
      <c r="F11" s="260">
        <v>14308</v>
      </c>
      <c r="G11" s="260">
        <v>42995</v>
      </c>
      <c r="H11" s="260">
        <v>61090</v>
      </c>
      <c r="I11" s="260">
        <v>114456</v>
      </c>
    </row>
    <row r="12" spans="1:9" ht="7.5" customHeight="1" x14ac:dyDescent="0.15">
      <c r="A12" s="536"/>
      <c r="B12" s="537"/>
      <c r="C12" s="261"/>
      <c r="D12" s="262"/>
      <c r="E12" s="262"/>
      <c r="F12" s="262"/>
      <c r="G12" s="262"/>
      <c r="H12" s="262"/>
      <c r="I12" s="179"/>
    </row>
    <row r="13" spans="1:9" ht="17.25" customHeight="1" x14ac:dyDescent="0.15">
      <c r="A13" s="162" t="s">
        <v>193</v>
      </c>
      <c r="B13" s="138"/>
      <c r="C13" s="263">
        <v>7085</v>
      </c>
      <c r="D13" s="264">
        <v>62</v>
      </c>
      <c r="E13" s="264">
        <v>172</v>
      </c>
      <c r="F13" s="264">
        <v>274</v>
      </c>
      <c r="G13" s="264">
        <v>889</v>
      </c>
      <c r="H13" s="264">
        <v>2405</v>
      </c>
      <c r="I13" s="264">
        <v>3283</v>
      </c>
    </row>
    <row r="14" spans="1:9" ht="15" customHeight="1" x14ac:dyDescent="0.15">
      <c r="A14" s="162" t="s">
        <v>194</v>
      </c>
      <c r="B14" s="138"/>
      <c r="C14" s="263">
        <v>7193</v>
      </c>
      <c r="D14" s="264">
        <v>179</v>
      </c>
      <c r="E14" s="169">
        <v>136</v>
      </c>
      <c r="F14" s="169">
        <v>512</v>
      </c>
      <c r="G14" s="169">
        <v>1537</v>
      </c>
      <c r="H14" s="169">
        <v>1529</v>
      </c>
      <c r="I14" s="264">
        <v>3300</v>
      </c>
    </row>
    <row r="15" spans="1:9" ht="15" customHeight="1" x14ac:dyDescent="0.15">
      <c r="A15" s="162" t="s">
        <v>195</v>
      </c>
      <c r="B15" s="138"/>
      <c r="C15" s="263">
        <v>9793</v>
      </c>
      <c r="D15" s="264">
        <v>227</v>
      </c>
      <c r="E15" s="169">
        <v>246</v>
      </c>
      <c r="F15" s="169">
        <v>524</v>
      </c>
      <c r="G15" s="169">
        <v>1843</v>
      </c>
      <c r="H15" s="169">
        <v>3245</v>
      </c>
      <c r="I15" s="264">
        <v>3708</v>
      </c>
    </row>
    <row r="16" spans="1:9" ht="15" customHeight="1" x14ac:dyDescent="0.15">
      <c r="A16" s="162" t="s">
        <v>196</v>
      </c>
      <c r="B16" s="138"/>
      <c r="C16" s="263">
        <v>9048</v>
      </c>
      <c r="D16" s="264">
        <v>194</v>
      </c>
      <c r="E16" s="169">
        <v>256</v>
      </c>
      <c r="F16" s="169">
        <v>537</v>
      </c>
      <c r="G16" s="169">
        <v>1251</v>
      </c>
      <c r="H16" s="169">
        <v>2408</v>
      </c>
      <c r="I16" s="264">
        <v>4402</v>
      </c>
    </row>
    <row r="17" spans="1:9" ht="15" customHeight="1" x14ac:dyDescent="0.15">
      <c r="A17" s="162" t="s">
        <v>197</v>
      </c>
      <c r="B17" s="138"/>
      <c r="C17" s="263">
        <v>13282</v>
      </c>
      <c r="D17" s="264">
        <v>81</v>
      </c>
      <c r="E17" s="169">
        <v>109</v>
      </c>
      <c r="F17" s="169">
        <v>411</v>
      </c>
      <c r="G17" s="169">
        <v>2218</v>
      </c>
      <c r="H17" s="169">
        <v>2292</v>
      </c>
      <c r="I17" s="264">
        <v>8171</v>
      </c>
    </row>
    <row r="18" spans="1:9" ht="9.9499999999999993" customHeight="1" x14ac:dyDescent="0.15">
      <c r="A18" s="162"/>
      <c r="B18" s="138"/>
      <c r="C18" s="263"/>
      <c r="D18" s="264"/>
      <c r="E18" s="169"/>
      <c r="F18" s="169"/>
      <c r="G18" s="169"/>
      <c r="H18" s="169"/>
      <c r="I18" s="264"/>
    </row>
    <row r="19" spans="1:9" ht="15" customHeight="1" x14ac:dyDescent="0.15">
      <c r="A19" s="162" t="s">
        <v>198</v>
      </c>
      <c r="B19" s="138"/>
      <c r="C19" s="263">
        <v>7617</v>
      </c>
      <c r="D19" s="264">
        <v>221</v>
      </c>
      <c r="E19" s="169">
        <v>345</v>
      </c>
      <c r="F19" s="169">
        <v>535</v>
      </c>
      <c r="G19" s="169">
        <v>1390</v>
      </c>
      <c r="H19" s="169">
        <v>1772</v>
      </c>
      <c r="I19" s="264">
        <v>3354</v>
      </c>
    </row>
    <row r="20" spans="1:9" ht="15" customHeight="1" x14ac:dyDescent="0.15">
      <c r="A20" s="162" t="s">
        <v>199</v>
      </c>
      <c r="B20" s="138"/>
      <c r="C20" s="263">
        <v>6554</v>
      </c>
      <c r="D20" s="264">
        <v>224</v>
      </c>
      <c r="E20" s="169">
        <v>199</v>
      </c>
      <c r="F20" s="169">
        <v>363</v>
      </c>
      <c r="G20" s="169">
        <v>580</v>
      </c>
      <c r="H20" s="169">
        <v>1428</v>
      </c>
      <c r="I20" s="264">
        <v>3760</v>
      </c>
    </row>
    <row r="21" spans="1:9" ht="15" customHeight="1" x14ac:dyDescent="0.15">
      <c r="A21" s="162" t="s">
        <v>200</v>
      </c>
      <c r="B21" s="138"/>
      <c r="C21" s="263">
        <v>11430</v>
      </c>
      <c r="D21" s="264">
        <v>84</v>
      </c>
      <c r="E21" s="169">
        <v>394</v>
      </c>
      <c r="F21" s="169">
        <v>634</v>
      </c>
      <c r="G21" s="169">
        <v>1738</v>
      </c>
      <c r="H21" s="169">
        <v>2935</v>
      </c>
      <c r="I21" s="264">
        <v>5645</v>
      </c>
    </row>
    <row r="22" spans="1:9" ht="15" customHeight="1" x14ac:dyDescent="0.15">
      <c r="A22" s="162" t="s">
        <v>201</v>
      </c>
      <c r="B22" s="138"/>
      <c r="C22" s="263">
        <v>5512</v>
      </c>
      <c r="D22" s="264">
        <v>285</v>
      </c>
      <c r="E22" s="169">
        <v>145</v>
      </c>
      <c r="F22" s="169">
        <v>582</v>
      </c>
      <c r="G22" s="169">
        <v>1172</v>
      </c>
      <c r="H22" s="169">
        <v>1090</v>
      </c>
      <c r="I22" s="264">
        <v>2238</v>
      </c>
    </row>
    <row r="23" spans="1:9" ht="15" customHeight="1" x14ac:dyDescent="0.15">
      <c r="A23" s="162" t="s">
        <v>192</v>
      </c>
      <c r="B23" s="138"/>
      <c r="C23" s="263">
        <v>15796</v>
      </c>
      <c r="D23" s="250"/>
      <c r="E23" s="250"/>
      <c r="F23" s="250"/>
      <c r="G23" s="250"/>
      <c r="H23" s="250"/>
      <c r="I23" s="250"/>
    </row>
    <row r="24" spans="1:9" ht="9.9499999999999993" customHeight="1" x14ac:dyDescent="0.15">
      <c r="A24" s="162"/>
      <c r="B24" s="138"/>
      <c r="C24" s="263"/>
      <c r="D24" s="169"/>
      <c r="E24" s="169"/>
      <c r="F24" s="169"/>
      <c r="G24" s="169"/>
      <c r="H24" s="169"/>
      <c r="I24" s="169"/>
    </row>
    <row r="25" spans="1:9" ht="15" customHeight="1" x14ac:dyDescent="0.15">
      <c r="A25" s="162" t="s">
        <v>202</v>
      </c>
      <c r="B25" s="138"/>
      <c r="C25" s="263">
        <v>9130</v>
      </c>
      <c r="D25" s="264">
        <v>71</v>
      </c>
      <c r="E25" s="169">
        <v>206</v>
      </c>
      <c r="F25" s="169">
        <v>459</v>
      </c>
      <c r="G25" s="169">
        <v>1901</v>
      </c>
      <c r="H25" s="169">
        <v>2568</v>
      </c>
      <c r="I25" s="264">
        <v>3925</v>
      </c>
    </row>
    <row r="26" spans="1:9" ht="15" customHeight="1" x14ac:dyDescent="0.15">
      <c r="A26" s="162" t="s">
        <v>203</v>
      </c>
      <c r="B26" s="138"/>
      <c r="C26" s="263">
        <v>7273</v>
      </c>
      <c r="D26" s="264">
        <v>311</v>
      </c>
      <c r="E26" s="169">
        <v>238</v>
      </c>
      <c r="F26" s="169">
        <v>239</v>
      </c>
      <c r="G26" s="169">
        <v>983</v>
      </c>
      <c r="H26" s="169">
        <v>1594</v>
      </c>
      <c r="I26" s="264">
        <v>3908</v>
      </c>
    </row>
    <row r="27" spans="1:9" ht="15" customHeight="1" x14ac:dyDescent="0.15">
      <c r="A27" s="162" t="s">
        <v>204</v>
      </c>
      <c r="B27" s="138"/>
      <c r="C27" s="263">
        <v>13193</v>
      </c>
      <c r="D27" s="264">
        <v>277</v>
      </c>
      <c r="E27" s="169">
        <v>498</v>
      </c>
      <c r="F27" s="169">
        <v>881</v>
      </c>
      <c r="G27" s="169">
        <v>3035</v>
      </c>
      <c r="H27" s="169">
        <v>3101</v>
      </c>
      <c r="I27" s="264">
        <v>5401</v>
      </c>
    </row>
    <row r="28" spans="1:9" ht="15" customHeight="1" x14ac:dyDescent="0.15">
      <c r="A28" s="162" t="s">
        <v>205</v>
      </c>
      <c r="B28" s="138"/>
      <c r="C28" s="263">
        <v>10835</v>
      </c>
      <c r="D28" s="264">
        <v>183</v>
      </c>
      <c r="E28" s="169">
        <v>466</v>
      </c>
      <c r="F28" s="169">
        <v>600</v>
      </c>
      <c r="G28" s="169">
        <v>1915</v>
      </c>
      <c r="H28" s="169">
        <v>2972</v>
      </c>
      <c r="I28" s="264">
        <v>4699</v>
      </c>
    </row>
    <row r="29" spans="1:9" ht="15" customHeight="1" x14ac:dyDescent="0.15">
      <c r="A29" s="162" t="s">
        <v>206</v>
      </c>
      <c r="B29" s="138"/>
      <c r="C29" s="263">
        <v>11738</v>
      </c>
      <c r="D29" s="264">
        <v>1048</v>
      </c>
      <c r="E29" s="169">
        <v>255</v>
      </c>
      <c r="F29" s="169">
        <v>948</v>
      </c>
      <c r="G29" s="169">
        <v>1741</v>
      </c>
      <c r="H29" s="169">
        <v>1781</v>
      </c>
      <c r="I29" s="264">
        <v>5965</v>
      </c>
    </row>
    <row r="30" spans="1:9" ht="9.9499999999999993" customHeight="1" x14ac:dyDescent="0.15">
      <c r="A30" s="162"/>
      <c r="B30" s="138"/>
      <c r="C30" s="263"/>
      <c r="D30" s="264"/>
      <c r="E30" s="169"/>
      <c r="F30" s="169"/>
      <c r="G30" s="169"/>
      <c r="H30" s="169"/>
      <c r="I30" s="264"/>
    </row>
    <row r="31" spans="1:9" ht="15" customHeight="1" x14ac:dyDescent="0.15">
      <c r="A31" s="162" t="s">
        <v>273</v>
      </c>
      <c r="B31" s="138"/>
      <c r="C31" s="263">
        <v>7035</v>
      </c>
      <c r="D31" s="264">
        <v>2530</v>
      </c>
      <c r="E31" s="169">
        <v>165</v>
      </c>
      <c r="F31" s="169">
        <v>199</v>
      </c>
      <c r="G31" s="169">
        <v>819</v>
      </c>
      <c r="H31" s="169">
        <v>637</v>
      </c>
      <c r="I31" s="264">
        <v>2685</v>
      </c>
    </row>
    <row r="32" spans="1:9" ht="15" customHeight="1" x14ac:dyDescent="0.15">
      <c r="A32" s="162" t="s">
        <v>207</v>
      </c>
      <c r="B32" s="138"/>
      <c r="C32" s="263">
        <v>9558</v>
      </c>
      <c r="D32" s="264">
        <v>53</v>
      </c>
      <c r="E32" s="169">
        <v>106</v>
      </c>
      <c r="F32" s="169">
        <v>400</v>
      </c>
      <c r="G32" s="169">
        <v>2145</v>
      </c>
      <c r="H32" s="169">
        <v>3125</v>
      </c>
      <c r="I32" s="264">
        <v>3729</v>
      </c>
    </row>
    <row r="33" spans="1:9" ht="15" customHeight="1" x14ac:dyDescent="0.15">
      <c r="A33" s="162" t="s">
        <v>208</v>
      </c>
      <c r="B33" s="138"/>
      <c r="C33" s="263">
        <v>8755</v>
      </c>
      <c r="D33" s="264">
        <v>157</v>
      </c>
      <c r="E33" s="169">
        <v>197</v>
      </c>
      <c r="F33" s="169">
        <v>334</v>
      </c>
      <c r="G33" s="169">
        <v>1657</v>
      </c>
      <c r="H33" s="169">
        <v>1948</v>
      </c>
      <c r="I33" s="264">
        <v>4462</v>
      </c>
    </row>
    <row r="34" spans="1:9" ht="15" customHeight="1" x14ac:dyDescent="0.15">
      <c r="A34" s="162" t="s">
        <v>209</v>
      </c>
      <c r="B34" s="138"/>
      <c r="C34" s="263">
        <v>8259</v>
      </c>
      <c r="D34" s="169">
        <v>47</v>
      </c>
      <c r="E34" s="169">
        <v>142</v>
      </c>
      <c r="F34" s="169">
        <v>391</v>
      </c>
      <c r="G34" s="169">
        <v>1343</v>
      </c>
      <c r="H34" s="169">
        <v>1642</v>
      </c>
      <c r="I34" s="264">
        <v>4694</v>
      </c>
    </row>
    <row r="35" spans="1:9" ht="15" customHeight="1" x14ac:dyDescent="0.15">
      <c r="A35" s="162" t="s">
        <v>210</v>
      </c>
      <c r="B35" s="138"/>
      <c r="C35" s="263">
        <v>11068</v>
      </c>
      <c r="D35" s="264">
        <v>144</v>
      </c>
      <c r="E35" s="169">
        <v>346</v>
      </c>
      <c r="F35" s="169">
        <v>1027</v>
      </c>
      <c r="G35" s="169">
        <v>1995</v>
      </c>
      <c r="H35" s="169">
        <v>2908</v>
      </c>
      <c r="I35" s="264">
        <v>4648</v>
      </c>
    </row>
    <row r="36" spans="1:9" ht="9.9499999999999993" customHeight="1" x14ac:dyDescent="0.15">
      <c r="A36" s="162"/>
      <c r="B36" s="138"/>
      <c r="C36" s="263"/>
      <c r="D36" s="264"/>
      <c r="E36" s="169"/>
      <c r="F36" s="169"/>
      <c r="G36" s="169"/>
      <c r="H36" s="169"/>
      <c r="I36" s="264"/>
    </row>
    <row r="37" spans="1:9" ht="15" customHeight="1" x14ac:dyDescent="0.15">
      <c r="A37" s="162" t="s">
        <v>211</v>
      </c>
      <c r="B37" s="138"/>
      <c r="C37" s="263">
        <v>10927</v>
      </c>
      <c r="D37" s="264">
        <v>103</v>
      </c>
      <c r="E37" s="169">
        <v>254</v>
      </c>
      <c r="F37" s="169">
        <v>668</v>
      </c>
      <c r="G37" s="169">
        <v>1608</v>
      </c>
      <c r="H37" s="169">
        <v>3583</v>
      </c>
      <c r="I37" s="264">
        <v>4711</v>
      </c>
    </row>
    <row r="38" spans="1:9" ht="15" customHeight="1" x14ac:dyDescent="0.15">
      <c r="A38" s="162" t="s">
        <v>212</v>
      </c>
      <c r="B38" s="138"/>
      <c r="C38" s="263">
        <v>12202</v>
      </c>
      <c r="D38" s="264">
        <v>539</v>
      </c>
      <c r="E38" s="169">
        <v>220</v>
      </c>
      <c r="F38" s="169">
        <v>562</v>
      </c>
      <c r="G38" s="169">
        <v>1797</v>
      </c>
      <c r="H38" s="169">
        <v>3197</v>
      </c>
      <c r="I38" s="264">
        <v>5887</v>
      </c>
    </row>
    <row r="39" spans="1:9" ht="15" customHeight="1" x14ac:dyDescent="0.15">
      <c r="A39" s="162" t="s">
        <v>213</v>
      </c>
      <c r="B39" s="138"/>
      <c r="C39" s="263">
        <v>9148</v>
      </c>
      <c r="D39" s="264">
        <v>511</v>
      </c>
      <c r="E39" s="169">
        <v>379</v>
      </c>
      <c r="F39" s="169">
        <v>559</v>
      </c>
      <c r="G39" s="169">
        <v>1541</v>
      </c>
      <c r="H39" s="169">
        <v>2240</v>
      </c>
      <c r="I39" s="264">
        <v>3918</v>
      </c>
    </row>
    <row r="40" spans="1:9" ht="15" customHeight="1" x14ac:dyDescent="0.15">
      <c r="A40" s="162" t="s">
        <v>214</v>
      </c>
      <c r="B40" s="138"/>
      <c r="C40" s="263">
        <v>5879</v>
      </c>
      <c r="D40" s="264">
        <v>135</v>
      </c>
      <c r="E40" s="169">
        <v>90</v>
      </c>
      <c r="F40" s="169">
        <v>320</v>
      </c>
      <c r="G40" s="169">
        <v>810</v>
      </c>
      <c r="H40" s="169">
        <v>1517</v>
      </c>
      <c r="I40" s="264">
        <v>3007</v>
      </c>
    </row>
    <row r="41" spans="1:9" ht="15" customHeight="1" x14ac:dyDescent="0.15">
      <c r="A41" s="162" t="s">
        <v>215</v>
      </c>
      <c r="B41" s="138"/>
      <c r="C41" s="263">
        <v>8502</v>
      </c>
      <c r="D41" s="169">
        <v>56</v>
      </c>
      <c r="E41" s="169">
        <v>91</v>
      </c>
      <c r="F41" s="169">
        <v>326</v>
      </c>
      <c r="G41" s="169">
        <v>1655</v>
      </c>
      <c r="H41" s="169">
        <v>1671</v>
      </c>
      <c r="I41" s="264">
        <v>4703</v>
      </c>
    </row>
    <row r="42" spans="1:9" ht="9.9499999999999993" customHeight="1" x14ac:dyDescent="0.15">
      <c r="A42" s="162"/>
      <c r="B42" s="138"/>
      <c r="C42" s="263"/>
      <c r="D42" s="264"/>
      <c r="E42" s="169"/>
      <c r="F42" s="169"/>
      <c r="G42" s="169"/>
      <c r="H42" s="169"/>
      <c r="I42" s="264"/>
    </row>
    <row r="43" spans="1:9" ht="15" customHeight="1" x14ac:dyDescent="0.15">
      <c r="A43" s="162" t="s">
        <v>216</v>
      </c>
      <c r="B43" s="138"/>
      <c r="C43" s="263">
        <v>10418</v>
      </c>
      <c r="D43" s="264">
        <v>300</v>
      </c>
      <c r="E43" s="169">
        <v>122</v>
      </c>
      <c r="F43" s="169">
        <v>825</v>
      </c>
      <c r="G43" s="169">
        <v>2262</v>
      </c>
      <c r="H43" s="169">
        <v>3037</v>
      </c>
      <c r="I43" s="264">
        <v>3872</v>
      </c>
    </row>
    <row r="44" spans="1:9" ht="15" customHeight="1" x14ac:dyDescent="0.15">
      <c r="A44" s="162" t="s">
        <v>217</v>
      </c>
      <c r="B44" s="138"/>
      <c r="C44" s="263">
        <v>11151</v>
      </c>
      <c r="D44" s="264">
        <v>186</v>
      </c>
      <c r="E44" s="169">
        <v>348</v>
      </c>
      <c r="F44" s="169">
        <v>695</v>
      </c>
      <c r="G44" s="169">
        <v>2377</v>
      </c>
      <c r="H44" s="169">
        <v>3195</v>
      </c>
      <c r="I44" s="264">
        <v>4350</v>
      </c>
    </row>
    <row r="45" spans="1:9" ht="15" customHeight="1" x14ac:dyDescent="0.15">
      <c r="A45" s="165" t="s">
        <v>218</v>
      </c>
      <c r="B45" s="143"/>
      <c r="C45" s="265">
        <v>4807</v>
      </c>
      <c r="D45" s="266">
        <v>111</v>
      </c>
      <c r="E45" s="267">
        <v>99</v>
      </c>
      <c r="F45" s="267">
        <v>503</v>
      </c>
      <c r="G45" s="267">
        <v>793</v>
      </c>
      <c r="H45" s="267">
        <v>1270</v>
      </c>
      <c r="I45" s="266">
        <v>2031</v>
      </c>
    </row>
    <row r="46" spans="1:9" x14ac:dyDescent="0.15">
      <c r="A46" s="389" t="s">
        <v>325</v>
      </c>
      <c r="B46" s="162"/>
      <c r="C46" s="268"/>
      <c r="D46" s="264"/>
      <c r="E46" s="169"/>
      <c r="F46" s="169"/>
      <c r="G46" s="169"/>
      <c r="H46" s="169"/>
      <c r="I46" s="264"/>
    </row>
    <row r="47" spans="1:9" x14ac:dyDescent="0.15">
      <c r="A47" s="278" t="s">
        <v>330</v>
      </c>
      <c r="B47" s="278"/>
      <c r="C47" s="268"/>
      <c r="D47" s="269"/>
      <c r="E47" s="269"/>
      <c r="F47" s="269"/>
      <c r="G47" s="269"/>
      <c r="H47" s="269"/>
      <c r="I47" s="134"/>
    </row>
    <row r="48" spans="1:9" ht="15" customHeight="1" x14ac:dyDescent="0.15">
      <c r="A48" s="270" t="s">
        <v>92</v>
      </c>
      <c r="B48" s="270"/>
      <c r="C48" s="209"/>
      <c r="D48" s="134"/>
      <c r="E48" s="134"/>
      <c r="F48" s="134"/>
      <c r="G48" s="134"/>
      <c r="H48" s="134"/>
      <c r="I48" s="134"/>
    </row>
    <row r="49" spans="1:9" ht="15" customHeight="1" x14ac:dyDescent="0.15">
      <c r="A49" s="246"/>
      <c r="B49" s="246"/>
      <c r="C49" s="256"/>
      <c r="D49" s="2"/>
      <c r="E49" s="2"/>
      <c r="F49" s="2"/>
      <c r="G49" s="2"/>
      <c r="H49" s="2"/>
    </row>
    <row r="50" spans="1:9" ht="15" customHeight="1" x14ac:dyDescent="0.15">
      <c r="A50" s="22"/>
      <c r="B50" s="22"/>
      <c r="C50" s="255"/>
      <c r="D50" s="255"/>
      <c r="E50" s="255"/>
      <c r="F50" s="255"/>
      <c r="G50" s="255"/>
      <c r="H50" s="255"/>
      <c r="I50" s="255"/>
    </row>
    <row r="51" spans="1:9" ht="13.5" customHeight="1" x14ac:dyDescent="0.15">
      <c r="A51" s="22"/>
      <c r="B51" s="22"/>
    </row>
    <row r="52" spans="1:9" x14ac:dyDescent="0.15">
      <c r="A52" s="22"/>
      <c r="B52" s="22"/>
    </row>
    <row r="53" spans="1:9" ht="7.5" customHeight="1" x14ac:dyDescent="0.15">
      <c r="A53" s="22"/>
      <c r="B53" s="22"/>
    </row>
    <row r="54" spans="1:9" x14ac:dyDescent="0.15">
      <c r="A54" s="22"/>
      <c r="B54" s="22"/>
    </row>
    <row r="55" spans="1:9" x14ac:dyDescent="0.15">
      <c r="A55" s="22"/>
      <c r="B55" s="35"/>
    </row>
    <row r="56" spans="1:9" x14ac:dyDescent="0.15">
      <c r="A56" s="22"/>
      <c r="B56" s="35"/>
      <c r="D56" s="255"/>
      <c r="F56" s="257"/>
    </row>
    <row r="57" spans="1:9" x14ac:dyDescent="0.15">
      <c r="A57" s="22"/>
      <c r="B57" s="35"/>
    </row>
    <row r="58" spans="1:9" x14ac:dyDescent="0.15">
      <c r="A58" s="22"/>
      <c r="B58" s="35"/>
    </row>
    <row r="59" spans="1:9" x14ac:dyDescent="0.15">
      <c r="A59" s="22"/>
      <c r="B59" s="35"/>
    </row>
    <row r="60" spans="1:9" x14ac:dyDescent="0.15">
      <c r="A60" s="22"/>
      <c r="B60" s="35"/>
    </row>
    <row r="61" spans="1:9" x14ac:dyDescent="0.15">
      <c r="A61" s="22"/>
      <c r="B61" s="35"/>
    </row>
    <row r="62" spans="1:9" x14ac:dyDescent="0.15">
      <c r="A62" s="22"/>
      <c r="B62" s="35"/>
    </row>
    <row r="63" spans="1:9" x14ac:dyDescent="0.15">
      <c r="A63" s="22"/>
      <c r="B63" s="35"/>
    </row>
    <row r="64" spans="1:9" x14ac:dyDescent="0.15">
      <c r="A64" s="22"/>
      <c r="B64" s="35"/>
    </row>
    <row r="65" spans="1:2" x14ac:dyDescent="0.15">
      <c r="A65" s="22"/>
      <c r="B65" s="35"/>
    </row>
    <row r="66" spans="1:2" x14ac:dyDescent="0.15">
      <c r="A66" s="22"/>
      <c r="B66" s="35"/>
    </row>
    <row r="67" spans="1:2" x14ac:dyDescent="0.15">
      <c r="A67" s="22"/>
      <c r="B67" s="35"/>
    </row>
    <row r="68" spans="1:2" x14ac:dyDescent="0.15">
      <c r="A68" s="22"/>
      <c r="B68" s="35"/>
    </row>
    <row r="69" spans="1:2" x14ac:dyDescent="0.15">
      <c r="A69" s="22"/>
      <c r="B69" s="35"/>
    </row>
    <row r="70" spans="1:2" x14ac:dyDescent="0.15">
      <c r="A70" s="22"/>
      <c r="B70" s="35"/>
    </row>
    <row r="71" spans="1:2" x14ac:dyDescent="0.15">
      <c r="A71" s="22"/>
      <c r="B71" s="35"/>
    </row>
    <row r="72" spans="1:2" x14ac:dyDescent="0.15">
      <c r="A72" s="22"/>
      <c r="B72" s="35"/>
    </row>
    <row r="73" spans="1:2" x14ac:dyDescent="0.15">
      <c r="A73" s="22"/>
      <c r="B73" s="35"/>
    </row>
    <row r="74" spans="1:2" x14ac:dyDescent="0.15">
      <c r="A74" s="22"/>
      <c r="B74" s="35"/>
    </row>
    <row r="75" spans="1:2" x14ac:dyDescent="0.15">
      <c r="A75" s="22"/>
      <c r="B75" s="35"/>
    </row>
    <row r="76" spans="1:2" x14ac:dyDescent="0.15">
      <c r="A76" s="22"/>
      <c r="B76" s="35"/>
    </row>
    <row r="77" spans="1:2" x14ac:dyDescent="0.15">
      <c r="A77" s="22"/>
      <c r="B77" s="35"/>
    </row>
    <row r="78" spans="1:2" x14ac:dyDescent="0.15">
      <c r="A78" s="22"/>
      <c r="B78" s="35"/>
    </row>
    <row r="79" spans="1:2" x14ac:dyDescent="0.15">
      <c r="B79" s="214"/>
    </row>
    <row r="80" spans="1:2" x14ac:dyDescent="0.15">
      <c r="B80" s="214"/>
    </row>
    <row r="81" spans="2:2" x14ac:dyDescent="0.15">
      <c r="B81" s="214"/>
    </row>
    <row r="82" spans="2:2" x14ac:dyDescent="0.15">
      <c r="B82" s="214"/>
    </row>
    <row r="83" spans="2:2" x14ac:dyDescent="0.15">
      <c r="B83" s="214"/>
    </row>
    <row r="84" spans="2:2" x14ac:dyDescent="0.15">
      <c r="B84" s="214"/>
    </row>
    <row r="85" spans="2:2" x14ac:dyDescent="0.15">
      <c r="B85" s="214"/>
    </row>
    <row r="86" spans="2:2" x14ac:dyDescent="0.15">
      <c r="B86" s="214"/>
    </row>
    <row r="87" spans="2:2" x14ac:dyDescent="0.15">
      <c r="B87" s="214"/>
    </row>
    <row r="88" spans="2:2" x14ac:dyDescent="0.15">
      <c r="B88" s="214"/>
    </row>
    <row r="89" spans="2:2" x14ac:dyDescent="0.15">
      <c r="B89" s="214"/>
    </row>
    <row r="90" spans="2:2" x14ac:dyDescent="0.15">
      <c r="B90" s="214"/>
    </row>
    <row r="91" spans="2:2" x14ac:dyDescent="0.15">
      <c r="B91" s="214"/>
    </row>
    <row r="92" spans="2:2" x14ac:dyDescent="0.15">
      <c r="B92" s="214"/>
    </row>
    <row r="93" spans="2:2" x14ac:dyDescent="0.15">
      <c r="B93" s="214"/>
    </row>
    <row r="94" spans="2:2" x14ac:dyDescent="0.15">
      <c r="B94" s="214"/>
    </row>
    <row r="95" spans="2:2" x14ac:dyDescent="0.15">
      <c r="B95" s="214"/>
    </row>
    <row r="96" spans="2:2" x14ac:dyDescent="0.15">
      <c r="B96" s="214"/>
    </row>
    <row r="97" spans="2:2" x14ac:dyDescent="0.15">
      <c r="B97" s="214"/>
    </row>
    <row r="98" spans="2:2" x14ac:dyDescent="0.15">
      <c r="B98" s="214"/>
    </row>
    <row r="99" spans="2:2" x14ac:dyDescent="0.15">
      <c r="B99" s="214"/>
    </row>
    <row r="100" spans="2:2" x14ac:dyDescent="0.15">
      <c r="B100" s="214"/>
    </row>
    <row r="101" spans="2:2" x14ac:dyDescent="0.15">
      <c r="B101" s="214"/>
    </row>
    <row r="102" spans="2:2" x14ac:dyDescent="0.15">
      <c r="B102" s="214"/>
    </row>
    <row r="103" spans="2:2" x14ac:dyDescent="0.15">
      <c r="B103" s="214"/>
    </row>
    <row r="104" spans="2:2" x14ac:dyDescent="0.15">
      <c r="B104" s="214"/>
    </row>
    <row r="105" spans="2:2" x14ac:dyDescent="0.15">
      <c r="B105" s="214"/>
    </row>
    <row r="106" spans="2:2" x14ac:dyDescent="0.15">
      <c r="B106" s="214"/>
    </row>
    <row r="107" spans="2:2" x14ac:dyDescent="0.15">
      <c r="B107" s="214"/>
    </row>
    <row r="108" spans="2:2" x14ac:dyDescent="0.15">
      <c r="B108" s="214"/>
    </row>
    <row r="109" spans="2:2" x14ac:dyDescent="0.15">
      <c r="B109" s="214"/>
    </row>
    <row r="110" spans="2:2" x14ac:dyDescent="0.15">
      <c r="B110" s="214"/>
    </row>
    <row r="111" spans="2:2" x14ac:dyDescent="0.15">
      <c r="B111" s="214"/>
    </row>
    <row r="112" spans="2:2" x14ac:dyDescent="0.15">
      <c r="B112" s="214"/>
    </row>
    <row r="113" spans="2:2" x14ac:dyDescent="0.15">
      <c r="B113" s="214"/>
    </row>
    <row r="114" spans="2:2" x14ac:dyDescent="0.15">
      <c r="B114" s="214"/>
    </row>
    <row r="115" spans="2:2" x14ac:dyDescent="0.15">
      <c r="B115" s="214"/>
    </row>
    <row r="116" spans="2:2" x14ac:dyDescent="0.15">
      <c r="B116" s="214"/>
    </row>
    <row r="117" spans="2:2" x14ac:dyDescent="0.15">
      <c r="B117" s="214"/>
    </row>
    <row r="118" spans="2:2" x14ac:dyDescent="0.15">
      <c r="B118" s="214"/>
    </row>
    <row r="119" spans="2:2" x14ac:dyDescent="0.15">
      <c r="B119" s="214"/>
    </row>
    <row r="120" spans="2:2" x14ac:dyDescent="0.15">
      <c r="B120" s="214"/>
    </row>
    <row r="121" spans="2:2" x14ac:dyDescent="0.15">
      <c r="B121" s="214"/>
    </row>
    <row r="122" spans="2:2" x14ac:dyDescent="0.15">
      <c r="B122" s="214"/>
    </row>
    <row r="123" spans="2:2" x14ac:dyDescent="0.15">
      <c r="B123" s="214"/>
    </row>
    <row r="124" spans="2:2" x14ac:dyDescent="0.15">
      <c r="B124" s="214"/>
    </row>
    <row r="125" spans="2:2" x14ac:dyDescent="0.15">
      <c r="B125" s="214"/>
    </row>
    <row r="126" spans="2:2" x14ac:dyDescent="0.15">
      <c r="B126" s="214"/>
    </row>
    <row r="127" spans="2:2" x14ac:dyDescent="0.15">
      <c r="B127" s="214"/>
    </row>
    <row r="128" spans="2:2" x14ac:dyDescent="0.15">
      <c r="B128" s="214"/>
    </row>
    <row r="129" spans="2:2" x14ac:dyDescent="0.15">
      <c r="B129" s="214"/>
    </row>
    <row r="130" spans="2:2" x14ac:dyDescent="0.15">
      <c r="B130" s="214"/>
    </row>
    <row r="131" spans="2:2" x14ac:dyDescent="0.15">
      <c r="B131" s="214"/>
    </row>
    <row r="132" spans="2:2" x14ac:dyDescent="0.15">
      <c r="B132" s="214"/>
    </row>
    <row r="133" spans="2:2" x14ac:dyDescent="0.15">
      <c r="B133" s="214"/>
    </row>
    <row r="134" spans="2:2" x14ac:dyDescent="0.15">
      <c r="B134" s="214"/>
    </row>
    <row r="135" spans="2:2" x14ac:dyDescent="0.15">
      <c r="B135" s="214"/>
    </row>
    <row r="136" spans="2:2" x14ac:dyDescent="0.15">
      <c r="B136" s="214"/>
    </row>
    <row r="137" spans="2:2" x14ac:dyDescent="0.15">
      <c r="B137" s="214"/>
    </row>
    <row r="138" spans="2:2" x14ac:dyDescent="0.15">
      <c r="B138" s="214"/>
    </row>
    <row r="139" spans="2:2" x14ac:dyDescent="0.15">
      <c r="B139" s="214"/>
    </row>
    <row r="140" spans="2:2" x14ac:dyDescent="0.15">
      <c r="B140" s="214"/>
    </row>
    <row r="141" spans="2:2" x14ac:dyDescent="0.15">
      <c r="B141" s="214"/>
    </row>
    <row r="142" spans="2:2" x14ac:dyDescent="0.15">
      <c r="B142" s="214"/>
    </row>
    <row r="143" spans="2:2" x14ac:dyDescent="0.15">
      <c r="B143" s="214"/>
    </row>
    <row r="144" spans="2:2" x14ac:dyDescent="0.15">
      <c r="B144" s="214"/>
    </row>
    <row r="145" spans="2:2" x14ac:dyDescent="0.15">
      <c r="B145" s="214"/>
    </row>
    <row r="146" spans="2:2" x14ac:dyDescent="0.15">
      <c r="B146" s="214"/>
    </row>
    <row r="147" spans="2:2" x14ac:dyDescent="0.15">
      <c r="B147" s="214"/>
    </row>
    <row r="148" spans="2:2" x14ac:dyDescent="0.15">
      <c r="B148" s="214"/>
    </row>
    <row r="149" spans="2:2" x14ac:dyDescent="0.15">
      <c r="B149" s="214"/>
    </row>
    <row r="150" spans="2:2" x14ac:dyDescent="0.15">
      <c r="B150" s="214"/>
    </row>
    <row r="151" spans="2:2" x14ac:dyDescent="0.15">
      <c r="B151" s="214"/>
    </row>
    <row r="152" spans="2:2" x14ac:dyDescent="0.15">
      <c r="B152" s="214"/>
    </row>
    <row r="153" spans="2:2" x14ac:dyDescent="0.15">
      <c r="B153" s="214"/>
    </row>
    <row r="154" spans="2:2" x14ac:dyDescent="0.15">
      <c r="B154" s="214"/>
    </row>
    <row r="155" spans="2:2" x14ac:dyDescent="0.15">
      <c r="B155" s="214"/>
    </row>
    <row r="156" spans="2:2" x14ac:dyDescent="0.15">
      <c r="B156" s="214"/>
    </row>
    <row r="157" spans="2:2" x14ac:dyDescent="0.15">
      <c r="B157" s="214"/>
    </row>
    <row r="158" spans="2:2" x14ac:dyDescent="0.15">
      <c r="B158" s="214"/>
    </row>
    <row r="159" spans="2:2" x14ac:dyDescent="0.15">
      <c r="B159" s="214"/>
    </row>
    <row r="160" spans="2:2" x14ac:dyDescent="0.15">
      <c r="B160" s="214"/>
    </row>
    <row r="161" spans="2:2" x14ac:dyDescent="0.15">
      <c r="B161" s="214"/>
    </row>
    <row r="162" spans="2:2" x14ac:dyDescent="0.15">
      <c r="B162" s="214"/>
    </row>
    <row r="163" spans="2:2" x14ac:dyDescent="0.15">
      <c r="B163" s="214"/>
    </row>
    <row r="164" spans="2:2" x14ac:dyDescent="0.15">
      <c r="B164" s="214"/>
    </row>
    <row r="165" spans="2:2" x14ac:dyDescent="0.15">
      <c r="B165" s="214"/>
    </row>
    <row r="166" spans="2:2" x14ac:dyDescent="0.15">
      <c r="B166" s="214"/>
    </row>
    <row r="167" spans="2:2" x14ac:dyDescent="0.15">
      <c r="B167" s="214"/>
    </row>
    <row r="168" spans="2:2" x14ac:dyDescent="0.15">
      <c r="B168" s="214"/>
    </row>
    <row r="169" spans="2:2" x14ac:dyDescent="0.15">
      <c r="B169" s="214"/>
    </row>
    <row r="170" spans="2:2" x14ac:dyDescent="0.15">
      <c r="B170" s="214"/>
    </row>
    <row r="171" spans="2:2" x14ac:dyDescent="0.15">
      <c r="B171" s="214"/>
    </row>
    <row r="172" spans="2:2" x14ac:dyDescent="0.15">
      <c r="B172" s="214"/>
    </row>
    <row r="173" spans="2:2" x14ac:dyDescent="0.15">
      <c r="B173" s="214"/>
    </row>
    <row r="174" spans="2:2" x14ac:dyDescent="0.15">
      <c r="B174" s="214"/>
    </row>
    <row r="175" spans="2:2" x14ac:dyDescent="0.15">
      <c r="B175" s="214"/>
    </row>
    <row r="176" spans="2:2" x14ac:dyDescent="0.15">
      <c r="B176" s="214"/>
    </row>
    <row r="177" spans="2:2" x14ac:dyDescent="0.15">
      <c r="B177" s="214"/>
    </row>
    <row r="178" spans="2:2" x14ac:dyDescent="0.15">
      <c r="B178" s="214"/>
    </row>
    <row r="179" spans="2:2" x14ac:dyDescent="0.15">
      <c r="B179" s="214"/>
    </row>
    <row r="180" spans="2:2" x14ac:dyDescent="0.15">
      <c r="B180" s="214"/>
    </row>
    <row r="181" spans="2:2" x14ac:dyDescent="0.15">
      <c r="B181" s="214"/>
    </row>
    <row r="182" spans="2:2" x14ac:dyDescent="0.15">
      <c r="B182" s="214"/>
    </row>
    <row r="183" spans="2:2" x14ac:dyDescent="0.15">
      <c r="B183" s="214"/>
    </row>
    <row r="184" spans="2:2" x14ac:dyDescent="0.15">
      <c r="B184" s="214"/>
    </row>
    <row r="185" spans="2:2" x14ac:dyDescent="0.15">
      <c r="B185" s="214"/>
    </row>
    <row r="186" spans="2:2" x14ac:dyDescent="0.15">
      <c r="B186" s="214"/>
    </row>
    <row r="187" spans="2:2" x14ac:dyDescent="0.15">
      <c r="B187" s="214"/>
    </row>
    <row r="188" spans="2:2" x14ac:dyDescent="0.15">
      <c r="B188" s="214"/>
    </row>
  </sheetData>
  <mergeCells count="10">
    <mergeCell ref="A12:B12"/>
    <mergeCell ref="A5:B5"/>
    <mergeCell ref="I5:I6"/>
    <mergeCell ref="A6:B6"/>
    <mergeCell ref="H5:H6"/>
    <mergeCell ref="F5:F6"/>
    <mergeCell ref="G5:G6"/>
    <mergeCell ref="C5:C6"/>
    <mergeCell ref="D5:D6"/>
    <mergeCell ref="E5:E6"/>
  </mergeCells>
  <phoneticPr fontId="4"/>
  <pageMargins left="0.78700000000000003" right="0.78700000000000003" top="0.98399999999999999" bottom="0.98399999999999999" header="0.51200000000000001" footer="0.51200000000000001"/>
  <pageSetup paperSize="9" scale="98"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68"/>
  <dimension ref="A1:I21"/>
  <sheetViews>
    <sheetView workbookViewId="0"/>
  </sheetViews>
  <sheetFormatPr defaultRowHeight="12.75" x14ac:dyDescent="0.15"/>
  <cols>
    <col min="1" max="1" width="9" style="9"/>
    <col min="2" max="2" width="9.5" style="9" customWidth="1"/>
    <col min="3" max="3" width="10.875" style="9" customWidth="1"/>
    <col min="4" max="4" width="11.75" style="9" customWidth="1"/>
    <col min="5" max="5" width="2.875" style="9" customWidth="1"/>
    <col min="6" max="6" width="12.625" style="9" customWidth="1"/>
    <col min="7" max="7" width="9.5" style="7" customWidth="1"/>
    <col min="8" max="9" width="11.75" style="7" customWidth="1"/>
    <col min="10" max="16384" width="9" style="7"/>
  </cols>
  <sheetData>
    <row r="1" spans="1:9" ht="17.25" x14ac:dyDescent="0.15">
      <c r="A1" s="10" t="s">
        <v>313</v>
      </c>
      <c r="B1" s="10"/>
      <c r="C1" s="10"/>
      <c r="D1" s="10"/>
      <c r="E1" s="10"/>
      <c r="F1" s="10"/>
    </row>
    <row r="2" spans="1:9" ht="13.5" customHeight="1" x14ac:dyDescent="0.15">
      <c r="A2" s="21"/>
      <c r="B2" s="21"/>
      <c r="C2" s="21"/>
      <c r="D2" s="21"/>
      <c r="E2" s="21"/>
      <c r="F2" s="21"/>
    </row>
    <row r="3" spans="1:9" s="118" customFormat="1" ht="14.25" x14ac:dyDescent="0.15">
      <c r="A3" s="118" t="s">
        <v>220</v>
      </c>
      <c r="F3" s="118" t="s">
        <v>221</v>
      </c>
    </row>
    <row r="4" spans="1:9" s="146" customFormat="1" ht="13.5" customHeight="1" thickBot="1" x14ac:dyDescent="0.2">
      <c r="A4" s="540" t="s">
        <v>222</v>
      </c>
      <c r="B4" s="540"/>
      <c r="C4" s="540"/>
      <c r="D4" s="540"/>
      <c r="F4" s="540" t="s">
        <v>222</v>
      </c>
      <c r="G4" s="540"/>
      <c r="H4" s="540"/>
      <c r="I4" s="540"/>
    </row>
    <row r="5" spans="1:9" s="117" customFormat="1" ht="13.5" customHeight="1" thickTop="1" x14ac:dyDescent="0.15">
      <c r="A5" s="292" t="s">
        <v>22</v>
      </c>
      <c r="B5" s="293" t="s">
        <v>223</v>
      </c>
      <c r="C5" s="126" t="s">
        <v>224</v>
      </c>
      <c r="D5" s="124" t="s">
        <v>225</v>
      </c>
      <c r="F5" s="292" t="s">
        <v>22</v>
      </c>
      <c r="G5" s="126" t="s">
        <v>223</v>
      </c>
      <c r="H5" s="127" t="s">
        <v>224</v>
      </c>
      <c r="I5" s="124" t="s">
        <v>226</v>
      </c>
    </row>
    <row r="6" spans="1:9" s="146" customFormat="1" ht="13.5" customHeight="1" x14ac:dyDescent="0.15">
      <c r="A6" s="222">
        <v>29</v>
      </c>
      <c r="B6" s="275" t="s">
        <v>13</v>
      </c>
      <c r="C6" s="275" t="s">
        <v>13</v>
      </c>
      <c r="D6" s="187">
        <v>2109072</v>
      </c>
      <c r="F6" s="222">
        <v>29</v>
      </c>
      <c r="G6" s="219">
        <v>95</v>
      </c>
      <c r="H6" s="187">
        <v>24229000</v>
      </c>
      <c r="I6" s="187">
        <v>92849952</v>
      </c>
    </row>
    <row r="7" spans="1:9" s="146" customFormat="1" ht="13.5" customHeight="1" x14ac:dyDescent="0.15">
      <c r="A7" s="222">
        <v>30</v>
      </c>
      <c r="B7" s="275" t="s">
        <v>13</v>
      </c>
      <c r="C7" s="275" t="s">
        <v>13</v>
      </c>
      <c r="D7" s="187">
        <v>1868497</v>
      </c>
      <c r="F7" s="222">
        <v>30</v>
      </c>
      <c r="G7" s="290">
        <v>70</v>
      </c>
      <c r="H7" s="187">
        <v>20354000</v>
      </c>
      <c r="I7" s="187">
        <v>97761875</v>
      </c>
    </row>
    <row r="8" spans="1:9" s="146" customFormat="1" ht="13.5" customHeight="1" x14ac:dyDescent="0.15">
      <c r="A8" s="222" t="s">
        <v>297</v>
      </c>
      <c r="B8" s="275" t="s">
        <v>13</v>
      </c>
      <c r="C8" s="275" t="s">
        <v>13</v>
      </c>
      <c r="D8" s="187" t="s">
        <v>303</v>
      </c>
      <c r="F8" s="222" t="s">
        <v>297</v>
      </c>
      <c r="G8" s="294">
        <v>63</v>
      </c>
      <c r="H8" s="187">
        <v>18556000</v>
      </c>
      <c r="I8" s="187">
        <v>81287513</v>
      </c>
    </row>
    <row r="9" spans="1:9" s="146" customFormat="1" ht="13.5" customHeight="1" x14ac:dyDescent="0.15">
      <c r="A9" s="222">
        <v>2</v>
      </c>
      <c r="B9" s="359" t="s">
        <v>13</v>
      </c>
      <c r="C9" s="275" t="s">
        <v>13</v>
      </c>
      <c r="D9" s="187">
        <v>2859678</v>
      </c>
      <c r="F9" s="222">
        <v>2</v>
      </c>
      <c r="G9" s="360">
        <v>51</v>
      </c>
      <c r="H9" s="187">
        <v>14135000</v>
      </c>
      <c r="I9" s="187">
        <v>69881443</v>
      </c>
    </row>
    <row r="10" spans="1:9" s="146" customFormat="1" ht="13.5" customHeight="1" x14ac:dyDescent="0.15">
      <c r="A10" s="277">
        <v>3</v>
      </c>
      <c r="B10" s="367" t="s">
        <v>13</v>
      </c>
      <c r="C10" s="276" t="s">
        <v>13</v>
      </c>
      <c r="D10" s="197">
        <v>1620128</v>
      </c>
      <c r="F10" s="277">
        <v>3</v>
      </c>
      <c r="G10" s="366">
        <v>40</v>
      </c>
      <c r="H10" s="197">
        <v>11748000</v>
      </c>
      <c r="I10" s="197">
        <v>66472467</v>
      </c>
    </row>
    <row r="11" spans="1:9" ht="15" customHeight="1" x14ac:dyDescent="0.15">
      <c r="A11" s="166" t="s">
        <v>317</v>
      </c>
      <c r="B11" s="7"/>
      <c r="C11" s="7"/>
      <c r="D11" s="6"/>
      <c r="E11" s="7"/>
      <c r="F11" s="7"/>
    </row>
    <row r="13" spans="1:9" s="118" customFormat="1" ht="15" customHeight="1" x14ac:dyDescent="0.15">
      <c r="A13" s="118" t="s">
        <v>227</v>
      </c>
      <c r="G13" s="122"/>
    </row>
    <row r="14" spans="1:9" s="146" customFormat="1" ht="13.5" customHeight="1" thickBot="1" x14ac:dyDescent="0.2">
      <c r="A14" s="540" t="s">
        <v>222</v>
      </c>
      <c r="B14" s="540"/>
      <c r="C14" s="540"/>
      <c r="D14" s="540"/>
    </row>
    <row r="15" spans="1:9" s="117" customFormat="1" ht="13.5" customHeight="1" thickTop="1" x14ac:dyDescent="0.15">
      <c r="A15" s="292" t="s">
        <v>22</v>
      </c>
      <c r="B15" s="126" t="s">
        <v>223</v>
      </c>
      <c r="C15" s="127" t="s">
        <v>224</v>
      </c>
      <c r="D15" s="124" t="s">
        <v>226</v>
      </c>
      <c r="E15" s="116"/>
      <c r="F15" s="116"/>
      <c r="I15" s="114"/>
    </row>
    <row r="16" spans="1:9" s="146" customFormat="1" ht="13.5" customHeight="1" x14ac:dyDescent="0.15">
      <c r="A16" s="138">
        <v>29</v>
      </c>
      <c r="B16" s="140">
        <v>20</v>
      </c>
      <c r="C16" s="169" t="s">
        <v>271</v>
      </c>
      <c r="D16" s="250" t="s">
        <v>272</v>
      </c>
      <c r="E16" s="169"/>
      <c r="F16" s="250"/>
    </row>
    <row r="17" spans="1:6" s="146" customFormat="1" ht="13.5" customHeight="1" x14ac:dyDescent="0.15">
      <c r="A17" s="138">
        <v>30</v>
      </c>
      <c r="B17" s="140">
        <v>21</v>
      </c>
      <c r="C17" s="169">
        <v>2019000</v>
      </c>
      <c r="D17" s="250">
        <v>5139100</v>
      </c>
      <c r="E17" s="169"/>
      <c r="F17" s="250"/>
    </row>
    <row r="18" spans="1:6" s="146" customFormat="1" ht="13.5" customHeight="1" x14ac:dyDescent="0.15">
      <c r="A18" s="138" t="s">
        <v>298</v>
      </c>
      <c r="B18" s="140">
        <v>10</v>
      </c>
      <c r="C18" s="169" t="s">
        <v>301</v>
      </c>
      <c r="D18" s="250" t="s">
        <v>302</v>
      </c>
      <c r="E18" s="169"/>
      <c r="F18" s="250"/>
    </row>
    <row r="19" spans="1:6" s="146" customFormat="1" ht="13.5" customHeight="1" x14ac:dyDescent="0.15">
      <c r="A19" s="138">
        <v>2</v>
      </c>
      <c r="B19" s="273" t="s">
        <v>13</v>
      </c>
      <c r="C19" s="250" t="s">
        <v>13</v>
      </c>
      <c r="D19" s="250">
        <v>2528700</v>
      </c>
      <c r="E19" s="169"/>
      <c r="F19" s="250"/>
    </row>
    <row r="20" spans="1:6" s="146" customFormat="1" ht="13.5" customHeight="1" x14ac:dyDescent="0.15">
      <c r="A20" s="143">
        <v>3</v>
      </c>
      <c r="B20" s="233">
        <v>6</v>
      </c>
      <c r="C20" s="251">
        <v>476000</v>
      </c>
      <c r="D20" s="251">
        <v>1432900</v>
      </c>
      <c r="E20" s="250"/>
      <c r="F20" s="250"/>
    </row>
    <row r="21" spans="1:6" ht="13.5" customHeight="1" x14ac:dyDescent="0.15">
      <c r="A21" s="291" t="s">
        <v>228</v>
      </c>
    </row>
  </sheetData>
  <mergeCells count="3">
    <mergeCell ref="A14:D14"/>
    <mergeCell ref="A4:D4"/>
    <mergeCell ref="F4:I4"/>
  </mergeCells>
  <phoneticPr fontId="4"/>
  <pageMargins left="0.78700000000000003" right="0.78700000000000003" top="0.98399999999999999" bottom="0.98399999999999999" header="0.51200000000000001" footer="0.51200000000000001"/>
  <pageSetup paperSize="9"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62">
    <pageSetUpPr fitToPage="1"/>
  </sheetPr>
  <dimension ref="A1:P16"/>
  <sheetViews>
    <sheetView tabSelected="1" workbookViewId="0">
      <selection activeCell="C1" sqref="C1"/>
    </sheetView>
  </sheetViews>
  <sheetFormatPr defaultRowHeight="13.5" x14ac:dyDescent="0.15"/>
  <cols>
    <col min="1" max="1" width="12.375" style="13" customWidth="1"/>
    <col min="2" max="2" width="15.625" style="13" customWidth="1"/>
    <col min="3" max="3" width="15.25" style="13" customWidth="1"/>
    <col min="4" max="6" width="15.125" style="13" customWidth="1"/>
    <col min="7" max="7" width="4.625" style="13" customWidth="1"/>
    <col min="8" max="8" width="21.75" style="13" bestFit="1" customWidth="1"/>
    <col min="9" max="16384" width="9" style="13"/>
  </cols>
  <sheetData>
    <row r="1" spans="1:16" ht="17.25" x14ac:dyDescent="0.15">
      <c r="A1" s="10" t="s">
        <v>230</v>
      </c>
      <c r="B1" s="10"/>
      <c r="C1" s="10"/>
      <c r="D1" s="10"/>
      <c r="E1" s="10"/>
      <c r="F1" s="10"/>
    </row>
    <row r="2" spans="1:16" ht="15" customHeight="1" x14ac:dyDescent="0.15">
      <c r="A2" s="10"/>
      <c r="B2" s="10"/>
      <c r="C2" s="10"/>
      <c r="D2" s="10"/>
      <c r="E2" s="10"/>
      <c r="F2" s="10"/>
    </row>
    <row r="3" spans="1:16" ht="17.25" x14ac:dyDescent="0.15">
      <c r="A3" s="118" t="s">
        <v>229</v>
      </c>
      <c r="B3" s="11"/>
      <c r="C3" s="11"/>
      <c r="D3" s="11"/>
      <c r="E3" s="11"/>
      <c r="F3" s="11"/>
    </row>
    <row r="4" spans="1:16" ht="15" customHeight="1" thickBot="1" x14ac:dyDescent="0.2">
      <c r="A4" s="146" t="s">
        <v>231</v>
      </c>
      <c r="B4" s="146"/>
      <c r="C4" s="146"/>
      <c r="D4" s="146"/>
      <c r="E4" s="146"/>
      <c r="F4" s="195" t="s">
        <v>134</v>
      </c>
      <c r="H4" s="284" t="s">
        <v>237</v>
      </c>
      <c r="I4" s="146"/>
      <c r="J4" s="146"/>
      <c r="K4" s="146"/>
      <c r="L4" s="146"/>
      <c r="M4" s="146"/>
      <c r="N4" s="146"/>
      <c r="O4" s="134"/>
      <c r="P4" s="207" t="s">
        <v>134</v>
      </c>
    </row>
    <row r="5" spans="1:16" ht="15" customHeight="1" thickTop="1" x14ac:dyDescent="0.15">
      <c r="A5" s="419" t="s">
        <v>22</v>
      </c>
      <c r="B5" s="541" t="s">
        <v>0</v>
      </c>
      <c r="C5" s="543" t="s">
        <v>232</v>
      </c>
      <c r="D5" s="545" t="s">
        <v>233</v>
      </c>
      <c r="E5" s="298" t="s">
        <v>234</v>
      </c>
      <c r="F5" s="299" t="s">
        <v>234</v>
      </c>
      <c r="H5" s="286" t="s">
        <v>22</v>
      </c>
      <c r="I5" s="304" t="s">
        <v>238</v>
      </c>
      <c r="J5" s="305" t="s">
        <v>239</v>
      </c>
      <c r="K5" s="305" t="s">
        <v>240</v>
      </c>
      <c r="L5" s="305" t="s">
        <v>241</v>
      </c>
      <c r="M5" s="305" t="s">
        <v>308</v>
      </c>
      <c r="N5" s="305" t="s">
        <v>309</v>
      </c>
      <c r="O5" s="305" t="s">
        <v>310</v>
      </c>
      <c r="P5" s="306" t="s">
        <v>311</v>
      </c>
    </row>
    <row r="6" spans="1:16" ht="15" customHeight="1" x14ac:dyDescent="0.15">
      <c r="A6" s="420"/>
      <c r="B6" s="542"/>
      <c r="C6" s="544"/>
      <c r="D6" s="546"/>
      <c r="E6" s="300" t="s">
        <v>235</v>
      </c>
      <c r="F6" s="301" t="s">
        <v>236</v>
      </c>
      <c r="H6" s="138">
        <v>30</v>
      </c>
      <c r="I6" s="294">
        <v>25228</v>
      </c>
      <c r="J6" s="294">
        <v>5507</v>
      </c>
      <c r="K6" s="294">
        <v>2220</v>
      </c>
      <c r="L6" s="294">
        <v>5918</v>
      </c>
      <c r="M6" s="294">
        <v>3397</v>
      </c>
      <c r="N6" s="294">
        <v>2714</v>
      </c>
      <c r="O6" s="294">
        <v>2974</v>
      </c>
      <c r="P6" s="294">
        <v>2498</v>
      </c>
    </row>
    <row r="7" spans="1:16" s="19" customFormat="1" ht="15" customHeight="1" x14ac:dyDescent="0.15">
      <c r="A7" s="138">
        <v>30</v>
      </c>
      <c r="B7" s="141">
        <v>120428</v>
      </c>
      <c r="C7" s="141">
        <v>50246</v>
      </c>
      <c r="D7" s="141">
        <v>70182</v>
      </c>
      <c r="E7" s="141">
        <v>1599</v>
      </c>
      <c r="F7" s="302">
        <v>681</v>
      </c>
      <c r="H7" s="138" t="s">
        <v>319</v>
      </c>
      <c r="I7" s="294">
        <v>25131</v>
      </c>
      <c r="J7" s="294">
        <v>5432</v>
      </c>
      <c r="K7" s="294">
        <v>2216</v>
      </c>
      <c r="L7" s="294">
        <v>5883</v>
      </c>
      <c r="M7" s="294">
        <v>3410</v>
      </c>
      <c r="N7" s="294">
        <v>2726</v>
      </c>
      <c r="O7" s="294">
        <v>3030</v>
      </c>
      <c r="P7" s="294">
        <v>2434</v>
      </c>
    </row>
    <row r="8" spans="1:16" s="19" customFormat="1" ht="15" customHeight="1" x14ac:dyDescent="0.15">
      <c r="A8" s="138" t="s">
        <v>319</v>
      </c>
      <c r="B8" s="141">
        <v>120865</v>
      </c>
      <c r="C8" s="141">
        <v>50504</v>
      </c>
      <c r="D8" s="141">
        <v>70361</v>
      </c>
      <c r="E8" s="141">
        <v>1683</v>
      </c>
      <c r="F8" s="302">
        <v>734</v>
      </c>
      <c r="H8" s="138">
        <v>2</v>
      </c>
      <c r="I8" s="294">
        <v>25506</v>
      </c>
      <c r="J8" s="294">
        <v>5158</v>
      </c>
      <c r="K8" s="294">
        <v>2202</v>
      </c>
      <c r="L8" s="294">
        <v>6146</v>
      </c>
      <c r="M8" s="294">
        <v>3461</v>
      </c>
      <c r="N8" s="294">
        <v>2913</v>
      </c>
      <c r="O8" s="294">
        <v>3190</v>
      </c>
      <c r="P8" s="294">
        <v>2436</v>
      </c>
    </row>
    <row r="9" spans="1:16" s="19" customFormat="1" ht="15" customHeight="1" x14ac:dyDescent="0.15">
      <c r="A9" s="138">
        <v>2</v>
      </c>
      <c r="B9" s="287">
        <v>121310</v>
      </c>
      <c r="C9" s="141">
        <v>50829</v>
      </c>
      <c r="D9" s="141">
        <v>70481</v>
      </c>
      <c r="E9" s="141">
        <v>1696</v>
      </c>
      <c r="F9" s="302">
        <v>744</v>
      </c>
      <c r="H9" s="138">
        <v>3</v>
      </c>
      <c r="I9" s="294">
        <v>25719</v>
      </c>
      <c r="J9" s="294">
        <v>5183</v>
      </c>
      <c r="K9" s="294">
        <v>2108</v>
      </c>
      <c r="L9" s="294">
        <v>6331</v>
      </c>
      <c r="M9" s="294">
        <v>3371</v>
      </c>
      <c r="N9" s="294">
        <v>3017</v>
      </c>
      <c r="O9" s="294">
        <v>3385</v>
      </c>
      <c r="P9" s="294">
        <v>2324</v>
      </c>
    </row>
    <row r="10" spans="1:16" s="19" customFormat="1" ht="15" customHeight="1" x14ac:dyDescent="0.15">
      <c r="A10" s="138">
        <v>3</v>
      </c>
      <c r="B10" s="290">
        <v>121293</v>
      </c>
      <c r="C10" s="141">
        <v>50888</v>
      </c>
      <c r="D10" s="141">
        <v>70405</v>
      </c>
      <c r="E10" s="141">
        <v>1689</v>
      </c>
      <c r="F10" s="302">
        <v>801</v>
      </c>
      <c r="H10" s="383">
        <v>4</v>
      </c>
      <c r="I10" s="384">
        <v>25571</v>
      </c>
      <c r="J10" s="385">
        <v>5018</v>
      </c>
      <c r="K10" s="385">
        <v>2151</v>
      </c>
      <c r="L10" s="385">
        <v>6318</v>
      </c>
      <c r="M10" s="385">
        <v>3297</v>
      </c>
      <c r="N10" s="385">
        <v>3023</v>
      </c>
      <c r="O10" s="385">
        <v>3456</v>
      </c>
      <c r="P10" s="385">
        <v>2308</v>
      </c>
    </row>
    <row r="11" spans="1:16" s="19" customFormat="1" ht="15" customHeight="1" x14ac:dyDescent="0.15">
      <c r="A11" s="165">
        <v>4</v>
      </c>
      <c r="B11" s="226">
        <v>121180</v>
      </c>
      <c r="C11" s="247">
        <v>50965</v>
      </c>
      <c r="D11" s="247">
        <v>70215</v>
      </c>
      <c r="E11" s="247">
        <v>1692</v>
      </c>
      <c r="F11" s="303">
        <v>832</v>
      </c>
      <c r="H11" s="374"/>
      <c r="I11" s="376"/>
      <c r="J11" s="307"/>
      <c r="K11" s="307"/>
      <c r="L11" s="307"/>
      <c r="M11" s="307"/>
      <c r="N11" s="307"/>
      <c r="O11" s="307"/>
      <c r="P11" s="308"/>
    </row>
    <row r="12" spans="1:16" ht="15" customHeight="1" x14ac:dyDescent="0.15">
      <c r="A12" s="146" t="s">
        <v>105</v>
      </c>
      <c r="B12" s="179"/>
      <c r="C12" s="179"/>
      <c r="D12" s="134"/>
      <c r="E12" s="134"/>
      <c r="F12" s="134"/>
      <c r="H12" s="375" t="s">
        <v>103</v>
      </c>
      <c r="I12" s="376">
        <v>25044</v>
      </c>
      <c r="J12" s="307">
        <v>4964</v>
      </c>
      <c r="K12" s="307">
        <v>2102</v>
      </c>
      <c r="L12" s="307">
        <v>6206</v>
      </c>
      <c r="M12" s="307">
        <v>3182</v>
      </c>
      <c r="N12" s="307">
        <v>2949</v>
      </c>
      <c r="O12" s="307">
        <v>3395</v>
      </c>
      <c r="P12" s="307">
        <v>2246</v>
      </c>
    </row>
    <row r="13" spans="1:16" ht="15" customHeight="1" x14ac:dyDescent="0.15">
      <c r="A13" s="134"/>
      <c r="B13" s="134"/>
      <c r="C13" s="134"/>
      <c r="D13" s="134"/>
      <c r="E13" s="134"/>
      <c r="F13" s="134"/>
      <c r="H13" s="372" t="s">
        <v>104</v>
      </c>
      <c r="I13" s="309">
        <v>527</v>
      </c>
      <c r="J13" s="310">
        <v>54</v>
      </c>
      <c r="K13" s="310">
        <v>49</v>
      </c>
      <c r="L13" s="310">
        <v>112</v>
      </c>
      <c r="M13" s="310">
        <v>115</v>
      </c>
      <c r="N13" s="310">
        <v>74</v>
      </c>
      <c r="O13" s="310">
        <v>61</v>
      </c>
      <c r="P13" s="310">
        <v>62</v>
      </c>
    </row>
    <row r="14" spans="1:16" ht="15" customHeight="1" x14ac:dyDescent="0.15"/>
    <row r="15" spans="1:16" ht="15" customHeight="1" x14ac:dyDescent="0.15"/>
    <row r="16" spans="1:16" ht="15" customHeight="1" x14ac:dyDescent="0.15"/>
  </sheetData>
  <mergeCells count="4">
    <mergeCell ref="A5:A6"/>
    <mergeCell ref="B5:B6"/>
    <mergeCell ref="C5:C6"/>
    <mergeCell ref="D5:D6"/>
  </mergeCells>
  <phoneticPr fontId="4"/>
  <pageMargins left="0.78740157480314965" right="0.78740157480314965" top="0.98425196850393704" bottom="0.98425196850393704" header="0.51181102362204722" footer="0.51181102362204722"/>
  <pageSetup paperSize="9" scale="70"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65">
    <pageSetUpPr fitToPage="1"/>
  </sheetPr>
  <dimension ref="A1:J15"/>
  <sheetViews>
    <sheetView workbookViewId="0">
      <selection activeCell="D1" sqref="D1"/>
    </sheetView>
  </sheetViews>
  <sheetFormatPr defaultRowHeight="13.5" x14ac:dyDescent="0.15"/>
  <cols>
    <col min="1" max="1" width="9.875" style="13" customWidth="1"/>
    <col min="2" max="2" width="10.125" style="13" customWidth="1"/>
    <col min="3" max="5" width="9.875" style="13" customWidth="1"/>
    <col min="6" max="6" width="10.125" style="13" customWidth="1"/>
    <col min="7" max="9" width="9.875" style="13" customWidth="1"/>
    <col min="10" max="16384" width="9" style="13"/>
  </cols>
  <sheetData>
    <row r="1" spans="1:10" ht="17.25" x14ac:dyDescent="0.15">
      <c r="A1" s="10" t="s">
        <v>252</v>
      </c>
    </row>
    <row r="2" spans="1:10" ht="12.75" customHeight="1" x14ac:dyDescent="0.15">
      <c r="A2" s="10"/>
    </row>
    <row r="3" spans="1:10" ht="17.25" x14ac:dyDescent="0.15">
      <c r="A3" s="118" t="s">
        <v>282</v>
      </c>
      <c r="B3" s="11"/>
      <c r="C3" s="11"/>
      <c r="D3" s="11"/>
      <c r="E3" s="11"/>
      <c r="F3" s="11"/>
      <c r="G3" s="11"/>
      <c r="H3" s="11"/>
      <c r="I3" s="11"/>
    </row>
    <row r="4" spans="1:10" ht="15" customHeight="1" thickBot="1" x14ac:dyDescent="0.2">
      <c r="A4" s="23"/>
      <c r="B4" s="11"/>
      <c r="C4" s="11"/>
      <c r="D4" s="11"/>
      <c r="E4" s="11"/>
      <c r="F4" s="11"/>
      <c r="G4" s="11"/>
      <c r="H4" s="11"/>
      <c r="I4" s="11"/>
    </row>
    <row r="5" spans="1:10" s="19" customFormat="1" ht="16.5" customHeight="1" thickTop="1" x14ac:dyDescent="0.15">
      <c r="A5" s="419" t="s">
        <v>22</v>
      </c>
      <c r="B5" s="402" t="s">
        <v>253</v>
      </c>
      <c r="C5" s="403"/>
      <c r="D5" s="403"/>
      <c r="E5" s="404"/>
      <c r="F5" s="402" t="s">
        <v>254</v>
      </c>
      <c r="G5" s="403"/>
      <c r="H5" s="403"/>
      <c r="I5" s="403"/>
    </row>
    <row r="6" spans="1:10" ht="13.5" customHeight="1" x14ac:dyDescent="0.15">
      <c r="A6" s="547"/>
      <c r="B6" s="548" t="s">
        <v>20</v>
      </c>
      <c r="C6" s="548" t="s">
        <v>255</v>
      </c>
      <c r="D6" s="549" t="s">
        <v>256</v>
      </c>
      <c r="E6" s="550" t="s">
        <v>257</v>
      </c>
      <c r="F6" s="548" t="s">
        <v>20</v>
      </c>
      <c r="G6" s="548" t="s">
        <v>258</v>
      </c>
      <c r="H6" s="548" t="s">
        <v>259</v>
      </c>
      <c r="I6" s="551" t="s">
        <v>257</v>
      </c>
    </row>
    <row r="7" spans="1:10" ht="13.5" customHeight="1" x14ac:dyDescent="0.15">
      <c r="A7" s="420"/>
      <c r="B7" s="546"/>
      <c r="C7" s="546"/>
      <c r="D7" s="544"/>
      <c r="E7" s="544"/>
      <c r="F7" s="546"/>
      <c r="G7" s="546"/>
      <c r="H7" s="546"/>
      <c r="I7" s="552"/>
    </row>
    <row r="8" spans="1:10" s="19" customFormat="1" ht="15" customHeight="1" x14ac:dyDescent="0.15">
      <c r="A8" s="138">
        <v>30</v>
      </c>
      <c r="B8" s="141">
        <v>6523</v>
      </c>
      <c r="C8" s="141">
        <v>1244</v>
      </c>
      <c r="D8" s="141">
        <v>5267</v>
      </c>
      <c r="E8" s="141">
        <v>12</v>
      </c>
      <c r="F8" s="141">
        <v>5981</v>
      </c>
      <c r="G8" s="141">
        <v>1636</v>
      </c>
      <c r="H8" s="141">
        <v>4282</v>
      </c>
      <c r="I8" s="141">
        <v>63</v>
      </c>
    </row>
    <row r="9" spans="1:10" s="19" customFormat="1" ht="15" customHeight="1" x14ac:dyDescent="0.15">
      <c r="A9" s="138" t="s">
        <v>319</v>
      </c>
      <c r="B9" s="141">
        <v>6491</v>
      </c>
      <c r="C9" s="141">
        <v>1227</v>
      </c>
      <c r="D9" s="141">
        <v>5256</v>
      </c>
      <c r="E9" s="141">
        <v>8</v>
      </c>
      <c r="F9" s="141">
        <v>6054</v>
      </c>
      <c r="G9" s="141">
        <v>1595</v>
      </c>
      <c r="H9" s="141">
        <v>4397</v>
      </c>
      <c r="I9" s="141">
        <v>62</v>
      </c>
    </row>
    <row r="10" spans="1:10" s="19" customFormat="1" ht="15" customHeight="1" x14ac:dyDescent="0.15">
      <c r="A10" s="138">
        <v>2</v>
      </c>
      <c r="B10" s="219">
        <v>6428</v>
      </c>
      <c r="C10" s="141">
        <v>1124</v>
      </c>
      <c r="D10" s="141">
        <v>5223</v>
      </c>
      <c r="E10" s="141">
        <v>81</v>
      </c>
      <c r="F10" s="219">
        <v>5983</v>
      </c>
      <c r="G10" s="141">
        <v>1482</v>
      </c>
      <c r="H10" s="141">
        <v>4420</v>
      </c>
      <c r="I10" s="219">
        <v>81</v>
      </c>
    </row>
    <row r="11" spans="1:10" s="19" customFormat="1" ht="15" customHeight="1" x14ac:dyDescent="0.15">
      <c r="A11" s="138">
        <v>3</v>
      </c>
      <c r="B11" s="219">
        <v>6273</v>
      </c>
      <c r="C11" s="141">
        <v>1035</v>
      </c>
      <c r="D11" s="141">
        <v>5130</v>
      </c>
      <c r="E11" s="141">
        <v>108</v>
      </c>
      <c r="F11" s="219">
        <v>6290</v>
      </c>
      <c r="G11" s="141">
        <v>1536</v>
      </c>
      <c r="H11" s="141">
        <v>4666</v>
      </c>
      <c r="I11" s="219">
        <v>88</v>
      </c>
    </row>
    <row r="12" spans="1:10" s="19" customFormat="1" ht="15" customHeight="1" x14ac:dyDescent="0.15">
      <c r="A12" s="143">
        <v>4</v>
      </c>
      <c r="B12" s="144">
        <v>6567</v>
      </c>
      <c r="C12" s="247">
        <v>1102</v>
      </c>
      <c r="D12" s="247">
        <v>5354</v>
      </c>
      <c r="E12" s="247">
        <v>111</v>
      </c>
      <c r="F12" s="144">
        <v>6680</v>
      </c>
      <c r="G12" s="247">
        <v>1550</v>
      </c>
      <c r="H12" s="247">
        <v>5007</v>
      </c>
      <c r="I12" s="144">
        <v>123</v>
      </c>
    </row>
    <row r="13" spans="1:10" ht="15" customHeight="1" x14ac:dyDescent="0.15">
      <c r="A13" s="146" t="s">
        <v>251</v>
      </c>
      <c r="B13" s="134"/>
      <c r="C13" s="134"/>
      <c r="D13" s="134"/>
      <c r="E13" s="134"/>
      <c r="F13" s="134"/>
      <c r="G13" s="134"/>
      <c r="H13" s="134"/>
      <c r="I13" s="134"/>
    </row>
    <row r="14" spans="1:10" ht="14.25" customHeight="1" x14ac:dyDescent="0.15">
      <c r="A14" s="134"/>
      <c r="B14" s="134"/>
      <c r="C14" s="134"/>
      <c r="D14" s="134"/>
      <c r="E14" s="134"/>
      <c r="F14" s="134"/>
      <c r="G14" s="134"/>
      <c r="H14" s="134"/>
      <c r="I14" s="134"/>
    </row>
    <row r="15" spans="1:10" ht="14.25" customHeight="1" x14ac:dyDescent="0.15">
      <c r="A15" s="134"/>
      <c r="B15" s="134"/>
      <c r="C15" s="134"/>
      <c r="D15" s="134"/>
      <c r="E15" s="134"/>
      <c r="F15" s="134"/>
      <c r="G15" s="134"/>
      <c r="H15" s="134"/>
      <c r="I15" s="134"/>
      <c r="J15" s="13" t="s">
        <v>295</v>
      </c>
    </row>
  </sheetData>
  <mergeCells count="11">
    <mergeCell ref="A5:A7"/>
    <mergeCell ref="B5:E5"/>
    <mergeCell ref="F5:I5"/>
    <mergeCell ref="B6:B7"/>
    <mergeCell ref="C6:C7"/>
    <mergeCell ref="D6:D7"/>
    <mergeCell ref="F6:F7"/>
    <mergeCell ref="G6:G7"/>
    <mergeCell ref="H6:H7"/>
    <mergeCell ref="E6:E7"/>
    <mergeCell ref="I6:I7"/>
  </mergeCells>
  <phoneticPr fontId="4"/>
  <pageMargins left="0.78740157480314965" right="0.78740157480314965" top="0.98425196850393704" bottom="0.98425196850393704" header="0.51181102362204722" footer="0.51181102362204722"/>
  <pageSetup paperSize="9"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66"/>
  <dimension ref="A1:G17"/>
  <sheetViews>
    <sheetView workbookViewId="0">
      <selection activeCell="D1" sqref="D1"/>
    </sheetView>
  </sheetViews>
  <sheetFormatPr defaultRowHeight="13.5" x14ac:dyDescent="0.15"/>
  <cols>
    <col min="1" max="1" width="9" style="13"/>
    <col min="2" max="6" width="16.125" style="13" customWidth="1"/>
    <col min="7" max="7" width="1.75" style="13" customWidth="1"/>
    <col min="8" max="16384" width="9" style="13"/>
  </cols>
  <sheetData>
    <row r="1" spans="1:7" ht="17.25" customHeight="1" x14ac:dyDescent="0.15">
      <c r="A1" s="10" t="s">
        <v>252</v>
      </c>
    </row>
    <row r="2" spans="1:7" ht="17.25" x14ac:dyDescent="0.15">
      <c r="A2" s="118" t="s">
        <v>283</v>
      </c>
      <c r="B2" s="11"/>
      <c r="C2" s="11"/>
      <c r="D2" s="11"/>
      <c r="E2" s="11"/>
      <c r="F2" s="11"/>
    </row>
    <row r="3" spans="1:7" ht="15" customHeight="1" thickBot="1" x14ac:dyDescent="0.2">
      <c r="A3" s="146" t="s">
        <v>222</v>
      </c>
      <c r="B3" s="146"/>
      <c r="C3" s="146"/>
      <c r="D3" s="146"/>
      <c r="E3" s="146"/>
      <c r="F3" s="195"/>
      <c r="G3" s="115"/>
    </row>
    <row r="4" spans="1:7" ht="27" customHeight="1" thickTop="1" x14ac:dyDescent="0.15">
      <c r="A4" s="286" t="s">
        <v>22</v>
      </c>
      <c r="B4" s="322" t="s">
        <v>260</v>
      </c>
      <c r="C4" s="322" t="s">
        <v>261</v>
      </c>
      <c r="D4" s="322" t="s">
        <v>262</v>
      </c>
      <c r="E4" s="379" t="s">
        <v>312</v>
      </c>
      <c r="F4" s="323" t="s">
        <v>263</v>
      </c>
      <c r="G4" s="115"/>
    </row>
    <row r="5" spans="1:7" s="19" customFormat="1" ht="14.25" customHeight="1" x14ac:dyDescent="0.15">
      <c r="A5" s="138">
        <v>30</v>
      </c>
      <c r="B5" s="171">
        <v>9677368125</v>
      </c>
      <c r="C5" s="171">
        <v>9579317813</v>
      </c>
      <c r="D5" s="171">
        <v>14342335</v>
      </c>
      <c r="E5" s="368">
        <v>98.84</v>
      </c>
      <c r="F5" s="170">
        <v>112392647</v>
      </c>
      <c r="G5" s="117"/>
    </row>
    <row r="6" spans="1:7" s="19" customFormat="1" ht="14.25" customHeight="1" x14ac:dyDescent="0.15">
      <c r="A6" s="138" t="s">
        <v>319</v>
      </c>
      <c r="B6" s="171">
        <v>9507645325</v>
      </c>
      <c r="C6" s="171">
        <v>9419984007</v>
      </c>
      <c r="D6" s="171">
        <v>14800934</v>
      </c>
      <c r="E6" s="368">
        <v>98.92</v>
      </c>
      <c r="F6" s="170">
        <v>102462252</v>
      </c>
      <c r="G6" s="117"/>
    </row>
    <row r="7" spans="1:7" s="19" customFormat="1" ht="14.25" customHeight="1" x14ac:dyDescent="0.15">
      <c r="A7" s="138">
        <v>2</v>
      </c>
      <c r="B7" s="253">
        <v>9334630547</v>
      </c>
      <c r="C7" s="171">
        <v>9263066886</v>
      </c>
      <c r="D7" s="171">
        <v>15628095</v>
      </c>
      <c r="E7" s="368">
        <v>99.07</v>
      </c>
      <c r="F7" s="171">
        <v>87191756</v>
      </c>
      <c r="G7" s="117"/>
    </row>
    <row r="8" spans="1:7" s="19" customFormat="1" ht="14.25" customHeight="1" x14ac:dyDescent="0.15">
      <c r="A8" s="138">
        <v>3</v>
      </c>
      <c r="B8" s="187">
        <v>9329526233</v>
      </c>
      <c r="C8" s="187">
        <v>9266472635</v>
      </c>
      <c r="D8" s="187">
        <v>13436596</v>
      </c>
      <c r="E8" s="369">
        <v>99.18</v>
      </c>
      <c r="F8" s="187">
        <v>76490194</v>
      </c>
      <c r="G8" s="117"/>
    </row>
    <row r="9" spans="1:7" s="19" customFormat="1" ht="14.25" customHeight="1" x14ac:dyDescent="0.15">
      <c r="A9" s="386">
        <v>4</v>
      </c>
      <c r="B9" s="387">
        <v>9415028876</v>
      </c>
      <c r="C9" s="387">
        <v>9359472331</v>
      </c>
      <c r="D9" s="387">
        <v>15207568</v>
      </c>
      <c r="E9" s="388">
        <v>99.25</v>
      </c>
      <c r="F9" s="387">
        <v>70764113</v>
      </c>
      <c r="G9" s="117"/>
    </row>
    <row r="10" spans="1:7" s="19" customFormat="1" ht="5.25" customHeight="1" x14ac:dyDescent="0.15">
      <c r="A10" s="138"/>
      <c r="B10" s="187"/>
      <c r="C10" s="187"/>
      <c r="D10" s="187"/>
      <c r="E10" s="377"/>
      <c r="F10" s="250"/>
      <c r="G10" s="117"/>
    </row>
    <row r="11" spans="1:7" s="19" customFormat="1" ht="14.25" customHeight="1" x14ac:dyDescent="0.15">
      <c r="A11" s="182" t="s">
        <v>339</v>
      </c>
      <c r="B11" s="187">
        <v>8100810486</v>
      </c>
      <c r="C11" s="187">
        <v>8114338666</v>
      </c>
      <c r="D11" s="187">
        <v>13528180</v>
      </c>
      <c r="E11" s="369">
        <v>100</v>
      </c>
      <c r="F11" s="175" t="s">
        <v>13</v>
      </c>
      <c r="G11" s="117"/>
    </row>
    <row r="12" spans="1:7" s="19" customFormat="1" ht="14.25" customHeight="1" x14ac:dyDescent="0.15">
      <c r="A12" s="184" t="s">
        <v>340</v>
      </c>
      <c r="B12" s="272">
        <v>1314218390</v>
      </c>
      <c r="C12" s="172">
        <v>1245133665</v>
      </c>
      <c r="D12" s="172">
        <v>1679388</v>
      </c>
      <c r="E12" s="378">
        <v>94.62</v>
      </c>
      <c r="F12" s="267">
        <v>70764113</v>
      </c>
      <c r="G12" s="117"/>
    </row>
    <row r="13" spans="1:7" ht="14.25" customHeight="1" x14ac:dyDescent="0.15">
      <c r="A13" s="291" t="s">
        <v>269</v>
      </c>
      <c r="B13" s="146"/>
      <c r="C13" s="146"/>
      <c r="D13" s="146"/>
      <c r="E13" s="146"/>
      <c r="F13" s="146"/>
      <c r="G13" s="115"/>
    </row>
    <row r="14" spans="1:7" ht="14.25" customHeight="1" x14ac:dyDescent="0.15">
      <c r="A14" s="146" t="s">
        <v>105</v>
      </c>
      <c r="B14" s="134"/>
      <c r="C14" s="134"/>
      <c r="D14" s="134"/>
      <c r="E14" s="134"/>
      <c r="F14" s="134"/>
      <c r="G14" s="115"/>
    </row>
    <row r="15" spans="1:7" ht="2.25" customHeight="1" x14ac:dyDescent="0.15"/>
    <row r="16" spans="1:7" x14ac:dyDescent="0.15">
      <c r="B16" s="320"/>
      <c r="C16" s="320"/>
      <c r="D16" s="320"/>
      <c r="E16" s="321"/>
      <c r="F16" s="320"/>
    </row>
    <row r="17" spans="2:4" x14ac:dyDescent="0.15">
      <c r="B17" s="397"/>
      <c r="C17" s="397"/>
      <c r="D17" s="397"/>
    </row>
  </sheetData>
  <phoneticPr fontId="4"/>
  <pageMargins left="0.78700000000000003" right="0.78700000000000003" top="0.98399999999999999" bottom="0.98399999999999999" header="0.51200000000000001" footer="0.51200000000000001"/>
  <pageSetup paperSize="9"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64"/>
  <dimension ref="A1:V13"/>
  <sheetViews>
    <sheetView zoomScaleNormal="100" workbookViewId="0">
      <selection activeCell="D1" sqref="D1"/>
    </sheetView>
  </sheetViews>
  <sheetFormatPr defaultRowHeight="13.5" x14ac:dyDescent="0.15"/>
  <cols>
    <col min="1" max="1" width="9" style="13"/>
    <col min="2" max="2" width="10.375" style="13" customWidth="1"/>
    <col min="3" max="3" width="16.125" style="13" customWidth="1"/>
    <col min="4" max="4" width="10.375" style="13" customWidth="1"/>
    <col min="5" max="5" width="16.25" style="13" customWidth="1"/>
    <col min="6" max="6" width="10.375" style="13" customWidth="1"/>
    <col min="7" max="7" width="16.125" style="13" customWidth="1"/>
    <col min="8" max="8" width="10.375" style="13" customWidth="1"/>
    <col min="9" max="9" width="16.125" style="13" customWidth="1"/>
    <col min="10" max="10" width="10.375" style="13" customWidth="1"/>
    <col min="11" max="11" width="16.25" style="13" customWidth="1"/>
    <col min="12" max="12" width="10.375" style="13" customWidth="1"/>
    <col min="13" max="13" width="16.125" style="13" customWidth="1"/>
    <col min="14" max="14" width="10.375" style="13" customWidth="1"/>
    <col min="15" max="15" width="16.25" style="13" customWidth="1"/>
    <col min="16" max="16" width="10.375" style="13" customWidth="1"/>
    <col min="17" max="17" width="16.25" style="13" customWidth="1"/>
    <col min="18" max="18" width="10.375" style="13" customWidth="1"/>
    <col min="19" max="19" width="16.25" style="13" customWidth="1"/>
    <col min="20" max="20" width="10.375" style="13" customWidth="1"/>
    <col min="21" max="21" width="16.25" style="13" customWidth="1"/>
    <col min="22" max="16384" width="9" style="13"/>
  </cols>
  <sheetData>
    <row r="1" spans="1:22" ht="17.25" x14ac:dyDescent="0.15">
      <c r="A1" s="10" t="s">
        <v>252</v>
      </c>
    </row>
    <row r="2" spans="1:22" ht="12.75" customHeight="1" x14ac:dyDescent="0.15">
      <c r="A2" s="10"/>
    </row>
    <row r="3" spans="1:22" ht="17.25" x14ac:dyDescent="0.15">
      <c r="A3" s="118" t="s">
        <v>284</v>
      </c>
      <c r="B3" s="11"/>
      <c r="C3" s="11"/>
      <c r="D3" s="11"/>
      <c r="E3" s="11"/>
      <c r="F3" s="11"/>
      <c r="G3" s="11"/>
    </row>
    <row r="4" spans="1:22" ht="15" customHeight="1" thickBot="1" x14ac:dyDescent="0.2">
      <c r="A4" s="146" t="s">
        <v>242</v>
      </c>
      <c r="B4" s="311"/>
      <c r="C4" s="311"/>
      <c r="D4" s="311"/>
      <c r="E4" s="134"/>
      <c r="F4" s="311"/>
      <c r="M4" s="135"/>
      <c r="V4" s="140" t="s">
        <v>134</v>
      </c>
    </row>
    <row r="5" spans="1:22" ht="15" customHeight="1" thickTop="1" x14ac:dyDescent="0.15">
      <c r="A5" s="419" t="s">
        <v>22</v>
      </c>
      <c r="B5" s="558" t="s">
        <v>18</v>
      </c>
      <c r="C5" s="559"/>
      <c r="D5" s="402" t="s">
        <v>243</v>
      </c>
      <c r="E5" s="404"/>
      <c r="F5" s="556" t="s">
        <v>244</v>
      </c>
      <c r="G5" s="557"/>
      <c r="H5" s="560" t="s">
        <v>245</v>
      </c>
      <c r="I5" s="554"/>
      <c r="J5" s="553" t="s">
        <v>246</v>
      </c>
      <c r="K5" s="554"/>
      <c r="L5" s="553" t="s">
        <v>247</v>
      </c>
      <c r="M5" s="555"/>
      <c r="N5" s="560" t="s">
        <v>248</v>
      </c>
      <c r="O5" s="554"/>
      <c r="P5" s="402" t="s">
        <v>249</v>
      </c>
      <c r="Q5" s="403"/>
      <c r="R5" s="402" t="s">
        <v>250</v>
      </c>
      <c r="S5" s="403"/>
      <c r="T5" s="402" t="s">
        <v>285</v>
      </c>
      <c r="U5" s="404"/>
      <c r="V5" s="415" t="s">
        <v>22</v>
      </c>
    </row>
    <row r="6" spans="1:22" ht="15" customHeight="1" x14ac:dyDescent="0.15">
      <c r="A6" s="420"/>
      <c r="B6" s="295" t="s">
        <v>100</v>
      </c>
      <c r="C6" s="271" t="s">
        <v>219</v>
      </c>
      <c r="D6" s="295" t="s">
        <v>100</v>
      </c>
      <c r="E6" s="192" t="s">
        <v>219</v>
      </c>
      <c r="F6" s="295" t="s">
        <v>100</v>
      </c>
      <c r="G6" s="282" t="s">
        <v>219</v>
      </c>
      <c r="H6" s="398" t="s">
        <v>100</v>
      </c>
      <c r="I6" s="192" t="s">
        <v>219</v>
      </c>
      <c r="J6" s="295" t="s">
        <v>100</v>
      </c>
      <c r="K6" s="192" t="s">
        <v>219</v>
      </c>
      <c r="L6" s="295" t="s">
        <v>100</v>
      </c>
      <c r="M6" s="282" t="s">
        <v>219</v>
      </c>
      <c r="N6" s="398" t="s">
        <v>100</v>
      </c>
      <c r="O6" s="192" t="s">
        <v>219</v>
      </c>
      <c r="P6" s="295" t="s">
        <v>100</v>
      </c>
      <c r="Q6" s="282" t="s">
        <v>219</v>
      </c>
      <c r="R6" s="295" t="s">
        <v>100</v>
      </c>
      <c r="S6" s="282" t="s">
        <v>219</v>
      </c>
      <c r="T6" s="295" t="s">
        <v>100</v>
      </c>
      <c r="U6" s="192" t="s">
        <v>219</v>
      </c>
      <c r="V6" s="416"/>
    </row>
    <row r="7" spans="1:22" s="19" customFormat="1" ht="15" customHeight="1" x14ac:dyDescent="0.15">
      <c r="A7" s="138">
        <v>30</v>
      </c>
      <c r="B7" s="312">
        <v>781962</v>
      </c>
      <c r="C7" s="171">
        <v>35898105029</v>
      </c>
      <c r="D7" s="312">
        <v>587000</v>
      </c>
      <c r="E7" s="171">
        <v>20237204533</v>
      </c>
      <c r="F7" s="169">
        <v>32390</v>
      </c>
      <c r="G7" s="171">
        <v>8788576655</v>
      </c>
      <c r="H7" s="141">
        <v>1580</v>
      </c>
      <c r="I7" s="169">
        <v>46547392</v>
      </c>
      <c r="J7" s="141">
        <v>1495</v>
      </c>
      <c r="K7" s="169">
        <v>123711783</v>
      </c>
      <c r="L7" s="141">
        <v>83207</v>
      </c>
      <c r="M7" s="171">
        <v>1145370788</v>
      </c>
      <c r="N7" s="141">
        <v>17704</v>
      </c>
      <c r="O7" s="169">
        <v>615554323</v>
      </c>
      <c r="P7" s="139">
        <v>54025</v>
      </c>
      <c r="Q7" s="170">
        <v>4763904558</v>
      </c>
      <c r="R7" s="141">
        <v>4561</v>
      </c>
      <c r="S7" s="171">
        <v>177234997</v>
      </c>
      <c r="T7" s="141" t="s">
        <v>13</v>
      </c>
      <c r="U7" s="171" t="s">
        <v>13</v>
      </c>
      <c r="V7" s="160">
        <v>30</v>
      </c>
    </row>
    <row r="8" spans="1:22" s="19" customFormat="1" ht="15" customHeight="1" x14ac:dyDescent="0.15">
      <c r="A8" s="138" t="s">
        <v>319</v>
      </c>
      <c r="B8" s="312">
        <v>805500</v>
      </c>
      <c r="C8" s="171">
        <v>37268638914</v>
      </c>
      <c r="D8" s="312">
        <v>601861</v>
      </c>
      <c r="E8" s="171">
        <v>20509978788</v>
      </c>
      <c r="F8" s="169">
        <v>33728</v>
      </c>
      <c r="G8" s="171">
        <v>9312792941</v>
      </c>
      <c r="H8" s="141">
        <v>1726</v>
      </c>
      <c r="I8" s="169">
        <v>51517137</v>
      </c>
      <c r="J8" s="141">
        <v>1631</v>
      </c>
      <c r="K8" s="169">
        <v>131812407</v>
      </c>
      <c r="L8" s="141">
        <v>88688</v>
      </c>
      <c r="M8" s="171">
        <v>1363057077</v>
      </c>
      <c r="N8" s="141">
        <v>17696</v>
      </c>
      <c r="O8" s="169">
        <v>627423000</v>
      </c>
      <c r="P8" s="139">
        <v>55006</v>
      </c>
      <c r="Q8" s="170">
        <v>5062032868</v>
      </c>
      <c r="R8" s="141">
        <v>5164</v>
      </c>
      <c r="S8" s="171">
        <v>210024696</v>
      </c>
      <c r="T8" s="141" t="s">
        <v>13</v>
      </c>
      <c r="U8" s="171" t="s">
        <v>13</v>
      </c>
      <c r="V8" s="160" t="s">
        <v>319</v>
      </c>
    </row>
    <row r="9" spans="1:22" s="19" customFormat="1" ht="15" customHeight="1" x14ac:dyDescent="0.15">
      <c r="A9" s="138">
        <v>2</v>
      </c>
      <c r="B9" s="312">
        <v>808419</v>
      </c>
      <c r="C9" s="313">
        <v>38140559974</v>
      </c>
      <c r="D9" s="312">
        <v>605718</v>
      </c>
      <c r="E9" s="313">
        <v>20634248684</v>
      </c>
      <c r="F9" s="312">
        <v>33936</v>
      </c>
      <c r="G9" s="313">
        <v>9635040790</v>
      </c>
      <c r="H9" s="141">
        <v>1740</v>
      </c>
      <c r="I9" s="169">
        <v>53198738</v>
      </c>
      <c r="J9" s="141">
        <v>1482</v>
      </c>
      <c r="K9" s="169">
        <v>119367763</v>
      </c>
      <c r="L9" s="141">
        <v>89738</v>
      </c>
      <c r="M9" s="171">
        <v>1427105242</v>
      </c>
      <c r="N9" s="141">
        <v>17365</v>
      </c>
      <c r="O9" s="169">
        <v>645248797</v>
      </c>
      <c r="P9" s="141">
        <v>53328</v>
      </c>
      <c r="Q9" s="171">
        <v>5416739310</v>
      </c>
      <c r="R9" s="141">
        <v>5112</v>
      </c>
      <c r="S9" s="171">
        <v>209610650</v>
      </c>
      <c r="T9" s="141" t="s">
        <v>13</v>
      </c>
      <c r="U9" s="171" t="s">
        <v>13</v>
      </c>
      <c r="V9" s="160">
        <v>2</v>
      </c>
    </row>
    <row r="10" spans="1:22" s="19" customFormat="1" ht="15" customHeight="1" x14ac:dyDescent="0.15">
      <c r="A10" s="138">
        <v>3</v>
      </c>
      <c r="B10" s="250">
        <v>837230</v>
      </c>
      <c r="C10" s="187">
        <v>39028309185</v>
      </c>
      <c r="D10" s="169">
        <v>633349</v>
      </c>
      <c r="E10" s="171">
        <v>21365175108</v>
      </c>
      <c r="F10" s="169">
        <v>33985</v>
      </c>
      <c r="G10" s="171">
        <v>9707901859</v>
      </c>
      <c r="H10" s="141">
        <v>1836</v>
      </c>
      <c r="I10" s="169">
        <v>53741577</v>
      </c>
      <c r="J10" s="141">
        <v>1451</v>
      </c>
      <c r="K10" s="169">
        <v>118192959</v>
      </c>
      <c r="L10" s="141">
        <v>88710</v>
      </c>
      <c r="M10" s="171">
        <v>1370573926</v>
      </c>
      <c r="N10" s="141">
        <v>15576</v>
      </c>
      <c r="O10" s="169">
        <v>533166044</v>
      </c>
      <c r="P10" s="296">
        <v>57023</v>
      </c>
      <c r="Q10" s="254">
        <v>5671430168</v>
      </c>
      <c r="R10" s="296">
        <v>5300</v>
      </c>
      <c r="S10" s="254">
        <v>208127544</v>
      </c>
      <c r="T10" s="141" t="s">
        <v>13</v>
      </c>
      <c r="U10" s="169" t="s">
        <v>13</v>
      </c>
      <c r="V10" s="160">
        <v>3</v>
      </c>
    </row>
    <row r="11" spans="1:22" ht="15" customHeight="1" x14ac:dyDescent="0.15">
      <c r="A11" s="138">
        <v>4</v>
      </c>
      <c r="B11" s="314">
        <v>851765</v>
      </c>
      <c r="C11" s="315">
        <v>39284491542</v>
      </c>
      <c r="D11" s="316">
        <v>649155</v>
      </c>
      <c r="E11" s="317">
        <v>21706215525</v>
      </c>
      <c r="F11" s="316">
        <v>33997</v>
      </c>
      <c r="G11" s="317">
        <v>9704160786</v>
      </c>
      <c r="H11" s="247">
        <v>1823</v>
      </c>
      <c r="I11" s="267">
        <v>57036281</v>
      </c>
      <c r="J11" s="247">
        <v>1439</v>
      </c>
      <c r="K11" s="267">
        <v>117725674</v>
      </c>
      <c r="L11" s="247">
        <v>87299</v>
      </c>
      <c r="M11" s="172">
        <v>1287998700</v>
      </c>
      <c r="N11" s="247">
        <v>14444</v>
      </c>
      <c r="O11" s="267">
        <v>450877056</v>
      </c>
      <c r="P11" s="318">
        <v>58140</v>
      </c>
      <c r="Q11" s="319">
        <v>5750716776</v>
      </c>
      <c r="R11" s="318">
        <v>5468</v>
      </c>
      <c r="S11" s="319">
        <v>209760744</v>
      </c>
      <c r="T11" s="247" t="s">
        <v>13</v>
      </c>
      <c r="U11" s="267" t="s">
        <v>13</v>
      </c>
      <c r="V11" s="274">
        <v>4</v>
      </c>
    </row>
    <row r="12" spans="1:22" ht="13.5" customHeight="1" x14ac:dyDescent="0.15">
      <c r="A12" s="401" t="s">
        <v>251</v>
      </c>
      <c r="B12" s="399"/>
      <c r="C12" s="400"/>
      <c r="D12" s="399"/>
      <c r="E12" s="400"/>
      <c r="F12" s="399"/>
      <c r="G12" s="400"/>
      <c r="H12" s="22"/>
      <c r="I12" s="22"/>
      <c r="J12" s="22"/>
      <c r="K12" s="22"/>
      <c r="L12" s="22"/>
      <c r="M12" s="22"/>
    </row>
    <row r="13" spans="1:22" x14ac:dyDescent="0.15">
      <c r="B13" s="166"/>
      <c r="C13" s="179"/>
      <c r="D13" s="179"/>
      <c r="E13" s="179"/>
      <c r="F13" s="179"/>
      <c r="G13" s="179"/>
      <c r="H13" s="308"/>
      <c r="I13" s="313"/>
      <c r="J13" s="22"/>
      <c r="K13" s="22"/>
      <c r="L13" s="22"/>
      <c r="M13" s="22"/>
    </row>
  </sheetData>
  <mergeCells count="12">
    <mergeCell ref="N5:O5"/>
    <mergeCell ref="P5:Q5"/>
    <mergeCell ref="R5:S5"/>
    <mergeCell ref="T5:U5"/>
    <mergeCell ref="V5:V6"/>
    <mergeCell ref="J5:K5"/>
    <mergeCell ref="L5:M5"/>
    <mergeCell ref="F5:G5"/>
    <mergeCell ref="A5:A6"/>
    <mergeCell ref="B5:C5"/>
    <mergeCell ref="D5:E5"/>
    <mergeCell ref="H5:I5"/>
  </mergeCells>
  <phoneticPr fontId="4"/>
  <pageMargins left="0.78740157480314965" right="0.78740157480314965" top="0.98425196850393704" bottom="0.98425196850393704" header="0.51181102362204722" footer="0.51181102362204722"/>
  <pageSetup paperSize="9" scale="92" orientation="landscape" r:id="rId1"/>
  <headerFooter alignWithMargins="0"/>
  <colBreaks count="1" manualBreakCount="1">
    <brk id="11" max="1048575" man="1"/>
  </col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29">
    <tabColor theme="1"/>
  </sheetPr>
  <dimension ref="A1:S47"/>
  <sheetViews>
    <sheetView topLeftCell="A2" zoomScaleNormal="100" zoomScaleSheetLayoutView="100" workbookViewId="0">
      <selection activeCell="D26" sqref="D26"/>
    </sheetView>
  </sheetViews>
  <sheetFormatPr defaultRowHeight="13.5" x14ac:dyDescent="0.15"/>
  <cols>
    <col min="1" max="1" width="12.875" style="85" customWidth="1"/>
    <col min="2" max="2" width="19.875" style="37" customWidth="1"/>
    <col min="3" max="5" width="18.625" style="37" customWidth="1"/>
    <col min="6" max="6" width="1.25" style="37" customWidth="1"/>
    <col min="7" max="15" width="6.25" style="37" customWidth="1"/>
    <col min="16" max="16" width="6.375" style="37" customWidth="1"/>
    <col min="17" max="16384" width="9" style="37"/>
  </cols>
  <sheetData>
    <row r="1" spans="1:7" ht="8.1" customHeight="1" x14ac:dyDescent="0.15"/>
    <row r="2" spans="1:7" ht="20.100000000000001" customHeight="1" x14ac:dyDescent="0.15">
      <c r="A2" s="66" t="s">
        <v>68</v>
      </c>
      <c r="B2" s="50"/>
      <c r="C2" s="51"/>
      <c r="D2" s="51"/>
      <c r="E2" s="51"/>
    </row>
    <row r="3" spans="1:7" ht="9.9499999999999993" customHeight="1" thickBot="1" x14ac:dyDescent="0.2">
      <c r="A3" s="38"/>
      <c r="B3" s="50"/>
      <c r="C3" s="51"/>
      <c r="D3" s="51"/>
      <c r="E3" s="51"/>
    </row>
    <row r="4" spans="1:7" ht="15" customHeight="1" thickTop="1" x14ac:dyDescent="0.15">
      <c r="A4" s="562" t="s">
        <v>21</v>
      </c>
      <c r="B4" s="568" t="s">
        <v>18</v>
      </c>
      <c r="C4" s="564" t="s">
        <v>10</v>
      </c>
      <c r="D4" s="565"/>
      <c r="E4" s="565"/>
    </row>
    <row r="5" spans="1:7" ht="15" customHeight="1" x14ac:dyDescent="0.15">
      <c r="A5" s="563"/>
      <c r="B5" s="569"/>
      <c r="C5" s="62" t="s">
        <v>52</v>
      </c>
      <c r="D5" s="62" t="s">
        <v>53</v>
      </c>
      <c r="E5" s="63" t="s">
        <v>51</v>
      </c>
    </row>
    <row r="6" spans="1:7" s="85" customFormat="1" ht="15" customHeight="1" x14ac:dyDescent="0.15">
      <c r="A6" s="106">
        <f>'済　９-1(1)'!A7</f>
        <v>30</v>
      </c>
      <c r="B6" s="89">
        <v>8310</v>
      </c>
      <c r="C6" s="90">
        <v>6224</v>
      </c>
      <c r="D6" s="90">
        <v>543</v>
      </c>
      <c r="E6" s="90">
        <v>1543</v>
      </c>
      <c r="G6" s="91">
        <f>SUM(C6:E6)</f>
        <v>8310</v>
      </c>
    </row>
    <row r="7" spans="1:7" s="85" customFormat="1" ht="15" customHeight="1" x14ac:dyDescent="0.15">
      <c r="A7" s="107" t="str">
        <f>'済　９-1(1)'!A8</f>
        <v>元</v>
      </c>
      <c r="B7" s="92">
        <v>11767</v>
      </c>
      <c r="C7" s="93">
        <v>6715</v>
      </c>
      <c r="D7" s="93">
        <v>767</v>
      </c>
      <c r="E7" s="93">
        <v>4285</v>
      </c>
      <c r="G7" s="91">
        <f>SUM(C7:E7)</f>
        <v>11767</v>
      </c>
    </row>
    <row r="8" spans="1:7" s="85" customFormat="1" ht="15" customHeight="1" x14ac:dyDescent="0.15">
      <c r="A8" s="108">
        <f>'済　９-1(1)'!A9</f>
        <v>2</v>
      </c>
      <c r="B8" s="98">
        <v>9290</v>
      </c>
      <c r="C8" s="99">
        <v>6025</v>
      </c>
      <c r="D8" s="99">
        <v>656</v>
      </c>
      <c r="E8" s="99">
        <v>2609</v>
      </c>
      <c r="G8" s="91">
        <f>SUM(C8:E8)</f>
        <v>9290</v>
      </c>
    </row>
    <row r="9" spans="1:7" s="85" customFormat="1" ht="15" customHeight="1" x14ac:dyDescent="0.15">
      <c r="A9" s="94" t="s">
        <v>72</v>
      </c>
      <c r="B9" s="92"/>
      <c r="C9" s="93"/>
      <c r="D9" s="93"/>
      <c r="E9" s="93"/>
      <c r="G9" s="91"/>
    </row>
    <row r="10" spans="1:7" s="85" customFormat="1" x14ac:dyDescent="0.15">
      <c r="A10" s="94"/>
    </row>
    <row r="11" spans="1:7" ht="17.25" customHeight="1" x14ac:dyDescent="0.15">
      <c r="A11" s="13" t="s">
        <v>25</v>
      </c>
      <c r="B11" s="13"/>
      <c r="C11" s="13"/>
    </row>
    <row r="16" spans="1:7" ht="24" x14ac:dyDescent="0.15">
      <c r="B16" s="113" t="s">
        <v>80</v>
      </c>
    </row>
    <row r="19" spans="1:19" x14ac:dyDescent="0.15">
      <c r="B19" s="48"/>
      <c r="C19" s="48"/>
      <c r="J19" s="48"/>
    </row>
    <row r="20" spans="1:19" x14ac:dyDescent="0.15">
      <c r="A20" s="49"/>
      <c r="B20" s="39"/>
      <c r="C20" s="39"/>
      <c r="D20" s="40"/>
      <c r="E20" s="40"/>
      <c r="F20" s="49"/>
      <c r="G20" s="49"/>
      <c r="H20" s="49"/>
      <c r="I20" s="49"/>
      <c r="J20" s="40"/>
    </row>
    <row r="21" spans="1:19" ht="11.25" customHeight="1" x14ac:dyDescent="0.15">
      <c r="E21" s="51"/>
      <c r="F21" s="52"/>
      <c r="G21" s="51"/>
      <c r="H21" s="51"/>
      <c r="I21" s="51"/>
      <c r="J21" s="51"/>
    </row>
    <row r="22" spans="1:19" ht="20.25" customHeight="1" x14ac:dyDescent="0.15">
      <c r="E22" s="53"/>
      <c r="F22" s="53"/>
      <c r="M22" s="570"/>
      <c r="N22" s="570"/>
      <c r="O22" s="570"/>
      <c r="P22" s="570"/>
      <c r="Q22" s="570"/>
    </row>
    <row r="23" spans="1:19" ht="15" customHeight="1" x14ac:dyDescent="0.15">
      <c r="E23" s="54"/>
      <c r="F23" s="54"/>
      <c r="G23" s="54"/>
      <c r="H23" s="54"/>
      <c r="I23" s="54"/>
      <c r="J23" s="54"/>
      <c r="M23" s="42"/>
      <c r="N23" s="40"/>
      <c r="O23" s="570"/>
      <c r="P23" s="570"/>
      <c r="Q23" s="570"/>
      <c r="R23" s="570"/>
      <c r="S23" s="570"/>
    </row>
    <row r="24" spans="1:19" x14ac:dyDescent="0.15">
      <c r="E24" s="54"/>
      <c r="F24" s="54"/>
      <c r="G24" s="54"/>
      <c r="H24" s="54"/>
      <c r="I24" s="54"/>
      <c r="J24" s="54"/>
      <c r="K24" s="43"/>
      <c r="L24" s="43"/>
      <c r="M24" s="44"/>
      <c r="N24" s="45"/>
    </row>
    <row r="25" spans="1:19" ht="15.75" customHeight="1" x14ac:dyDescent="0.15">
      <c r="E25" s="54"/>
      <c r="F25" s="54"/>
      <c r="G25" s="54"/>
      <c r="H25" s="54"/>
      <c r="I25" s="54"/>
      <c r="J25" s="54"/>
      <c r="K25" s="46"/>
      <c r="L25" s="46"/>
      <c r="M25" s="47"/>
      <c r="N25" s="47"/>
    </row>
    <row r="26" spans="1:19" x14ac:dyDescent="0.15">
      <c r="E26" s="54"/>
      <c r="F26" s="54"/>
      <c r="G26" s="54"/>
      <c r="H26" s="54"/>
      <c r="I26" s="54"/>
      <c r="J26" s="54"/>
      <c r="K26" s="46"/>
      <c r="L26" s="46"/>
      <c r="M26" s="47"/>
      <c r="N26" s="47"/>
    </row>
    <row r="27" spans="1:19" x14ac:dyDescent="0.15">
      <c r="E27" s="54"/>
      <c r="F27" s="54"/>
      <c r="G27" s="54"/>
      <c r="H27" s="54"/>
      <c r="I27" s="54"/>
      <c r="J27" s="54"/>
      <c r="K27" s="46"/>
      <c r="L27" s="46"/>
      <c r="M27" s="47"/>
      <c r="N27" s="47"/>
    </row>
    <row r="28" spans="1:19" x14ac:dyDescent="0.15">
      <c r="D28" s="57"/>
      <c r="E28" s="39"/>
      <c r="F28" s="561"/>
      <c r="G28" s="561"/>
      <c r="H28" s="561"/>
      <c r="I28" s="561"/>
      <c r="J28" s="561"/>
      <c r="K28" s="46"/>
      <c r="L28" s="46"/>
      <c r="M28" s="47"/>
      <c r="N28" s="47"/>
    </row>
    <row r="29" spans="1:19" x14ac:dyDescent="0.15">
      <c r="A29" s="39"/>
      <c r="B29" s="39"/>
      <c r="C29" s="39"/>
      <c r="D29" s="39"/>
      <c r="E29" s="39"/>
      <c r="F29" s="39"/>
      <c r="G29" s="39"/>
      <c r="H29" s="39"/>
      <c r="I29" s="39"/>
      <c r="J29" s="39"/>
      <c r="K29" s="39"/>
      <c r="L29" s="39"/>
      <c r="M29" s="40"/>
      <c r="N29" s="40"/>
    </row>
    <row r="30" spans="1:19" x14ac:dyDescent="0.15">
      <c r="K30" s="40"/>
      <c r="L30" s="40"/>
      <c r="M30" s="41"/>
      <c r="N30" s="41"/>
    </row>
    <row r="31" spans="1:19" x14ac:dyDescent="0.15">
      <c r="K31" s="51"/>
      <c r="L31" s="41"/>
      <c r="M31" s="48"/>
      <c r="N31" s="48"/>
      <c r="O31" s="48"/>
      <c r="P31" s="48"/>
    </row>
    <row r="32" spans="1:19" ht="14.25" customHeight="1" x14ac:dyDescent="0.15">
      <c r="L32" s="566"/>
      <c r="M32" s="567"/>
      <c r="N32" s="567"/>
      <c r="O32" s="567"/>
      <c r="P32" s="567"/>
    </row>
    <row r="33" spans="2:16" x14ac:dyDescent="0.15">
      <c r="K33" s="54"/>
      <c r="L33" s="55"/>
      <c r="M33" s="54"/>
      <c r="N33" s="54"/>
      <c r="O33" s="54"/>
      <c r="P33" s="54"/>
    </row>
    <row r="34" spans="2:16" x14ac:dyDescent="0.15">
      <c r="B34" s="56"/>
      <c r="K34" s="54"/>
      <c r="L34" s="55"/>
      <c r="M34" s="54"/>
      <c r="N34" s="54"/>
      <c r="O34" s="54"/>
      <c r="P34" s="54"/>
    </row>
    <row r="35" spans="2:16" x14ac:dyDescent="0.15">
      <c r="B35" s="56"/>
      <c r="K35" s="54"/>
      <c r="L35" s="55"/>
      <c r="M35" s="54"/>
      <c r="N35" s="54"/>
      <c r="O35" s="54"/>
      <c r="P35" s="54"/>
    </row>
    <row r="36" spans="2:16" x14ac:dyDescent="0.15">
      <c r="K36" s="54"/>
      <c r="L36" s="55"/>
      <c r="M36" s="54"/>
      <c r="N36" s="54"/>
      <c r="O36" s="54"/>
      <c r="P36" s="54"/>
    </row>
    <row r="37" spans="2:16" x14ac:dyDescent="0.15">
      <c r="K37" s="54"/>
      <c r="L37" s="55"/>
      <c r="M37" s="54"/>
      <c r="N37" s="54"/>
      <c r="O37" s="54"/>
      <c r="P37" s="54"/>
    </row>
    <row r="38" spans="2:16" x14ac:dyDescent="0.15">
      <c r="K38" s="39"/>
      <c r="L38" s="39"/>
      <c r="M38" s="39"/>
      <c r="N38" s="39"/>
      <c r="O38" s="39"/>
      <c r="P38" s="39"/>
    </row>
    <row r="39" spans="2:16" x14ac:dyDescent="0.15">
      <c r="K39" s="39"/>
      <c r="L39" s="40"/>
      <c r="M39" s="48"/>
    </row>
    <row r="40" spans="2:16" ht="14.25" customHeight="1" x14ac:dyDescent="0.15"/>
    <row r="43" spans="2:16" ht="14.25" customHeight="1" x14ac:dyDescent="0.15"/>
    <row r="47" spans="2:16" ht="14.25" customHeight="1" x14ac:dyDescent="0.15"/>
  </sheetData>
  <mergeCells count="7">
    <mergeCell ref="F28:J28"/>
    <mergeCell ref="A4:A5"/>
    <mergeCell ref="C4:E4"/>
    <mergeCell ref="L32:P32"/>
    <mergeCell ref="B4:B5"/>
    <mergeCell ref="O23:S23"/>
    <mergeCell ref="M22:Q22"/>
  </mergeCells>
  <phoneticPr fontId="4"/>
  <pageMargins left="0.78700000000000003" right="0.78700000000000003" top="0.98399999999999999" bottom="0.98399999999999999" header="0.51200000000000001" footer="0.51200000000000001"/>
  <pageSetup paperSize="9" scale="74"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K14"/>
  <sheetViews>
    <sheetView workbookViewId="0">
      <selection activeCell="A13" sqref="A13"/>
    </sheetView>
  </sheetViews>
  <sheetFormatPr defaultRowHeight="12.75" x14ac:dyDescent="0.15"/>
  <cols>
    <col min="1" max="1" width="6.625" style="2" customWidth="1"/>
    <col min="2" max="2" width="9.125" style="2" customWidth="1"/>
    <col min="3" max="3" width="8.25" style="2" customWidth="1"/>
    <col min="4" max="11" width="8" style="2" customWidth="1"/>
    <col min="12" max="16384" width="9" style="2"/>
  </cols>
  <sheetData>
    <row r="1" spans="1:11" s="149" customFormat="1" ht="14.25" x14ac:dyDescent="0.15">
      <c r="A1" s="148" t="s">
        <v>113</v>
      </c>
      <c r="B1" s="148"/>
      <c r="C1" s="148"/>
      <c r="D1" s="148"/>
      <c r="E1" s="148"/>
      <c r="F1" s="148"/>
      <c r="G1" s="148"/>
      <c r="H1" s="148"/>
      <c r="I1" s="148"/>
      <c r="J1" s="148"/>
      <c r="K1" s="148"/>
    </row>
    <row r="2" spans="1:11" ht="15" customHeight="1" thickBot="1" x14ac:dyDescent="0.2">
      <c r="A2" s="134"/>
      <c r="B2" s="134"/>
      <c r="C2" s="134"/>
      <c r="D2" s="134"/>
      <c r="E2" s="134"/>
      <c r="F2" s="134"/>
      <c r="G2" s="134"/>
      <c r="H2" s="134"/>
      <c r="I2" s="134"/>
      <c r="J2" s="134"/>
      <c r="K2" s="135" t="s">
        <v>11</v>
      </c>
    </row>
    <row r="3" spans="1:11" ht="15" customHeight="1" thickTop="1" x14ac:dyDescent="0.15">
      <c r="A3" s="405" t="s">
        <v>1</v>
      </c>
      <c r="B3" s="407" t="s">
        <v>127</v>
      </c>
      <c r="C3" s="150"/>
      <c r="D3" s="151"/>
      <c r="E3" s="152"/>
      <c r="F3" s="153"/>
      <c r="G3" s="152"/>
      <c r="H3" s="151"/>
      <c r="I3" s="151"/>
      <c r="J3" s="152"/>
      <c r="K3" s="154"/>
    </row>
    <row r="4" spans="1:11" ht="15" customHeight="1" x14ac:dyDescent="0.15">
      <c r="A4" s="409"/>
      <c r="B4" s="410"/>
      <c r="C4" s="155" t="s">
        <v>125</v>
      </c>
      <c r="D4" s="156" t="s">
        <v>114</v>
      </c>
      <c r="E4" s="157" t="s">
        <v>115</v>
      </c>
      <c r="F4" s="156" t="s">
        <v>116</v>
      </c>
      <c r="G4" s="157" t="s">
        <v>117</v>
      </c>
      <c r="H4" s="156" t="s">
        <v>118</v>
      </c>
      <c r="I4" s="156" t="s">
        <v>119</v>
      </c>
      <c r="J4" s="157" t="s">
        <v>120</v>
      </c>
      <c r="K4" s="158" t="s">
        <v>121</v>
      </c>
    </row>
    <row r="5" spans="1:11" ht="15" customHeight="1" x14ac:dyDescent="0.15">
      <c r="A5" s="409"/>
      <c r="B5" s="410"/>
      <c r="C5" s="159" t="s">
        <v>122</v>
      </c>
      <c r="D5" s="160"/>
      <c r="E5" s="161"/>
      <c r="F5" s="160"/>
      <c r="G5" s="161"/>
      <c r="H5" s="160"/>
      <c r="I5" s="160" t="s">
        <v>123</v>
      </c>
      <c r="J5" s="161" t="s">
        <v>123</v>
      </c>
      <c r="K5" s="162" t="s">
        <v>123</v>
      </c>
    </row>
    <row r="6" spans="1:11" ht="15" customHeight="1" x14ac:dyDescent="0.15">
      <c r="A6" s="406"/>
      <c r="B6" s="408"/>
      <c r="C6" s="163" t="s">
        <v>124</v>
      </c>
      <c r="D6" s="164"/>
      <c r="E6" s="164"/>
      <c r="F6" s="164"/>
      <c r="G6" s="164"/>
      <c r="H6" s="164"/>
      <c r="I6" s="164"/>
      <c r="J6" s="164"/>
      <c r="K6" s="165"/>
    </row>
    <row r="7" spans="1:11" s="7" customFormat="1" ht="15" customHeight="1" x14ac:dyDescent="0.15">
      <c r="A7" s="138">
        <v>30</v>
      </c>
      <c r="B7" s="139">
        <v>23012</v>
      </c>
      <c r="C7" s="141">
        <v>45</v>
      </c>
      <c r="D7" s="141">
        <v>6715</v>
      </c>
      <c r="E7" s="141">
        <v>6862</v>
      </c>
      <c r="F7" s="141">
        <v>186</v>
      </c>
      <c r="G7" s="141">
        <v>1309</v>
      </c>
      <c r="H7" s="141">
        <v>6991</v>
      </c>
      <c r="I7" s="141" t="s">
        <v>13</v>
      </c>
      <c r="J7" s="141">
        <v>881</v>
      </c>
      <c r="K7" s="141">
        <v>68</v>
      </c>
    </row>
    <row r="8" spans="1:11" s="7" customFormat="1" ht="15" customHeight="1" x14ac:dyDescent="0.15">
      <c r="A8" s="138" t="s">
        <v>319</v>
      </c>
      <c r="B8" s="139">
        <v>22034</v>
      </c>
      <c r="C8" s="141">
        <v>45</v>
      </c>
      <c r="D8" s="141">
        <v>6424</v>
      </c>
      <c r="E8" s="141">
        <v>6598</v>
      </c>
      <c r="F8" s="141">
        <v>158</v>
      </c>
      <c r="G8" s="141">
        <v>1305</v>
      </c>
      <c r="H8" s="141">
        <v>6674</v>
      </c>
      <c r="I8" s="141" t="s">
        <v>13</v>
      </c>
      <c r="J8" s="141">
        <v>781</v>
      </c>
      <c r="K8" s="141">
        <v>94</v>
      </c>
    </row>
    <row r="9" spans="1:11" s="7" customFormat="1" ht="15" customHeight="1" x14ac:dyDescent="0.15">
      <c r="A9" s="138">
        <v>2</v>
      </c>
      <c r="B9" s="283">
        <v>21867</v>
      </c>
      <c r="C9" s="283">
        <v>49</v>
      </c>
      <c r="D9" s="283">
        <v>6373</v>
      </c>
      <c r="E9" s="283">
        <v>6595</v>
      </c>
      <c r="F9" s="283">
        <v>149</v>
      </c>
      <c r="G9" s="283">
        <v>1296</v>
      </c>
      <c r="H9" s="283">
        <v>6611</v>
      </c>
      <c r="I9" s="283" t="s">
        <v>13</v>
      </c>
      <c r="J9" s="283">
        <v>771</v>
      </c>
      <c r="K9" s="283">
        <v>72</v>
      </c>
    </row>
    <row r="10" spans="1:11" s="7" customFormat="1" ht="15.75" customHeight="1" x14ac:dyDescent="0.15">
      <c r="A10" s="138">
        <v>3</v>
      </c>
      <c r="B10" s="345">
        <v>21709</v>
      </c>
      <c r="C10" s="346">
        <v>42</v>
      </c>
      <c r="D10" s="346">
        <v>6322</v>
      </c>
      <c r="E10" s="346">
        <v>6549</v>
      </c>
      <c r="F10" s="346">
        <v>126</v>
      </c>
      <c r="G10" s="346">
        <v>1304</v>
      </c>
      <c r="H10" s="346">
        <v>6542</v>
      </c>
      <c r="I10" s="346">
        <v>2</v>
      </c>
      <c r="J10" s="346">
        <v>789</v>
      </c>
      <c r="K10" s="346">
        <v>75</v>
      </c>
    </row>
    <row r="11" spans="1:11" s="7" customFormat="1" ht="15" customHeight="1" x14ac:dyDescent="0.15">
      <c r="A11" s="143">
        <v>4</v>
      </c>
      <c r="B11" s="289">
        <v>21819</v>
      </c>
      <c r="C11" s="288">
        <v>32</v>
      </c>
      <c r="D11" s="288">
        <v>6360</v>
      </c>
      <c r="E11" s="288">
        <v>6578</v>
      </c>
      <c r="F11" s="288">
        <v>109</v>
      </c>
      <c r="G11" s="288">
        <v>1324</v>
      </c>
      <c r="H11" s="288">
        <v>6587</v>
      </c>
      <c r="I11" s="288" t="s">
        <v>13</v>
      </c>
      <c r="J11" s="288">
        <v>785</v>
      </c>
      <c r="K11" s="288">
        <v>76</v>
      </c>
    </row>
    <row r="12" spans="1:11" s="7" customFormat="1" x14ac:dyDescent="0.15">
      <c r="A12" s="145" t="s">
        <v>267</v>
      </c>
      <c r="B12" s="166"/>
      <c r="C12" s="146"/>
      <c r="D12" s="146"/>
      <c r="E12" s="146"/>
      <c r="F12" s="146"/>
      <c r="G12" s="146"/>
      <c r="H12" s="146"/>
      <c r="I12" s="146"/>
      <c r="J12" s="146"/>
      <c r="K12" s="146"/>
    </row>
    <row r="13" spans="1:11" x14ac:dyDescent="0.15">
      <c r="A13" s="146" t="s">
        <v>23</v>
      </c>
      <c r="B13" s="134"/>
      <c r="C13" s="134"/>
      <c r="D13" s="134"/>
      <c r="E13" s="134"/>
      <c r="F13" s="134"/>
      <c r="G13" s="134"/>
      <c r="H13" s="134"/>
      <c r="I13" s="134"/>
      <c r="J13" s="134"/>
      <c r="K13" s="134"/>
    </row>
    <row r="14" spans="1:11" x14ac:dyDescent="0.15">
      <c r="A14" s="7"/>
    </row>
  </sheetData>
  <mergeCells count="2">
    <mergeCell ref="A3:A6"/>
    <mergeCell ref="B3:B6"/>
  </mergeCells>
  <phoneticPr fontId="4"/>
  <pageMargins left="0.78740157480314965" right="0.78740157480314965" top="0.98425196850393704" bottom="0.98425196850393704" header="0.51181102362204722" footer="0.51181102362204722"/>
  <pageSetup paperSize="9"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73">
    <tabColor theme="1"/>
    <pageSetUpPr fitToPage="1"/>
  </sheetPr>
  <dimension ref="A2:IV16"/>
  <sheetViews>
    <sheetView zoomScaleNormal="100" workbookViewId="0">
      <selection activeCell="D26" sqref="D26"/>
    </sheetView>
  </sheetViews>
  <sheetFormatPr defaultRowHeight="13.5" x14ac:dyDescent="0.15"/>
  <cols>
    <col min="1" max="1" width="9" style="25" customWidth="1"/>
    <col min="2" max="2" width="8" customWidth="1"/>
    <col min="3" max="14" width="6.125" customWidth="1"/>
    <col min="15" max="15" width="1" customWidth="1"/>
    <col min="16" max="25" width="6.125" customWidth="1"/>
    <col min="26" max="26" width="1.375" customWidth="1"/>
  </cols>
  <sheetData>
    <row r="2" spans="1:256" s="27" customFormat="1" ht="18" customHeight="1" x14ac:dyDescent="0.15">
      <c r="A2" s="10"/>
      <c r="B2"/>
      <c r="C2"/>
      <c r="D2"/>
      <c r="E2"/>
      <c r="F2"/>
      <c r="G2"/>
      <c r="H2"/>
      <c r="I2"/>
      <c r="J2"/>
      <c r="K2" s="19"/>
    </row>
    <row r="3" spans="1:256" ht="8.25" customHeight="1" x14ac:dyDescent="0.15"/>
    <row r="4" spans="1:256" s="27" customFormat="1" ht="14.25" customHeight="1" x14ac:dyDescent="0.15">
      <c r="A4" s="23" t="s">
        <v>73</v>
      </c>
      <c r="B4" s="31"/>
      <c r="C4" s="31"/>
      <c r="D4" s="31"/>
      <c r="E4" s="31"/>
      <c r="F4" s="31"/>
      <c r="G4" s="31"/>
      <c r="H4" s="31"/>
      <c r="I4" s="31"/>
      <c r="J4" s="31"/>
      <c r="K4" s="19"/>
    </row>
    <row r="5" spans="1:256" ht="5.0999999999999996" customHeight="1" thickBot="1" x14ac:dyDescent="0.2"/>
    <row r="6" spans="1:256" ht="18" customHeight="1" thickTop="1" x14ac:dyDescent="0.15">
      <c r="A6" s="576" t="s">
        <v>21</v>
      </c>
      <c r="B6" s="579" t="s">
        <v>0</v>
      </c>
      <c r="C6" s="580" t="s">
        <v>50</v>
      </c>
      <c r="D6" s="575" t="s">
        <v>31</v>
      </c>
      <c r="E6" s="73" t="s">
        <v>29</v>
      </c>
      <c r="F6" s="572" t="s">
        <v>30</v>
      </c>
      <c r="G6" s="74" t="s">
        <v>32</v>
      </c>
      <c r="H6" s="69" t="s">
        <v>36</v>
      </c>
      <c r="I6" s="74" t="s">
        <v>37</v>
      </c>
      <c r="J6" s="572" t="s">
        <v>39</v>
      </c>
      <c r="K6" s="581" t="s">
        <v>40</v>
      </c>
      <c r="L6" s="77" t="s">
        <v>43</v>
      </c>
      <c r="M6" s="572" t="s">
        <v>41</v>
      </c>
      <c r="N6" s="571" t="s">
        <v>19</v>
      </c>
    </row>
    <row r="7" spans="1:256" ht="9" customHeight="1" x14ac:dyDescent="0.15">
      <c r="A7" s="577"/>
      <c r="B7" s="462"/>
      <c r="C7" s="482"/>
      <c r="D7" s="573"/>
      <c r="E7" s="68" t="s">
        <v>44</v>
      </c>
      <c r="F7" s="573"/>
      <c r="G7" s="68" t="s">
        <v>44</v>
      </c>
      <c r="H7" s="71" t="s">
        <v>33</v>
      </c>
      <c r="I7" s="68" t="s">
        <v>46</v>
      </c>
      <c r="J7" s="573"/>
      <c r="K7" s="462"/>
      <c r="L7" s="72" t="s">
        <v>33</v>
      </c>
      <c r="M7" s="573"/>
      <c r="N7" s="487"/>
    </row>
    <row r="8" spans="1:256" ht="18" customHeight="1" x14ac:dyDescent="0.15">
      <c r="A8" s="578"/>
      <c r="B8" s="504"/>
      <c r="C8" s="483"/>
      <c r="D8" s="574"/>
      <c r="E8" s="75" t="s">
        <v>45</v>
      </c>
      <c r="F8" s="574"/>
      <c r="G8" s="64" t="s">
        <v>42</v>
      </c>
      <c r="H8" s="70" t="s">
        <v>35</v>
      </c>
      <c r="I8" s="64" t="s">
        <v>38</v>
      </c>
      <c r="J8" s="574"/>
      <c r="K8" s="504"/>
      <c r="L8" s="70" t="s">
        <v>49</v>
      </c>
      <c r="M8" s="574"/>
      <c r="N8" s="488"/>
    </row>
    <row r="9" spans="1:256" ht="18" customHeight="1" x14ac:dyDescent="0.15">
      <c r="A9" s="104">
        <f>'済　９-1(1)'!A7</f>
        <v>30</v>
      </c>
      <c r="B9" s="12">
        <v>2513</v>
      </c>
      <c r="C9" s="16">
        <v>654</v>
      </c>
      <c r="D9" s="16">
        <v>24</v>
      </c>
      <c r="E9" s="78">
        <v>329</v>
      </c>
      <c r="F9" s="16">
        <v>217</v>
      </c>
      <c r="G9" s="16">
        <v>2</v>
      </c>
      <c r="H9" s="16">
        <v>387</v>
      </c>
      <c r="I9" s="16">
        <v>79</v>
      </c>
      <c r="J9" s="16">
        <v>180</v>
      </c>
      <c r="K9" s="16">
        <v>213</v>
      </c>
      <c r="L9" s="16">
        <v>379</v>
      </c>
      <c r="M9" s="96">
        <v>21</v>
      </c>
      <c r="N9" s="16">
        <v>28</v>
      </c>
    </row>
    <row r="10" spans="1:256" ht="17.25" customHeight="1" x14ac:dyDescent="0.15">
      <c r="A10" s="102" t="str">
        <f>'済　９-1(1)'!A8</f>
        <v>元</v>
      </c>
      <c r="B10" s="12">
        <v>1626</v>
      </c>
      <c r="C10" s="16">
        <v>472</v>
      </c>
      <c r="D10" s="16">
        <v>34</v>
      </c>
      <c r="E10" s="16">
        <v>73</v>
      </c>
      <c r="F10" s="16">
        <v>474</v>
      </c>
      <c r="G10" s="16">
        <v>1</v>
      </c>
      <c r="H10" s="16">
        <v>120</v>
      </c>
      <c r="I10" s="16">
        <v>29</v>
      </c>
      <c r="J10" s="16">
        <v>78</v>
      </c>
      <c r="K10" s="16">
        <v>132</v>
      </c>
      <c r="L10" s="16">
        <v>132</v>
      </c>
      <c r="M10" s="80">
        <v>1</v>
      </c>
      <c r="N10" s="16">
        <v>80</v>
      </c>
    </row>
    <row r="11" spans="1:256" ht="17.25" customHeight="1" x14ac:dyDescent="0.15">
      <c r="A11" s="109">
        <f>'済　９-1(1)'!A9</f>
        <v>2</v>
      </c>
      <c r="B11" s="97">
        <v>1584</v>
      </c>
      <c r="C11" s="100">
        <v>414</v>
      </c>
      <c r="D11" s="100">
        <v>9</v>
      </c>
      <c r="E11" s="100">
        <v>138</v>
      </c>
      <c r="F11" s="100">
        <v>454</v>
      </c>
      <c r="G11" s="100">
        <v>1</v>
      </c>
      <c r="H11" s="100">
        <v>107</v>
      </c>
      <c r="I11" s="100">
        <v>67</v>
      </c>
      <c r="J11" s="100">
        <v>35</v>
      </c>
      <c r="K11" s="100">
        <v>164</v>
      </c>
      <c r="L11" s="100">
        <v>85</v>
      </c>
      <c r="M11" s="101">
        <v>1</v>
      </c>
      <c r="N11" s="100">
        <v>109</v>
      </c>
    </row>
    <row r="12" spans="1:256" ht="17.25" customHeight="1" x14ac:dyDescent="0.15">
      <c r="A12" s="2" t="s">
        <v>69</v>
      </c>
      <c r="B12" s="84"/>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4"/>
      <c r="AU12" s="84"/>
      <c r="AV12" s="84"/>
      <c r="AW12" s="84"/>
      <c r="AX12" s="84"/>
      <c r="AY12" s="84"/>
      <c r="AZ12" s="84"/>
      <c r="BA12" s="84"/>
      <c r="BB12" s="84"/>
      <c r="BC12" s="84"/>
      <c r="BD12" s="84"/>
      <c r="BE12" s="84"/>
      <c r="BF12" s="84"/>
      <c r="BG12" s="84"/>
      <c r="BH12" s="84"/>
      <c r="BI12" s="84"/>
      <c r="BJ12" s="84"/>
      <c r="BK12" s="84"/>
      <c r="BL12" s="84"/>
      <c r="BM12" s="84"/>
      <c r="BN12" s="84"/>
      <c r="BO12" s="84"/>
      <c r="BP12" s="84"/>
      <c r="BQ12" s="84"/>
      <c r="BR12" s="84"/>
      <c r="BS12" s="84"/>
      <c r="BT12" s="84"/>
      <c r="BU12" s="84"/>
      <c r="BV12" s="84"/>
      <c r="BW12" s="84"/>
      <c r="BX12" s="84"/>
      <c r="BY12" s="84"/>
      <c r="BZ12" s="84"/>
      <c r="CA12" s="84"/>
      <c r="CB12" s="84"/>
      <c r="CC12" s="84"/>
      <c r="CD12" s="84"/>
      <c r="CE12" s="84"/>
      <c r="CF12" s="84"/>
      <c r="CG12" s="84"/>
      <c r="CH12" s="84"/>
      <c r="CI12" s="84"/>
      <c r="CJ12" s="84"/>
      <c r="CK12" s="84"/>
      <c r="CL12" s="84"/>
      <c r="CM12" s="84"/>
      <c r="CN12" s="84"/>
      <c r="CO12" s="84"/>
      <c r="CP12" s="84"/>
      <c r="CQ12" s="84"/>
      <c r="CR12" s="84"/>
      <c r="CS12" s="84"/>
      <c r="CT12" s="84"/>
      <c r="CU12" s="84"/>
      <c r="CV12" s="84"/>
      <c r="CW12" s="84"/>
      <c r="CX12" s="84"/>
      <c r="CY12" s="84"/>
      <c r="CZ12" s="84"/>
      <c r="DA12" s="84"/>
      <c r="DB12" s="84"/>
      <c r="DC12" s="84"/>
      <c r="DD12" s="84"/>
      <c r="DE12" s="84"/>
      <c r="DF12" s="84"/>
      <c r="DG12" s="84"/>
      <c r="DH12" s="84"/>
      <c r="DI12" s="84"/>
      <c r="DJ12" s="84"/>
      <c r="DK12" s="84"/>
      <c r="DL12" s="84"/>
      <c r="DM12" s="84"/>
      <c r="DN12" s="84"/>
      <c r="DO12" s="84"/>
      <c r="DP12" s="84"/>
      <c r="DQ12" s="84"/>
      <c r="DR12" s="84"/>
      <c r="DS12" s="84"/>
      <c r="DT12" s="84"/>
      <c r="DU12" s="84"/>
      <c r="DV12" s="84"/>
      <c r="DW12" s="84"/>
      <c r="DX12" s="84"/>
      <c r="DY12" s="84"/>
      <c r="DZ12" s="84"/>
      <c r="EA12" s="84"/>
      <c r="EB12" s="84"/>
      <c r="EC12" s="84"/>
      <c r="ED12" s="84"/>
      <c r="EE12" s="84"/>
      <c r="EF12" s="84"/>
      <c r="EG12" s="84"/>
      <c r="EH12" s="84"/>
      <c r="EI12" s="84"/>
      <c r="EJ12" s="84"/>
      <c r="EK12" s="84"/>
      <c r="EL12" s="84"/>
      <c r="EM12" s="84"/>
      <c r="EN12" s="84"/>
      <c r="EO12" s="84"/>
      <c r="EP12" s="84"/>
      <c r="EQ12" s="84"/>
      <c r="ER12" s="84"/>
      <c r="ES12" s="84"/>
      <c r="ET12" s="84"/>
      <c r="EU12" s="84"/>
      <c r="EV12" s="84"/>
      <c r="EW12" s="84"/>
      <c r="EX12" s="84"/>
      <c r="EY12" s="84"/>
      <c r="EZ12" s="84"/>
      <c r="FA12" s="84"/>
      <c r="FB12" s="84"/>
      <c r="FC12" s="84"/>
      <c r="FD12" s="84"/>
      <c r="FE12" s="84"/>
      <c r="FF12" s="84"/>
      <c r="FG12" s="84"/>
      <c r="FH12" s="84"/>
      <c r="FI12" s="84"/>
      <c r="FJ12" s="84"/>
      <c r="FK12" s="84"/>
      <c r="FL12" s="84"/>
      <c r="FM12" s="84"/>
      <c r="FN12" s="84"/>
      <c r="FO12" s="84"/>
      <c r="FP12" s="84"/>
      <c r="FQ12" s="84"/>
      <c r="FR12" s="84"/>
      <c r="FS12" s="84"/>
      <c r="FT12" s="84"/>
      <c r="FU12" s="84"/>
      <c r="FV12" s="84"/>
      <c r="FW12" s="84"/>
      <c r="FX12" s="84"/>
      <c r="FY12" s="84"/>
      <c r="FZ12" s="84"/>
      <c r="GA12" s="84"/>
      <c r="GB12" s="84"/>
      <c r="GC12" s="84"/>
      <c r="GD12" s="84"/>
      <c r="GE12" s="84"/>
      <c r="GF12" s="84"/>
      <c r="GG12" s="84"/>
      <c r="GH12" s="84"/>
      <c r="GI12" s="84"/>
      <c r="GJ12" s="84"/>
      <c r="GK12" s="84"/>
      <c r="GL12" s="84"/>
      <c r="GM12" s="84"/>
      <c r="GN12" s="84"/>
      <c r="GO12" s="84"/>
      <c r="GP12" s="84"/>
      <c r="GQ12" s="84"/>
      <c r="GR12" s="84"/>
      <c r="GS12" s="84"/>
      <c r="GT12" s="84"/>
      <c r="GU12" s="84"/>
      <c r="GV12" s="84"/>
      <c r="GW12" s="84"/>
      <c r="GX12" s="84"/>
      <c r="GY12" s="84"/>
      <c r="GZ12" s="84"/>
      <c r="HA12" s="84"/>
      <c r="HB12" s="84"/>
      <c r="HC12" s="84"/>
      <c r="HD12" s="84"/>
      <c r="HE12" s="84"/>
      <c r="HF12" s="84"/>
      <c r="HG12" s="84"/>
      <c r="HH12" s="84"/>
      <c r="HI12" s="84"/>
      <c r="HJ12" s="84"/>
      <c r="HK12" s="84"/>
      <c r="HL12" s="84"/>
      <c r="HM12" s="84"/>
      <c r="HN12" s="84"/>
      <c r="HO12" s="84"/>
      <c r="HP12" s="84"/>
      <c r="HQ12" s="84"/>
      <c r="HR12" s="84"/>
      <c r="HS12" s="84"/>
      <c r="HT12" s="84"/>
      <c r="HU12" s="84"/>
      <c r="HV12" s="84"/>
      <c r="HW12" s="84"/>
      <c r="HX12" s="84"/>
      <c r="HY12" s="84"/>
      <c r="HZ12" s="84"/>
      <c r="IA12" s="84"/>
      <c r="IB12" s="84"/>
      <c r="IC12" s="84"/>
      <c r="ID12" s="84"/>
      <c r="IE12" s="84"/>
      <c r="IF12" s="84"/>
      <c r="IG12" s="84"/>
      <c r="IH12" s="84"/>
      <c r="II12" s="84"/>
      <c r="IJ12" s="84"/>
      <c r="IK12" s="84"/>
      <c r="IL12" s="84"/>
      <c r="IM12" s="84"/>
      <c r="IN12" s="84"/>
      <c r="IO12" s="84"/>
      <c r="IP12" s="84"/>
      <c r="IQ12" s="84"/>
      <c r="IR12" s="84"/>
      <c r="IS12" s="84"/>
      <c r="IT12" s="84"/>
      <c r="IU12" s="84"/>
      <c r="IV12" s="84"/>
    </row>
    <row r="13" spans="1:256" ht="13.5" customHeight="1" x14ac:dyDescent="0.15">
      <c r="A13" s="2" t="s">
        <v>25</v>
      </c>
    </row>
    <row r="14" spans="1:256" ht="13.5" customHeight="1" x14ac:dyDescent="0.15">
      <c r="L14" s="32"/>
    </row>
    <row r="16" spans="1:256" ht="24" x14ac:dyDescent="0.15">
      <c r="B16" s="113" t="s">
        <v>80</v>
      </c>
    </row>
  </sheetData>
  <mergeCells count="9">
    <mergeCell ref="N6:N8"/>
    <mergeCell ref="J6:J8"/>
    <mergeCell ref="D6:D8"/>
    <mergeCell ref="F6:F8"/>
    <mergeCell ref="A6:A8"/>
    <mergeCell ref="B6:B8"/>
    <mergeCell ref="C6:C8"/>
    <mergeCell ref="K6:K8"/>
    <mergeCell ref="M6:M8"/>
  </mergeCells>
  <phoneticPr fontId="4"/>
  <pageMargins left="0.78740157480314965" right="0.78740157480314965" top="0.98425196850393704" bottom="0.98425196850393704" header="0.51181102362204722" footer="0.51181102362204722"/>
  <pageSetup paperSize="9" scale="96"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74">
    <tabColor theme="1"/>
  </sheetPr>
  <dimension ref="A1:AD18"/>
  <sheetViews>
    <sheetView zoomScaleNormal="100" workbookViewId="0">
      <selection activeCell="D26" sqref="D26"/>
    </sheetView>
  </sheetViews>
  <sheetFormatPr defaultRowHeight="13.5" x14ac:dyDescent="0.15"/>
  <cols>
    <col min="1" max="1" width="9" style="25"/>
    <col min="2" max="14" width="6.125" customWidth="1"/>
    <col min="15" max="15" width="1" customWidth="1"/>
    <col min="16" max="19" width="4.375" customWidth="1"/>
    <col min="20" max="20" width="1.25" customWidth="1"/>
    <col min="22" max="34" width="6.125" customWidth="1"/>
    <col min="35" max="35" width="1.375" customWidth="1"/>
  </cols>
  <sheetData>
    <row r="1" spans="1:30" ht="9.9499999999999993" customHeight="1" x14ac:dyDescent="0.15"/>
    <row r="2" spans="1:30" ht="20.25" customHeight="1" x14ac:dyDescent="0.2">
      <c r="A2" s="4" t="s">
        <v>67</v>
      </c>
      <c r="B2" s="59"/>
      <c r="C2" s="59"/>
      <c r="D2" s="60"/>
      <c r="E2" s="60"/>
      <c r="F2" s="60"/>
      <c r="G2" s="60"/>
      <c r="H2" s="60"/>
      <c r="I2" s="60"/>
      <c r="J2" s="60"/>
      <c r="K2" s="60"/>
      <c r="L2" s="60"/>
      <c r="M2" s="13"/>
      <c r="N2" s="13"/>
      <c r="O2" s="13"/>
      <c r="P2" s="13"/>
      <c r="Q2" s="13"/>
      <c r="R2" s="13"/>
      <c r="S2" s="13"/>
    </row>
    <row r="3" spans="1:30" ht="13.5" customHeight="1" x14ac:dyDescent="0.2">
      <c r="A3" s="4"/>
      <c r="B3" s="59"/>
      <c r="C3" s="59"/>
      <c r="D3" s="60"/>
      <c r="E3" s="60"/>
      <c r="F3" s="60"/>
      <c r="G3" s="60"/>
      <c r="H3" s="60"/>
      <c r="I3" s="60"/>
      <c r="J3" s="60"/>
      <c r="K3" s="60"/>
      <c r="L3" s="60"/>
      <c r="M3" s="13"/>
      <c r="N3" s="13"/>
      <c r="O3" s="13"/>
      <c r="P3" s="13"/>
      <c r="Q3" s="13"/>
      <c r="R3" s="13"/>
      <c r="S3" s="13"/>
    </row>
    <row r="4" spans="1:30" ht="14.25" customHeight="1" x14ac:dyDescent="0.15">
      <c r="A4" s="23" t="s">
        <v>74</v>
      </c>
      <c r="B4" s="13"/>
      <c r="C4" s="13"/>
      <c r="D4" s="13"/>
      <c r="E4" s="13"/>
      <c r="F4" s="13"/>
      <c r="G4" s="13"/>
      <c r="H4" s="13"/>
      <c r="I4" s="13"/>
      <c r="J4" s="13"/>
      <c r="K4" s="13"/>
      <c r="L4" s="13"/>
      <c r="M4" s="13"/>
      <c r="N4" s="13"/>
      <c r="O4" s="13"/>
      <c r="P4" s="13"/>
      <c r="Q4" s="13"/>
      <c r="R4" s="13"/>
      <c r="S4" s="13"/>
      <c r="T4" s="26"/>
      <c r="U4" s="33"/>
      <c r="V4" s="22"/>
      <c r="W4" s="22"/>
      <c r="X4" s="22"/>
      <c r="Y4" s="22"/>
      <c r="Z4" s="22"/>
      <c r="AA4" s="22"/>
      <c r="AB4" s="22"/>
      <c r="AC4" s="22"/>
      <c r="AD4" s="22"/>
    </row>
    <row r="5" spans="1:30" ht="3.75" customHeight="1" thickBot="1" x14ac:dyDescent="0.2">
      <c r="A5" s="22"/>
      <c r="B5" s="22"/>
      <c r="C5" s="22"/>
      <c r="D5" s="22"/>
      <c r="E5" s="22"/>
      <c r="F5" s="22"/>
      <c r="G5" s="22"/>
      <c r="H5" s="22"/>
      <c r="I5" s="22"/>
      <c r="J5" s="22"/>
    </row>
    <row r="6" spans="1:30" ht="18" customHeight="1" thickTop="1" x14ac:dyDescent="0.15">
      <c r="A6" s="582" t="s">
        <v>21</v>
      </c>
      <c r="B6" s="579" t="s">
        <v>0</v>
      </c>
      <c r="C6" s="580" t="s">
        <v>48</v>
      </c>
      <c r="D6" s="575" t="s">
        <v>31</v>
      </c>
      <c r="E6" s="73" t="s">
        <v>29</v>
      </c>
      <c r="F6" s="572" t="s">
        <v>30</v>
      </c>
      <c r="G6" s="74" t="s">
        <v>32</v>
      </c>
      <c r="H6" s="69" t="s">
        <v>36</v>
      </c>
      <c r="I6" s="74" t="s">
        <v>37</v>
      </c>
      <c r="J6" s="572" t="s">
        <v>39</v>
      </c>
      <c r="K6" s="581" t="s">
        <v>40</v>
      </c>
      <c r="L6" s="77" t="s">
        <v>43</v>
      </c>
      <c r="M6" s="572" t="s">
        <v>41</v>
      </c>
      <c r="N6" s="571" t="s">
        <v>19</v>
      </c>
    </row>
    <row r="7" spans="1:30" ht="9" customHeight="1" x14ac:dyDescent="0.15">
      <c r="A7" s="583"/>
      <c r="B7" s="462"/>
      <c r="C7" s="482"/>
      <c r="D7" s="573"/>
      <c r="E7" s="68" t="s">
        <v>33</v>
      </c>
      <c r="F7" s="573"/>
      <c r="G7" s="68" t="s">
        <v>33</v>
      </c>
      <c r="H7" s="76" t="s">
        <v>47</v>
      </c>
      <c r="I7" s="68" t="s">
        <v>33</v>
      </c>
      <c r="J7" s="573"/>
      <c r="K7" s="462"/>
      <c r="L7" s="72" t="s">
        <v>46</v>
      </c>
      <c r="M7" s="573"/>
      <c r="N7" s="487"/>
    </row>
    <row r="8" spans="1:30" ht="18" customHeight="1" x14ac:dyDescent="0.15">
      <c r="A8" s="583"/>
      <c r="B8" s="504"/>
      <c r="C8" s="584"/>
      <c r="D8" s="574"/>
      <c r="E8" s="75" t="s">
        <v>34</v>
      </c>
      <c r="F8" s="574"/>
      <c r="G8" s="64" t="s">
        <v>42</v>
      </c>
      <c r="H8" s="70" t="s">
        <v>35</v>
      </c>
      <c r="I8" s="64" t="s">
        <v>38</v>
      </c>
      <c r="J8" s="574"/>
      <c r="K8" s="504"/>
      <c r="L8" s="70" t="s">
        <v>49</v>
      </c>
      <c r="M8" s="574"/>
      <c r="N8" s="488"/>
    </row>
    <row r="9" spans="1:30" ht="15" customHeight="1" x14ac:dyDescent="0.15">
      <c r="A9" s="105">
        <f>'済　９-1(1)'!A7</f>
        <v>30</v>
      </c>
      <c r="B9" s="83">
        <v>5677</v>
      </c>
      <c r="C9" s="18">
        <v>2405</v>
      </c>
      <c r="D9" s="18">
        <v>233</v>
      </c>
      <c r="E9" s="79">
        <v>306</v>
      </c>
      <c r="F9" s="18">
        <v>720</v>
      </c>
      <c r="G9" s="18">
        <v>12</v>
      </c>
      <c r="H9" s="18">
        <v>262</v>
      </c>
      <c r="I9" s="18">
        <v>157</v>
      </c>
      <c r="J9" s="18">
        <v>254</v>
      </c>
      <c r="K9" s="18">
        <v>68</v>
      </c>
      <c r="L9" s="18">
        <v>616</v>
      </c>
      <c r="M9" s="18">
        <v>68</v>
      </c>
      <c r="N9" s="18">
        <v>576</v>
      </c>
    </row>
    <row r="10" spans="1:30" ht="15" customHeight="1" x14ac:dyDescent="0.15">
      <c r="A10" s="17" t="str">
        <f>'済　９-1(1)'!A8</f>
        <v>元</v>
      </c>
      <c r="B10" s="12">
        <v>5414</v>
      </c>
      <c r="C10" s="12">
        <v>2748</v>
      </c>
      <c r="D10" s="16">
        <v>186</v>
      </c>
      <c r="E10" s="78">
        <v>156</v>
      </c>
      <c r="F10" s="16">
        <v>489</v>
      </c>
      <c r="G10" s="16">
        <v>11</v>
      </c>
      <c r="H10" s="16">
        <v>175</v>
      </c>
      <c r="I10" s="16">
        <v>94</v>
      </c>
      <c r="J10" s="16">
        <v>467</v>
      </c>
      <c r="K10" s="16">
        <v>60</v>
      </c>
      <c r="L10" s="16">
        <v>423</v>
      </c>
      <c r="M10" s="16">
        <v>96</v>
      </c>
      <c r="N10" s="16">
        <v>509</v>
      </c>
    </row>
    <row r="11" spans="1:30" ht="15" customHeight="1" x14ac:dyDescent="0.15">
      <c r="A11" s="17">
        <f>'済　９-1(1)'!A9</f>
        <v>2</v>
      </c>
      <c r="B11" s="12">
        <v>5397</v>
      </c>
      <c r="C11" s="12">
        <v>2834</v>
      </c>
      <c r="D11" s="16">
        <v>148</v>
      </c>
      <c r="E11" s="16">
        <v>178</v>
      </c>
      <c r="F11" s="16">
        <v>434</v>
      </c>
      <c r="G11" s="16">
        <v>22</v>
      </c>
      <c r="H11" s="16">
        <v>199</v>
      </c>
      <c r="I11" s="16">
        <v>66</v>
      </c>
      <c r="J11" s="16">
        <v>604</v>
      </c>
      <c r="K11" s="16">
        <v>129</v>
      </c>
      <c r="L11" s="16">
        <v>393</v>
      </c>
      <c r="M11" s="16">
        <v>30</v>
      </c>
      <c r="N11" s="16">
        <v>360</v>
      </c>
    </row>
    <row r="12" spans="1:30" ht="15" customHeight="1" x14ac:dyDescent="0.15">
      <c r="A12" s="110">
        <f>'済　９-1(1)'!A10</f>
        <v>3</v>
      </c>
      <c r="B12" s="97">
        <v>5070</v>
      </c>
      <c r="C12" s="97">
        <v>3577</v>
      </c>
      <c r="D12" s="100">
        <v>67</v>
      </c>
      <c r="E12" s="100">
        <v>129</v>
      </c>
      <c r="F12" s="100">
        <v>210</v>
      </c>
      <c r="G12" s="100">
        <v>6</v>
      </c>
      <c r="H12" s="100">
        <v>173</v>
      </c>
      <c r="I12" s="100">
        <v>38</v>
      </c>
      <c r="J12" s="100">
        <v>276</v>
      </c>
      <c r="K12" s="100">
        <v>102</v>
      </c>
      <c r="L12" s="100">
        <v>206</v>
      </c>
      <c r="M12" s="100">
        <v>45</v>
      </c>
      <c r="N12" s="100">
        <v>241</v>
      </c>
    </row>
    <row r="13" spans="1:30" ht="15" customHeight="1" x14ac:dyDescent="0.15">
      <c r="A13" s="17"/>
      <c r="B13" s="12"/>
      <c r="C13" s="12"/>
      <c r="D13" s="16"/>
      <c r="E13" s="16"/>
      <c r="F13" s="16"/>
      <c r="G13" s="16"/>
      <c r="H13" s="16"/>
      <c r="I13" s="16"/>
      <c r="J13" s="16"/>
      <c r="K13" s="16"/>
      <c r="L13" s="16"/>
      <c r="M13" s="16"/>
      <c r="N13" s="16"/>
    </row>
    <row r="14" spans="1:30" ht="13.5" customHeight="1" x14ac:dyDescent="0.15">
      <c r="A14" s="2" t="s">
        <v>70</v>
      </c>
    </row>
    <row r="15" spans="1:30" ht="13.5" customHeight="1" x14ac:dyDescent="0.15">
      <c r="A15" s="2" t="s">
        <v>25</v>
      </c>
    </row>
    <row r="16" spans="1:30" ht="13.5" customHeight="1" x14ac:dyDescent="0.15">
      <c r="U16" s="2"/>
    </row>
    <row r="17" spans="5:21" x14ac:dyDescent="0.15">
      <c r="U17" s="31"/>
    </row>
    <row r="18" spans="5:21" ht="24" x14ac:dyDescent="0.15">
      <c r="E18" s="113" t="s">
        <v>80</v>
      </c>
    </row>
  </sheetData>
  <mergeCells count="9">
    <mergeCell ref="N6:N8"/>
    <mergeCell ref="F6:F8"/>
    <mergeCell ref="J6:J8"/>
    <mergeCell ref="K6:K8"/>
    <mergeCell ref="A6:A8"/>
    <mergeCell ref="B6:B8"/>
    <mergeCell ref="C6:C8"/>
    <mergeCell ref="D6:D8"/>
    <mergeCell ref="M6:M8"/>
  </mergeCells>
  <phoneticPr fontId="4"/>
  <pageMargins left="0.78740157480314965" right="0.78740157480314965" top="0.98425196850393704" bottom="0.98425196850393704" header="0.51181102362204722" footer="0.51181102362204722"/>
  <pageSetup paperSize="9" scale="99" orientation="landscape"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75">
    <tabColor theme="1"/>
  </sheetPr>
  <dimension ref="A1:P16"/>
  <sheetViews>
    <sheetView zoomScaleNormal="100" workbookViewId="0">
      <selection activeCell="D26" sqref="D26"/>
    </sheetView>
  </sheetViews>
  <sheetFormatPr defaultRowHeight="13.5" x14ac:dyDescent="0.15"/>
  <cols>
    <col min="1" max="1" width="9" style="25"/>
    <col min="2" max="14" width="6.125" customWidth="1"/>
    <col min="15" max="15" width="1.25" customWidth="1"/>
    <col min="17" max="29" width="6.125" customWidth="1"/>
    <col min="30" max="30" width="1.375" customWidth="1"/>
  </cols>
  <sheetData>
    <row r="1" spans="1:16" ht="9.9499999999999993" customHeight="1" x14ac:dyDescent="0.15"/>
    <row r="2" spans="1:16" ht="16.5" customHeight="1" x14ac:dyDescent="0.2">
      <c r="A2" s="59"/>
      <c r="B2" s="59"/>
      <c r="C2" s="59"/>
      <c r="D2" s="60"/>
      <c r="E2" s="60"/>
      <c r="F2" s="60"/>
      <c r="G2" s="60"/>
      <c r="H2" s="60"/>
      <c r="I2" s="60"/>
      <c r="J2" s="60"/>
      <c r="K2" s="60"/>
      <c r="L2" s="60"/>
      <c r="M2" s="13"/>
      <c r="N2" s="13"/>
    </row>
    <row r="3" spans="1:16" ht="14.25" customHeight="1" x14ac:dyDescent="0.15">
      <c r="A3" s="67" t="s">
        <v>75</v>
      </c>
      <c r="B3" s="22"/>
      <c r="C3" s="22"/>
      <c r="D3" s="22"/>
      <c r="E3" s="22"/>
      <c r="F3" s="22"/>
      <c r="G3" s="28"/>
      <c r="H3" s="22"/>
      <c r="I3" s="22"/>
      <c r="J3" s="22"/>
      <c r="K3" s="22"/>
      <c r="L3" s="22"/>
      <c r="M3" s="22"/>
      <c r="N3" s="22"/>
    </row>
    <row r="4" spans="1:16" ht="5.25" customHeight="1" thickBot="1" x14ac:dyDescent="0.2">
      <c r="A4" s="22"/>
      <c r="B4" s="22"/>
      <c r="C4" s="22"/>
      <c r="D4" s="22"/>
      <c r="E4" s="13"/>
      <c r="F4" s="13"/>
      <c r="G4" s="28"/>
      <c r="H4" s="22"/>
      <c r="I4" s="22"/>
      <c r="J4" s="22"/>
      <c r="K4" s="22"/>
      <c r="L4" s="22"/>
      <c r="M4" s="22"/>
      <c r="N4" s="22"/>
    </row>
    <row r="5" spans="1:16" ht="18" customHeight="1" thickTop="1" x14ac:dyDescent="0.15">
      <c r="A5" s="582" t="s">
        <v>21</v>
      </c>
      <c r="B5" s="579" t="s">
        <v>0</v>
      </c>
      <c r="C5" s="580" t="s">
        <v>48</v>
      </c>
      <c r="D5" s="575" t="s">
        <v>31</v>
      </c>
      <c r="E5" s="73" t="s">
        <v>29</v>
      </c>
      <c r="F5" s="572" t="s">
        <v>30</v>
      </c>
      <c r="G5" s="74" t="s">
        <v>32</v>
      </c>
      <c r="H5" s="69" t="s">
        <v>36</v>
      </c>
      <c r="I5" s="74" t="s">
        <v>37</v>
      </c>
      <c r="J5" s="572" t="s">
        <v>39</v>
      </c>
      <c r="K5" s="581" t="s">
        <v>40</v>
      </c>
      <c r="L5" s="77" t="s">
        <v>43</v>
      </c>
      <c r="M5" s="572" t="s">
        <v>41</v>
      </c>
      <c r="N5" s="571" t="s">
        <v>19</v>
      </c>
    </row>
    <row r="6" spans="1:16" ht="9" customHeight="1" x14ac:dyDescent="0.15">
      <c r="A6" s="583"/>
      <c r="B6" s="462"/>
      <c r="C6" s="482"/>
      <c r="D6" s="573"/>
      <c r="E6" s="68" t="s">
        <v>55</v>
      </c>
      <c r="F6" s="573"/>
      <c r="G6" s="68" t="s">
        <v>55</v>
      </c>
      <c r="H6" s="76" t="s">
        <v>55</v>
      </c>
      <c r="I6" s="68" t="s">
        <v>55</v>
      </c>
      <c r="J6" s="573"/>
      <c r="K6" s="462"/>
      <c r="L6" s="72" t="s">
        <v>55</v>
      </c>
      <c r="M6" s="573"/>
      <c r="N6" s="487"/>
    </row>
    <row r="7" spans="1:16" ht="18" customHeight="1" x14ac:dyDescent="0.15">
      <c r="A7" s="585"/>
      <c r="B7" s="504"/>
      <c r="C7" s="584"/>
      <c r="D7" s="574"/>
      <c r="E7" s="75" t="s">
        <v>56</v>
      </c>
      <c r="F7" s="574"/>
      <c r="G7" s="64" t="s">
        <v>42</v>
      </c>
      <c r="H7" s="70" t="s">
        <v>35</v>
      </c>
      <c r="I7" s="64" t="s">
        <v>38</v>
      </c>
      <c r="J7" s="574"/>
      <c r="K7" s="504"/>
      <c r="L7" s="70" t="s">
        <v>57</v>
      </c>
      <c r="M7" s="574"/>
      <c r="N7" s="488"/>
    </row>
    <row r="8" spans="1:16" ht="18" customHeight="1" x14ac:dyDescent="0.15">
      <c r="A8" s="104">
        <f>'済　９-1(1)'!A7</f>
        <v>30</v>
      </c>
      <c r="B8" s="20">
        <v>2430</v>
      </c>
      <c r="C8" s="16">
        <v>438</v>
      </c>
      <c r="D8" s="16">
        <v>33</v>
      </c>
      <c r="E8" s="78">
        <v>175</v>
      </c>
      <c r="F8" s="16">
        <v>473</v>
      </c>
      <c r="G8" s="16">
        <v>3</v>
      </c>
      <c r="H8" s="16">
        <v>168</v>
      </c>
      <c r="I8" s="16">
        <v>34</v>
      </c>
      <c r="J8" s="16">
        <v>88</v>
      </c>
      <c r="K8" s="16">
        <v>100</v>
      </c>
      <c r="L8" s="16">
        <v>696</v>
      </c>
      <c r="M8" s="16">
        <v>5</v>
      </c>
      <c r="N8" s="16">
        <v>217</v>
      </c>
    </row>
    <row r="9" spans="1:16" ht="17.25" customHeight="1" x14ac:dyDescent="0.15">
      <c r="A9" s="102" t="str">
        <f>'済　９-1(1)'!A8</f>
        <v>元</v>
      </c>
      <c r="B9" s="20">
        <v>3392</v>
      </c>
      <c r="C9" s="16">
        <v>930</v>
      </c>
      <c r="D9" s="16">
        <v>85</v>
      </c>
      <c r="E9" s="78">
        <v>197</v>
      </c>
      <c r="F9" s="16">
        <v>600</v>
      </c>
      <c r="G9" s="16">
        <v>5</v>
      </c>
      <c r="H9" s="16">
        <v>134</v>
      </c>
      <c r="I9" s="16">
        <v>125</v>
      </c>
      <c r="J9" s="16">
        <v>115</v>
      </c>
      <c r="K9" s="16">
        <v>142</v>
      </c>
      <c r="L9" s="16">
        <v>825</v>
      </c>
      <c r="M9" s="16">
        <v>6</v>
      </c>
      <c r="N9" s="16">
        <v>228</v>
      </c>
    </row>
    <row r="10" spans="1:16" ht="17.25" customHeight="1" x14ac:dyDescent="0.15">
      <c r="A10" s="102">
        <f>'済　９-1(1)'!A9</f>
        <v>2</v>
      </c>
      <c r="B10" s="12">
        <v>3910</v>
      </c>
      <c r="C10" s="16">
        <v>952</v>
      </c>
      <c r="D10" s="16">
        <v>38</v>
      </c>
      <c r="E10" s="78">
        <v>264</v>
      </c>
      <c r="F10" s="16">
        <v>1376</v>
      </c>
      <c r="G10" s="16">
        <v>7</v>
      </c>
      <c r="H10" s="16">
        <v>333</v>
      </c>
      <c r="I10" s="16">
        <v>55</v>
      </c>
      <c r="J10" s="16">
        <v>104</v>
      </c>
      <c r="K10" s="16">
        <v>203</v>
      </c>
      <c r="L10" s="16">
        <v>427</v>
      </c>
      <c r="M10" s="16">
        <v>3</v>
      </c>
      <c r="N10" s="16">
        <v>148</v>
      </c>
    </row>
    <row r="11" spans="1:16" ht="17.25" customHeight="1" x14ac:dyDescent="0.15">
      <c r="A11" s="109">
        <f>'済　９-1(1)'!A10</f>
        <v>3</v>
      </c>
      <c r="B11" s="97">
        <v>266</v>
      </c>
      <c r="C11" s="100">
        <v>247</v>
      </c>
      <c r="D11" s="100">
        <v>1</v>
      </c>
      <c r="E11" s="100">
        <v>5</v>
      </c>
      <c r="F11" s="100">
        <v>4</v>
      </c>
      <c r="G11" s="100">
        <v>0</v>
      </c>
      <c r="H11" s="100">
        <v>3</v>
      </c>
      <c r="I11" s="100">
        <v>0</v>
      </c>
      <c r="J11" s="100">
        <v>2</v>
      </c>
      <c r="K11" s="100">
        <v>1</v>
      </c>
      <c r="L11" s="100">
        <v>1</v>
      </c>
      <c r="M11" s="100">
        <v>0</v>
      </c>
      <c r="N11" s="100">
        <v>2</v>
      </c>
    </row>
    <row r="12" spans="1:16" ht="17.25" customHeight="1" x14ac:dyDescent="0.15">
      <c r="A12" s="17"/>
      <c r="B12" s="12"/>
      <c r="C12" s="16"/>
      <c r="D12" s="16"/>
      <c r="E12" s="16"/>
      <c r="F12" s="16"/>
      <c r="G12" s="16"/>
      <c r="H12" s="16"/>
      <c r="I12" s="16"/>
      <c r="J12" s="16"/>
      <c r="K12" s="16"/>
      <c r="L12" s="16"/>
      <c r="M12" s="16"/>
      <c r="N12" s="16"/>
    </row>
    <row r="13" spans="1:16" ht="13.5" customHeight="1" x14ac:dyDescent="0.15">
      <c r="A13" s="2" t="s">
        <v>76</v>
      </c>
    </row>
    <row r="14" spans="1:16" x14ac:dyDescent="0.15">
      <c r="P14" s="31"/>
    </row>
    <row r="16" spans="1:16" ht="24" x14ac:dyDescent="0.15">
      <c r="G16" s="113" t="s">
        <v>80</v>
      </c>
    </row>
  </sheetData>
  <mergeCells count="9">
    <mergeCell ref="N5:N7"/>
    <mergeCell ref="F5:F7"/>
    <mergeCell ref="J5:J7"/>
    <mergeCell ref="K5:K7"/>
    <mergeCell ref="A5:A7"/>
    <mergeCell ref="B5:B7"/>
    <mergeCell ref="C5:C7"/>
    <mergeCell ref="D5:D7"/>
    <mergeCell ref="M5:M7"/>
  </mergeCells>
  <phoneticPr fontId="4"/>
  <pageMargins left="0.78740157480314965" right="0.78740157480314965" top="0.98425196850393704" bottom="0.98425196850393704" header="0.51181102362204722" footer="0.51181102362204722"/>
  <pageSetup paperSize="9" scale="99" orientation="landscape"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79">
    <tabColor theme="1"/>
  </sheetPr>
  <dimension ref="A1:P16"/>
  <sheetViews>
    <sheetView zoomScaleNormal="100" workbookViewId="0">
      <selection activeCell="D26" sqref="D26"/>
    </sheetView>
  </sheetViews>
  <sheetFormatPr defaultRowHeight="13.5" x14ac:dyDescent="0.15"/>
  <cols>
    <col min="1" max="1" width="9" style="25"/>
    <col min="2" max="14" width="6.125" customWidth="1"/>
    <col min="15" max="15" width="1.25" customWidth="1"/>
    <col min="17" max="29" width="6.125" customWidth="1"/>
    <col min="30" max="30" width="1.375" customWidth="1"/>
  </cols>
  <sheetData>
    <row r="1" spans="1:16" ht="9.9499999999999993" customHeight="1" x14ac:dyDescent="0.15"/>
    <row r="2" spans="1:16" ht="16.5" customHeight="1" x14ac:dyDescent="0.2">
      <c r="A2" s="59"/>
      <c r="B2" s="59"/>
      <c r="C2" s="59"/>
      <c r="D2" s="60"/>
      <c r="E2" s="60"/>
      <c r="F2" s="60"/>
      <c r="G2" s="60"/>
      <c r="H2" s="60"/>
      <c r="I2" s="60"/>
      <c r="J2" s="60"/>
      <c r="K2" s="60"/>
      <c r="L2" s="60"/>
      <c r="M2" s="13"/>
      <c r="N2" s="13"/>
    </row>
    <row r="3" spans="1:16" ht="14.25" customHeight="1" x14ac:dyDescent="0.2">
      <c r="A3" s="67" t="s">
        <v>77</v>
      </c>
      <c r="B3" s="59"/>
      <c r="C3" s="59"/>
      <c r="D3" s="60"/>
      <c r="E3" s="60"/>
      <c r="F3" s="60"/>
      <c r="G3" s="60"/>
      <c r="H3" s="60"/>
      <c r="I3" s="60"/>
      <c r="J3" s="60"/>
      <c r="K3" s="60"/>
      <c r="L3" s="60"/>
      <c r="M3" s="13"/>
      <c r="N3" s="13"/>
    </row>
    <row r="4" spans="1:16" ht="6" customHeight="1" thickBot="1" x14ac:dyDescent="0.2">
      <c r="A4" s="24"/>
      <c r="B4" s="24"/>
      <c r="C4" s="24"/>
      <c r="D4" s="24"/>
      <c r="E4" s="13"/>
      <c r="F4" s="13"/>
      <c r="G4" s="58"/>
      <c r="H4" s="24"/>
      <c r="I4" s="24"/>
      <c r="J4" s="24"/>
      <c r="K4" s="24"/>
      <c r="L4" s="24"/>
      <c r="M4" s="24"/>
      <c r="N4" s="24"/>
    </row>
    <row r="5" spans="1:16" ht="18" customHeight="1" thickTop="1" x14ac:dyDescent="0.15">
      <c r="A5" s="582" t="s">
        <v>21</v>
      </c>
      <c r="B5" s="579" t="s">
        <v>0</v>
      </c>
      <c r="C5" s="580" t="s">
        <v>48</v>
      </c>
      <c r="D5" s="575" t="s">
        <v>31</v>
      </c>
      <c r="E5" s="73" t="s">
        <v>29</v>
      </c>
      <c r="F5" s="572" t="s">
        <v>30</v>
      </c>
      <c r="G5" s="74" t="s">
        <v>32</v>
      </c>
      <c r="H5" s="69" t="s">
        <v>36</v>
      </c>
      <c r="I5" s="74" t="s">
        <v>37</v>
      </c>
      <c r="J5" s="572" t="s">
        <v>39</v>
      </c>
      <c r="K5" s="581" t="s">
        <v>40</v>
      </c>
      <c r="L5" s="77" t="s">
        <v>43</v>
      </c>
      <c r="M5" s="572" t="s">
        <v>41</v>
      </c>
      <c r="N5" s="571" t="s">
        <v>19</v>
      </c>
    </row>
    <row r="6" spans="1:16" ht="9" customHeight="1" x14ac:dyDescent="0.15">
      <c r="A6" s="583"/>
      <c r="B6" s="462"/>
      <c r="C6" s="482"/>
      <c r="D6" s="573"/>
      <c r="E6" s="68" t="s">
        <v>58</v>
      </c>
      <c r="F6" s="573"/>
      <c r="G6" s="68" t="s">
        <v>58</v>
      </c>
      <c r="H6" s="76" t="s">
        <v>58</v>
      </c>
      <c r="I6" s="68" t="s">
        <v>58</v>
      </c>
      <c r="J6" s="573"/>
      <c r="K6" s="462"/>
      <c r="L6" s="72" t="s">
        <v>58</v>
      </c>
      <c r="M6" s="573"/>
      <c r="N6" s="487"/>
    </row>
    <row r="7" spans="1:16" ht="18" customHeight="1" x14ac:dyDescent="0.15">
      <c r="A7" s="583"/>
      <c r="B7" s="504"/>
      <c r="C7" s="584"/>
      <c r="D7" s="574"/>
      <c r="E7" s="75" t="s">
        <v>59</v>
      </c>
      <c r="F7" s="574"/>
      <c r="G7" s="64" t="s">
        <v>42</v>
      </c>
      <c r="H7" s="70" t="s">
        <v>35</v>
      </c>
      <c r="I7" s="64" t="s">
        <v>38</v>
      </c>
      <c r="J7" s="574"/>
      <c r="K7" s="504"/>
      <c r="L7" s="70" t="s">
        <v>60</v>
      </c>
      <c r="M7" s="574"/>
      <c r="N7" s="488"/>
    </row>
    <row r="8" spans="1:16" ht="15" customHeight="1" x14ac:dyDescent="0.15">
      <c r="A8" s="105">
        <f>'済　９-1(1)'!A7</f>
        <v>30</v>
      </c>
      <c r="B8" s="83">
        <v>1133</v>
      </c>
      <c r="C8" s="18">
        <v>168</v>
      </c>
      <c r="D8" s="18">
        <v>5</v>
      </c>
      <c r="E8" s="79">
        <v>78</v>
      </c>
      <c r="F8" s="18">
        <v>499</v>
      </c>
      <c r="G8" s="18">
        <v>3</v>
      </c>
      <c r="H8" s="18">
        <v>24</v>
      </c>
      <c r="I8" s="18">
        <v>31</v>
      </c>
      <c r="J8" s="18">
        <v>8</v>
      </c>
      <c r="K8" s="18">
        <v>132</v>
      </c>
      <c r="L8" s="18">
        <v>39</v>
      </c>
      <c r="M8" s="18">
        <v>23</v>
      </c>
      <c r="N8" s="18">
        <v>123</v>
      </c>
    </row>
    <row r="9" spans="1:16" ht="15.75" customHeight="1" x14ac:dyDescent="0.15">
      <c r="A9" s="17" t="str">
        <f>'済　９-1(1)'!A8</f>
        <v>元</v>
      </c>
      <c r="B9" s="82">
        <v>1879</v>
      </c>
      <c r="C9" s="82">
        <v>527</v>
      </c>
      <c r="D9" s="82">
        <v>55</v>
      </c>
      <c r="E9" s="82">
        <v>210</v>
      </c>
      <c r="F9" s="82">
        <v>488</v>
      </c>
      <c r="G9" s="82">
        <v>159</v>
      </c>
      <c r="H9" s="82">
        <v>62</v>
      </c>
      <c r="I9" s="82">
        <v>77</v>
      </c>
      <c r="J9" s="82">
        <v>6</v>
      </c>
      <c r="K9" s="82">
        <v>130</v>
      </c>
      <c r="L9" s="82">
        <v>139</v>
      </c>
      <c r="M9" s="82">
        <v>13</v>
      </c>
      <c r="N9" s="82">
        <v>13</v>
      </c>
    </row>
    <row r="10" spans="1:16" ht="15" customHeight="1" x14ac:dyDescent="0.15">
      <c r="A10" s="17">
        <f>'済　９-1(1)'!A9</f>
        <v>2</v>
      </c>
      <c r="B10" s="12">
        <v>2399</v>
      </c>
      <c r="C10" s="12">
        <v>874</v>
      </c>
      <c r="D10" s="12">
        <v>75</v>
      </c>
      <c r="E10" s="12">
        <v>221</v>
      </c>
      <c r="F10" s="12">
        <v>516</v>
      </c>
      <c r="G10" s="12">
        <v>143</v>
      </c>
      <c r="H10" s="12">
        <v>126</v>
      </c>
      <c r="I10" s="12">
        <v>62</v>
      </c>
      <c r="J10" s="12">
        <v>34</v>
      </c>
      <c r="K10" s="12">
        <v>107</v>
      </c>
      <c r="L10" s="12">
        <v>143</v>
      </c>
      <c r="M10" s="12">
        <v>66</v>
      </c>
      <c r="N10" s="12">
        <v>32</v>
      </c>
    </row>
    <row r="11" spans="1:16" ht="15" customHeight="1" x14ac:dyDescent="0.15">
      <c r="A11" s="110">
        <f>'済　９-1(1)'!A10</f>
        <v>3</v>
      </c>
      <c r="B11" s="97">
        <v>3441</v>
      </c>
      <c r="C11" s="97">
        <v>2513</v>
      </c>
      <c r="D11" s="97">
        <v>22</v>
      </c>
      <c r="E11" s="97">
        <v>109</v>
      </c>
      <c r="F11" s="97">
        <v>491</v>
      </c>
      <c r="G11" s="97">
        <v>3</v>
      </c>
      <c r="H11" s="97">
        <v>68</v>
      </c>
      <c r="I11" s="97">
        <v>12</v>
      </c>
      <c r="J11" s="97">
        <v>50</v>
      </c>
      <c r="K11" s="97">
        <v>94</v>
      </c>
      <c r="L11" s="97">
        <v>39</v>
      </c>
      <c r="M11" s="97">
        <v>34</v>
      </c>
      <c r="N11" s="97">
        <v>6</v>
      </c>
      <c r="O11" s="26"/>
    </row>
    <row r="12" spans="1:16" ht="15" customHeight="1" x14ac:dyDescent="0.15">
      <c r="A12" s="17"/>
      <c r="B12" s="12"/>
      <c r="C12" s="12"/>
      <c r="D12" s="12"/>
      <c r="E12" s="12"/>
      <c r="F12" s="12"/>
      <c r="G12" s="12"/>
      <c r="H12" s="12"/>
      <c r="I12" s="12"/>
      <c r="J12" s="12"/>
      <c r="K12" s="12"/>
      <c r="L12" s="12"/>
      <c r="M12" s="12"/>
      <c r="N12" s="12"/>
      <c r="O12" s="26"/>
    </row>
    <row r="13" spans="1:16" ht="13.5" customHeight="1" x14ac:dyDescent="0.15">
      <c r="A13" s="2" t="s">
        <v>71</v>
      </c>
      <c r="B13" s="25"/>
      <c r="C13" s="25"/>
      <c r="D13" s="25"/>
      <c r="E13" s="25"/>
      <c r="F13" s="25"/>
      <c r="G13" s="25"/>
    </row>
    <row r="14" spans="1:16" x14ac:dyDescent="0.15">
      <c r="P14" s="31"/>
    </row>
    <row r="16" spans="1:16" ht="24" x14ac:dyDescent="0.15">
      <c r="F16" s="113" t="s">
        <v>80</v>
      </c>
    </row>
  </sheetData>
  <mergeCells count="9">
    <mergeCell ref="N5:N7"/>
    <mergeCell ref="F5:F7"/>
    <mergeCell ref="J5:J7"/>
    <mergeCell ref="K5:K7"/>
    <mergeCell ref="A5:A7"/>
    <mergeCell ref="B5:B7"/>
    <mergeCell ref="C5:C7"/>
    <mergeCell ref="D5:D7"/>
    <mergeCell ref="M5:M7"/>
  </mergeCells>
  <phoneticPr fontId="4"/>
  <pageMargins left="0.78740157480314965" right="0.78740157480314965" top="0.98425196850393704" bottom="0.98425196850393704" header="0.51181102362204722" footer="0.51181102362204722"/>
  <pageSetup paperSize="9" scale="99" orientation="landscape"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82">
    <tabColor theme="1"/>
  </sheetPr>
  <dimension ref="A1:Q16"/>
  <sheetViews>
    <sheetView zoomScaleNormal="100" workbookViewId="0">
      <selection activeCell="D26" sqref="D26"/>
    </sheetView>
  </sheetViews>
  <sheetFormatPr defaultRowHeight="13.5" x14ac:dyDescent="0.15"/>
  <cols>
    <col min="1" max="1" width="9" style="25"/>
    <col min="2" max="14" width="6.125" customWidth="1"/>
    <col min="15" max="15" width="1.25" customWidth="1"/>
    <col min="17" max="29" width="6.125" customWidth="1"/>
    <col min="30" max="30" width="1.375" customWidth="1"/>
  </cols>
  <sheetData>
    <row r="1" spans="1:17" ht="9.9499999999999993" customHeight="1" x14ac:dyDescent="0.15"/>
    <row r="2" spans="1:17" ht="16.5" customHeight="1" x14ac:dyDescent="0.2">
      <c r="A2" s="59"/>
      <c r="B2" s="59"/>
      <c r="C2" s="59"/>
      <c r="D2" s="60"/>
      <c r="E2" s="60"/>
      <c r="F2" s="60"/>
      <c r="G2" s="60"/>
      <c r="H2" s="60"/>
      <c r="I2" s="60"/>
      <c r="J2" s="60"/>
      <c r="K2" s="60"/>
      <c r="L2" s="60"/>
      <c r="M2" s="13"/>
      <c r="N2" s="13"/>
    </row>
    <row r="3" spans="1:17" ht="14.25" customHeight="1" x14ac:dyDescent="0.2">
      <c r="A3" s="67" t="s">
        <v>78</v>
      </c>
      <c r="B3" s="59"/>
      <c r="C3" s="59"/>
      <c r="D3" s="60"/>
      <c r="E3" s="60"/>
      <c r="F3" s="60"/>
      <c r="G3" s="60"/>
      <c r="H3" s="60"/>
      <c r="I3" s="60"/>
      <c r="J3" s="60"/>
      <c r="K3" s="60"/>
      <c r="L3" s="60"/>
      <c r="M3" s="13"/>
      <c r="N3" s="13"/>
    </row>
    <row r="4" spans="1:17" ht="6" customHeight="1" thickBot="1" x14ac:dyDescent="0.2">
      <c r="A4" s="24"/>
      <c r="B4" s="24"/>
      <c r="C4" s="24"/>
      <c r="D4" s="24"/>
      <c r="E4" s="13"/>
      <c r="F4" s="13"/>
      <c r="G4" s="58"/>
      <c r="H4" s="24"/>
      <c r="I4" s="24"/>
      <c r="J4" s="24"/>
      <c r="K4" s="24"/>
      <c r="L4" s="24"/>
      <c r="M4" s="24"/>
      <c r="N4" s="24"/>
    </row>
    <row r="5" spans="1:17" ht="18" customHeight="1" thickTop="1" x14ac:dyDescent="0.15">
      <c r="A5" s="582" t="s">
        <v>21</v>
      </c>
      <c r="B5" s="579" t="s">
        <v>0</v>
      </c>
      <c r="C5" s="580" t="s">
        <v>48</v>
      </c>
      <c r="D5" s="575" t="s">
        <v>31</v>
      </c>
      <c r="E5" s="73" t="s">
        <v>29</v>
      </c>
      <c r="F5" s="572" t="s">
        <v>30</v>
      </c>
      <c r="G5" s="74" t="s">
        <v>32</v>
      </c>
      <c r="H5" s="69" t="s">
        <v>36</v>
      </c>
      <c r="I5" s="74" t="s">
        <v>37</v>
      </c>
      <c r="J5" s="572" t="s">
        <v>39</v>
      </c>
      <c r="K5" s="581" t="s">
        <v>40</v>
      </c>
      <c r="L5" s="77" t="s">
        <v>43</v>
      </c>
      <c r="M5" s="572" t="s">
        <v>41</v>
      </c>
      <c r="N5" s="571" t="s">
        <v>19</v>
      </c>
    </row>
    <row r="6" spans="1:17" ht="9" customHeight="1" x14ac:dyDescent="0.15">
      <c r="A6" s="583"/>
      <c r="B6" s="462"/>
      <c r="C6" s="482"/>
      <c r="D6" s="573"/>
      <c r="E6" s="68" t="s">
        <v>61</v>
      </c>
      <c r="F6" s="573"/>
      <c r="G6" s="68" t="s">
        <v>61</v>
      </c>
      <c r="H6" s="76" t="s">
        <v>61</v>
      </c>
      <c r="I6" s="68" t="s">
        <v>61</v>
      </c>
      <c r="J6" s="573"/>
      <c r="K6" s="462"/>
      <c r="L6" s="72" t="s">
        <v>61</v>
      </c>
      <c r="M6" s="573"/>
      <c r="N6" s="487"/>
    </row>
    <row r="7" spans="1:17" ht="18" customHeight="1" x14ac:dyDescent="0.15">
      <c r="A7" s="583"/>
      <c r="B7" s="504"/>
      <c r="C7" s="584"/>
      <c r="D7" s="574"/>
      <c r="E7" s="75" t="s">
        <v>62</v>
      </c>
      <c r="F7" s="574"/>
      <c r="G7" s="64" t="s">
        <v>42</v>
      </c>
      <c r="H7" s="70" t="s">
        <v>35</v>
      </c>
      <c r="I7" s="64" t="s">
        <v>38</v>
      </c>
      <c r="J7" s="574"/>
      <c r="K7" s="504"/>
      <c r="L7" s="70" t="s">
        <v>63</v>
      </c>
      <c r="M7" s="574"/>
      <c r="N7" s="488"/>
    </row>
    <row r="8" spans="1:17" ht="18" customHeight="1" x14ac:dyDescent="0.15">
      <c r="A8" s="111">
        <f>'済　９-1(1)'!A7</f>
        <v>30</v>
      </c>
      <c r="B8" s="83">
        <v>1394</v>
      </c>
      <c r="C8" s="18">
        <v>780</v>
      </c>
      <c r="D8" s="18">
        <v>25</v>
      </c>
      <c r="E8" s="18">
        <v>54</v>
      </c>
      <c r="F8" s="18">
        <v>36</v>
      </c>
      <c r="G8" s="81">
        <v>214</v>
      </c>
      <c r="H8" s="18">
        <v>22</v>
      </c>
      <c r="I8" s="18">
        <v>12</v>
      </c>
      <c r="J8" s="18">
        <v>17</v>
      </c>
      <c r="K8" s="18">
        <v>8</v>
      </c>
      <c r="L8" s="18">
        <v>96</v>
      </c>
      <c r="M8" s="81">
        <v>21</v>
      </c>
      <c r="N8" s="81">
        <v>109</v>
      </c>
      <c r="Q8" s="26"/>
    </row>
    <row r="9" spans="1:17" ht="17.25" customHeight="1" x14ac:dyDescent="0.15">
      <c r="A9" s="15" t="str">
        <f>'済　９-1(1)'!A8</f>
        <v>元</v>
      </c>
      <c r="B9" s="12">
        <v>1377</v>
      </c>
      <c r="C9" s="16">
        <v>739</v>
      </c>
      <c r="D9" s="16">
        <v>12</v>
      </c>
      <c r="E9" s="16">
        <v>55</v>
      </c>
      <c r="F9" s="16">
        <v>31</v>
      </c>
      <c r="G9" s="80">
        <v>290</v>
      </c>
      <c r="H9" s="16">
        <v>25</v>
      </c>
      <c r="I9" s="16">
        <v>1</v>
      </c>
      <c r="J9" s="16">
        <v>34</v>
      </c>
      <c r="K9" s="16">
        <v>5</v>
      </c>
      <c r="L9" s="16">
        <v>162</v>
      </c>
      <c r="M9" s="80">
        <v>12</v>
      </c>
      <c r="N9" s="80">
        <v>11</v>
      </c>
    </row>
    <row r="10" spans="1:17" ht="17.25" customHeight="1" x14ac:dyDescent="0.15">
      <c r="A10" s="15">
        <f>'済　９-1(1)'!A9</f>
        <v>2</v>
      </c>
      <c r="B10" s="12">
        <v>1547</v>
      </c>
      <c r="C10" s="16">
        <v>755</v>
      </c>
      <c r="D10" s="16">
        <v>15</v>
      </c>
      <c r="E10" s="16">
        <v>126</v>
      </c>
      <c r="F10" s="16">
        <v>80</v>
      </c>
      <c r="G10" s="80">
        <v>295</v>
      </c>
      <c r="H10" s="16">
        <v>23</v>
      </c>
      <c r="I10" s="16">
        <v>3</v>
      </c>
      <c r="J10" s="16">
        <v>19</v>
      </c>
      <c r="K10" s="16">
        <v>5</v>
      </c>
      <c r="L10" s="16">
        <v>148</v>
      </c>
      <c r="M10" s="80">
        <v>52</v>
      </c>
      <c r="N10" s="80">
        <v>26</v>
      </c>
    </row>
    <row r="11" spans="1:17" ht="17.25" customHeight="1" x14ac:dyDescent="0.15">
      <c r="A11" s="112">
        <f>'済　９-1(1)'!A10</f>
        <v>3</v>
      </c>
      <c r="B11" s="97">
        <v>2219</v>
      </c>
      <c r="C11" s="100">
        <v>1579</v>
      </c>
      <c r="D11" s="100">
        <v>27</v>
      </c>
      <c r="E11" s="100">
        <v>242</v>
      </c>
      <c r="F11" s="100">
        <v>69</v>
      </c>
      <c r="G11" s="101">
        <v>170</v>
      </c>
      <c r="H11" s="100">
        <v>25</v>
      </c>
      <c r="I11" s="100">
        <v>3</v>
      </c>
      <c r="J11" s="100">
        <v>12</v>
      </c>
      <c r="K11" s="100">
        <v>9</v>
      </c>
      <c r="L11" s="100">
        <v>56</v>
      </c>
      <c r="M11" s="101">
        <v>14</v>
      </c>
      <c r="N11" s="101">
        <v>13</v>
      </c>
    </row>
    <row r="12" spans="1:17" ht="17.25" customHeight="1" x14ac:dyDescent="0.15">
      <c r="A12" s="15"/>
      <c r="B12" s="12"/>
      <c r="C12" s="16"/>
      <c r="D12" s="16"/>
      <c r="E12" s="16"/>
      <c r="F12" s="16"/>
      <c r="G12" s="80"/>
      <c r="H12" s="16"/>
      <c r="I12" s="16"/>
      <c r="J12" s="16"/>
      <c r="K12" s="16"/>
      <c r="L12" s="16"/>
      <c r="M12" s="80"/>
      <c r="N12" s="80"/>
    </row>
    <row r="13" spans="1:17" ht="13.5" customHeight="1" x14ac:dyDescent="0.15">
      <c r="A13" s="2" t="s">
        <v>71</v>
      </c>
      <c r="B13" s="25"/>
      <c r="H13" s="2" t="s">
        <v>25</v>
      </c>
    </row>
    <row r="14" spans="1:17" x14ac:dyDescent="0.15">
      <c r="P14" s="31"/>
    </row>
    <row r="16" spans="1:17" ht="24" x14ac:dyDescent="0.15">
      <c r="F16" s="113" t="s">
        <v>80</v>
      </c>
    </row>
  </sheetData>
  <mergeCells count="9">
    <mergeCell ref="N5:N7"/>
    <mergeCell ref="F5:F7"/>
    <mergeCell ref="J5:J7"/>
    <mergeCell ref="K5:K7"/>
    <mergeCell ref="A5:A7"/>
    <mergeCell ref="B5:B7"/>
    <mergeCell ref="C5:C7"/>
    <mergeCell ref="D5:D7"/>
    <mergeCell ref="M5:M7"/>
  </mergeCells>
  <phoneticPr fontId="4"/>
  <pageMargins left="0.78740157480314965" right="0.78740157480314965" top="0.98425196850393704" bottom="0.98425196850393704" header="0.51181102362204722" footer="0.51181102362204722"/>
  <pageSetup paperSize="9" scale="99" orientation="landscape"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theme="1"/>
  </sheetPr>
  <dimension ref="A1:S17"/>
  <sheetViews>
    <sheetView topLeftCell="A4" workbookViewId="0">
      <selection activeCell="D26" sqref="D26"/>
    </sheetView>
  </sheetViews>
  <sheetFormatPr defaultRowHeight="13.5" x14ac:dyDescent="0.15"/>
  <cols>
    <col min="1" max="1" width="9" style="25"/>
    <col min="2" max="13" width="6.125" customWidth="1"/>
    <col min="14" max="14" width="6.5" customWidth="1"/>
    <col min="15" max="15" width="1" customWidth="1"/>
  </cols>
  <sheetData>
    <row r="1" spans="1:19" ht="0.75" customHeight="1" x14ac:dyDescent="0.15"/>
    <row r="2" spans="1:19" ht="20.25" customHeight="1" x14ac:dyDescent="0.2">
      <c r="A2" s="4" t="s">
        <v>67</v>
      </c>
      <c r="B2" s="59"/>
      <c r="C2" s="59"/>
      <c r="D2" s="60"/>
      <c r="E2" s="60"/>
      <c r="F2" s="60"/>
      <c r="G2" s="60"/>
      <c r="H2" s="60"/>
      <c r="I2" s="60"/>
      <c r="J2" s="60"/>
      <c r="K2" s="60"/>
      <c r="L2" s="60"/>
      <c r="M2" s="13"/>
      <c r="N2" s="13"/>
      <c r="O2" s="13"/>
      <c r="P2" s="13"/>
      <c r="Q2" s="13"/>
      <c r="R2" s="13"/>
      <c r="S2" s="13"/>
    </row>
    <row r="3" spans="1:19" s="25" customFormat="1" ht="11.25" customHeight="1" x14ac:dyDescent="0.2">
      <c r="A3" s="95"/>
      <c r="B3" s="95"/>
      <c r="C3" s="95"/>
      <c r="D3" s="13"/>
      <c r="E3" s="13"/>
      <c r="F3" s="13"/>
      <c r="G3" s="13"/>
      <c r="H3" s="13"/>
      <c r="I3" s="13"/>
      <c r="J3" s="13"/>
      <c r="K3" s="13"/>
      <c r="L3" s="13"/>
      <c r="M3" s="13"/>
      <c r="N3" s="13"/>
    </row>
    <row r="4" spans="1:19" ht="14.25" customHeight="1" x14ac:dyDescent="0.2">
      <c r="A4" s="67" t="s">
        <v>79</v>
      </c>
      <c r="B4" s="59"/>
      <c r="C4" s="59"/>
      <c r="D4" s="60"/>
      <c r="E4" s="60"/>
      <c r="F4" s="60"/>
      <c r="G4" s="60"/>
      <c r="H4" s="60"/>
      <c r="I4" s="60"/>
      <c r="J4" s="60"/>
      <c r="K4" s="60"/>
      <c r="L4" s="60"/>
      <c r="M4" s="13"/>
      <c r="N4" s="13"/>
    </row>
    <row r="5" spans="1:19" ht="5.25" customHeight="1" thickBot="1" x14ac:dyDescent="0.2">
      <c r="A5" s="24"/>
      <c r="B5" s="24"/>
      <c r="C5" s="24"/>
      <c r="D5" s="24"/>
      <c r="E5" s="13"/>
      <c r="F5" s="13"/>
      <c r="G5" s="58"/>
      <c r="H5" s="24"/>
      <c r="I5" s="24"/>
      <c r="J5" s="24"/>
      <c r="K5" s="24"/>
      <c r="L5" s="24"/>
      <c r="M5" s="24"/>
      <c r="N5" s="24"/>
    </row>
    <row r="6" spans="1:19" ht="18" customHeight="1" thickTop="1" x14ac:dyDescent="0.15">
      <c r="A6" s="582" t="s">
        <v>21</v>
      </c>
      <c r="B6" s="579" t="s">
        <v>0</v>
      </c>
      <c r="C6" s="580" t="s">
        <v>48</v>
      </c>
      <c r="D6" s="575" t="s">
        <v>31</v>
      </c>
      <c r="E6" s="73" t="s">
        <v>29</v>
      </c>
      <c r="F6" s="572" t="s">
        <v>30</v>
      </c>
      <c r="G6" s="74" t="s">
        <v>32</v>
      </c>
      <c r="H6" s="69" t="s">
        <v>36</v>
      </c>
      <c r="I6" s="74" t="s">
        <v>37</v>
      </c>
      <c r="J6" s="572" t="s">
        <v>39</v>
      </c>
      <c r="K6" s="581" t="s">
        <v>40</v>
      </c>
      <c r="L6" s="77" t="s">
        <v>43</v>
      </c>
      <c r="M6" s="572" t="s">
        <v>41</v>
      </c>
      <c r="N6" s="571" t="s">
        <v>19</v>
      </c>
    </row>
    <row r="7" spans="1:19" ht="9" customHeight="1" x14ac:dyDescent="0.15">
      <c r="A7" s="583"/>
      <c r="B7" s="462"/>
      <c r="C7" s="482"/>
      <c r="D7" s="573"/>
      <c r="E7" s="68" t="s">
        <v>33</v>
      </c>
      <c r="F7" s="573"/>
      <c r="G7" s="68" t="s">
        <v>33</v>
      </c>
      <c r="H7" s="76" t="s">
        <v>33</v>
      </c>
      <c r="I7" s="68" t="s">
        <v>61</v>
      </c>
      <c r="J7" s="573"/>
      <c r="K7" s="462"/>
      <c r="L7" s="72" t="s">
        <v>61</v>
      </c>
      <c r="M7" s="573"/>
      <c r="N7" s="487"/>
    </row>
    <row r="8" spans="1:19" ht="18" customHeight="1" x14ac:dyDescent="0.15">
      <c r="A8" s="585"/>
      <c r="B8" s="504"/>
      <c r="C8" s="584"/>
      <c r="D8" s="574"/>
      <c r="E8" s="75" t="s">
        <v>34</v>
      </c>
      <c r="F8" s="574"/>
      <c r="G8" s="64" t="s">
        <v>42</v>
      </c>
      <c r="H8" s="70" t="s">
        <v>35</v>
      </c>
      <c r="I8" s="64" t="s">
        <v>38</v>
      </c>
      <c r="J8" s="574"/>
      <c r="K8" s="504"/>
      <c r="L8" s="70" t="s">
        <v>63</v>
      </c>
      <c r="M8" s="574"/>
      <c r="N8" s="488"/>
    </row>
    <row r="9" spans="1:19" ht="18" customHeight="1" x14ac:dyDescent="0.15">
      <c r="A9" s="86" t="str">
        <f>'済　９-1(1)'!A8</f>
        <v>元</v>
      </c>
      <c r="B9" s="12">
        <v>1908</v>
      </c>
      <c r="C9" s="16">
        <v>216</v>
      </c>
      <c r="D9" s="16">
        <v>116</v>
      </c>
      <c r="E9" s="16">
        <v>86</v>
      </c>
      <c r="F9" s="16">
        <v>1132</v>
      </c>
      <c r="G9" s="80">
        <v>2</v>
      </c>
      <c r="H9" s="16">
        <v>9</v>
      </c>
      <c r="I9" s="16">
        <v>29</v>
      </c>
      <c r="J9" s="16">
        <v>48</v>
      </c>
      <c r="K9" s="16">
        <v>49</v>
      </c>
      <c r="L9" s="16">
        <v>155</v>
      </c>
      <c r="M9" s="80">
        <v>8</v>
      </c>
      <c r="N9" s="80">
        <v>58</v>
      </c>
    </row>
    <row r="10" spans="1:19" ht="18" customHeight="1" x14ac:dyDescent="0.15">
      <c r="A10" s="5">
        <f>'済　９-1(1)'!A9</f>
        <v>2</v>
      </c>
      <c r="B10" s="20">
        <v>3171</v>
      </c>
      <c r="C10" s="16">
        <v>816</v>
      </c>
      <c r="D10" s="16">
        <v>172</v>
      </c>
      <c r="E10" s="16">
        <v>101</v>
      </c>
      <c r="F10" s="16">
        <v>918</v>
      </c>
      <c r="G10" s="80">
        <v>0</v>
      </c>
      <c r="H10" s="16">
        <v>3</v>
      </c>
      <c r="I10" s="16">
        <v>10</v>
      </c>
      <c r="J10" s="16">
        <v>24</v>
      </c>
      <c r="K10" s="16">
        <v>38</v>
      </c>
      <c r="L10" s="16">
        <v>443</v>
      </c>
      <c r="M10" s="80">
        <v>4</v>
      </c>
      <c r="N10" s="80">
        <v>642</v>
      </c>
    </row>
    <row r="11" spans="1:19" ht="18" customHeight="1" x14ac:dyDescent="0.15">
      <c r="A11" s="87">
        <f>'済　９-1(1)'!A10</f>
        <v>3</v>
      </c>
      <c r="B11" s="97">
        <v>3395</v>
      </c>
      <c r="C11" s="100">
        <v>1755</v>
      </c>
      <c r="D11" s="100">
        <v>157</v>
      </c>
      <c r="E11" s="100">
        <v>84</v>
      </c>
      <c r="F11" s="100">
        <v>161</v>
      </c>
      <c r="G11" s="101" t="s">
        <v>13</v>
      </c>
      <c r="H11" s="100">
        <v>6</v>
      </c>
      <c r="I11" s="100">
        <v>18</v>
      </c>
      <c r="J11" s="100">
        <v>27</v>
      </c>
      <c r="K11" s="100">
        <v>17</v>
      </c>
      <c r="L11" s="100">
        <v>134</v>
      </c>
      <c r="M11" s="101">
        <v>3</v>
      </c>
      <c r="N11" s="101">
        <v>1033</v>
      </c>
    </row>
    <row r="12" spans="1:19" x14ac:dyDescent="0.15">
      <c r="A12" s="2" t="s">
        <v>71</v>
      </c>
      <c r="B12" s="25"/>
      <c r="C12" s="25"/>
      <c r="D12" s="25"/>
      <c r="E12" s="25"/>
      <c r="F12" s="25"/>
      <c r="G12" s="25"/>
      <c r="H12" s="2" t="s">
        <v>25</v>
      </c>
    </row>
    <row r="15" spans="1:19" ht="24" x14ac:dyDescent="0.15">
      <c r="C15" s="113" t="s">
        <v>80</v>
      </c>
    </row>
    <row r="17" spans="10:10" x14ac:dyDescent="0.15">
      <c r="J17" s="26"/>
    </row>
  </sheetData>
  <mergeCells count="9">
    <mergeCell ref="A6:A8"/>
    <mergeCell ref="B6:B8"/>
    <mergeCell ref="C6:C8"/>
    <mergeCell ref="D6:D8"/>
    <mergeCell ref="N6:N8"/>
    <mergeCell ref="F6:F8"/>
    <mergeCell ref="J6:J8"/>
    <mergeCell ref="K6:K8"/>
    <mergeCell ref="M6:M8"/>
  </mergeCells>
  <phoneticPr fontId="4"/>
  <pageMargins left="0.78700000000000003" right="0.78700000000000003" top="0.98399999999999999" bottom="0.98399999999999999" header="0.51200000000000001" footer="0.51200000000000001"/>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H21"/>
  <sheetViews>
    <sheetView zoomScaleNormal="100" workbookViewId="0">
      <selection activeCell="J13" sqref="J13"/>
    </sheetView>
  </sheetViews>
  <sheetFormatPr defaultRowHeight="12.75" x14ac:dyDescent="0.15"/>
  <cols>
    <col min="1" max="1" width="6.625" style="2" customWidth="1"/>
    <col min="2" max="7" width="12.625" style="2" customWidth="1"/>
    <col min="8" max="8" width="6.625" style="2" customWidth="1"/>
    <col min="9" max="16384" width="9" style="2"/>
  </cols>
  <sheetData>
    <row r="1" spans="1:8" s="149" customFormat="1" ht="14.25" x14ac:dyDescent="0.15">
      <c r="A1" s="133" t="s">
        <v>128</v>
      </c>
      <c r="B1" s="133"/>
      <c r="C1" s="133"/>
      <c r="D1" s="133"/>
      <c r="E1" s="133"/>
      <c r="F1" s="133"/>
      <c r="G1" s="133"/>
    </row>
    <row r="2" spans="1:8" ht="15" customHeight="1" thickBot="1" x14ac:dyDescent="0.2">
      <c r="A2" s="146" t="s">
        <v>129</v>
      </c>
      <c r="B2" s="134"/>
      <c r="C2" s="134"/>
      <c r="D2" s="134"/>
      <c r="E2" s="134"/>
      <c r="F2" s="134"/>
      <c r="G2" s="134"/>
    </row>
    <row r="3" spans="1:8" ht="17.25" customHeight="1" thickTop="1" x14ac:dyDescent="0.15">
      <c r="A3" s="419" t="s">
        <v>12</v>
      </c>
      <c r="B3" s="411" t="s">
        <v>131</v>
      </c>
      <c r="C3" s="411" t="s">
        <v>114</v>
      </c>
      <c r="D3" s="411" t="s">
        <v>115</v>
      </c>
      <c r="E3" s="411" t="s">
        <v>116</v>
      </c>
      <c r="F3" s="411" t="s">
        <v>117</v>
      </c>
      <c r="G3" s="407" t="s">
        <v>118</v>
      </c>
    </row>
    <row r="4" spans="1:8" ht="17.25" customHeight="1" x14ac:dyDescent="0.15">
      <c r="A4" s="420"/>
      <c r="B4" s="412"/>
      <c r="C4" s="412"/>
      <c r="D4" s="412"/>
      <c r="E4" s="412"/>
      <c r="F4" s="412"/>
      <c r="G4" s="408"/>
    </row>
    <row r="5" spans="1:8" s="7" customFormat="1" ht="15" customHeight="1" x14ac:dyDescent="0.15">
      <c r="A5" s="138">
        <v>30</v>
      </c>
      <c r="B5" s="168">
        <v>15143589</v>
      </c>
      <c r="C5" s="171">
        <v>4537030</v>
      </c>
      <c r="D5" s="171">
        <v>3573186</v>
      </c>
      <c r="E5" s="171">
        <v>21734</v>
      </c>
      <c r="F5" s="171">
        <v>308397</v>
      </c>
      <c r="G5" s="171">
        <v>6512852</v>
      </c>
    </row>
    <row r="6" spans="1:8" s="7" customFormat="1" ht="15" customHeight="1" x14ac:dyDescent="0.15">
      <c r="A6" s="138" t="s">
        <v>319</v>
      </c>
      <c r="B6" s="168">
        <v>15155514</v>
      </c>
      <c r="C6" s="171">
        <v>4440401</v>
      </c>
      <c r="D6" s="171">
        <v>3554841</v>
      </c>
      <c r="E6" s="171">
        <v>17848</v>
      </c>
      <c r="F6" s="171">
        <v>301144</v>
      </c>
      <c r="G6" s="171">
        <v>6629828</v>
      </c>
    </row>
    <row r="7" spans="1:8" s="7" customFormat="1" ht="15" customHeight="1" x14ac:dyDescent="0.15">
      <c r="A7" s="138">
        <v>2</v>
      </c>
      <c r="B7" s="258">
        <v>14705634</v>
      </c>
      <c r="C7" s="171">
        <v>4313043</v>
      </c>
      <c r="D7" s="171">
        <v>3505047</v>
      </c>
      <c r="E7" s="171">
        <v>16612</v>
      </c>
      <c r="F7" s="171">
        <v>315027</v>
      </c>
      <c r="G7" s="171">
        <v>6352574</v>
      </c>
    </row>
    <row r="8" spans="1:8" s="7" customFormat="1" ht="15" customHeight="1" x14ac:dyDescent="0.15">
      <c r="A8" s="138">
        <v>3</v>
      </c>
      <c r="B8" s="324">
        <v>14594470</v>
      </c>
      <c r="C8" s="171">
        <v>4253020</v>
      </c>
      <c r="D8" s="171">
        <v>3500004</v>
      </c>
      <c r="E8" s="171">
        <v>15289</v>
      </c>
      <c r="F8" s="171">
        <v>325694</v>
      </c>
      <c r="G8" s="171">
        <v>6292703</v>
      </c>
    </row>
    <row r="9" spans="1:8" s="7" customFormat="1" ht="15" customHeight="1" x14ac:dyDescent="0.15">
      <c r="A9" s="143">
        <v>4</v>
      </c>
      <c r="B9" s="331">
        <v>14674699</v>
      </c>
      <c r="C9" s="172">
        <v>4268198</v>
      </c>
      <c r="D9" s="172">
        <v>3520421</v>
      </c>
      <c r="E9" s="172">
        <v>11991</v>
      </c>
      <c r="F9" s="172">
        <v>333620</v>
      </c>
      <c r="G9" s="172">
        <v>6337450</v>
      </c>
      <c r="H9" s="167"/>
    </row>
    <row r="10" spans="1:8" ht="8.25" customHeight="1" thickBot="1" x14ac:dyDescent="0.2">
      <c r="A10" s="134"/>
      <c r="B10" s="134"/>
      <c r="C10" s="134"/>
      <c r="D10" s="134"/>
      <c r="E10" s="134"/>
      <c r="F10" s="134"/>
      <c r="G10" s="134"/>
    </row>
    <row r="11" spans="1:8" ht="17.25" customHeight="1" thickTop="1" x14ac:dyDescent="0.15">
      <c r="B11" s="417" t="s">
        <v>119</v>
      </c>
      <c r="C11" s="411" t="s">
        <v>120</v>
      </c>
      <c r="D11" s="411" t="s">
        <v>121</v>
      </c>
      <c r="E11" s="411" t="s">
        <v>355</v>
      </c>
      <c r="F11" s="413" t="s">
        <v>314</v>
      </c>
      <c r="G11" s="173" t="s">
        <v>122</v>
      </c>
      <c r="H11" s="415" t="s">
        <v>12</v>
      </c>
    </row>
    <row r="12" spans="1:8" ht="17.25" customHeight="1" x14ac:dyDescent="0.15">
      <c r="B12" s="418"/>
      <c r="C12" s="412"/>
      <c r="D12" s="412"/>
      <c r="E12" s="412"/>
      <c r="F12" s="414"/>
      <c r="G12" s="174" t="s">
        <v>130</v>
      </c>
      <c r="H12" s="416"/>
    </row>
    <row r="13" spans="1:8" ht="15" customHeight="1" x14ac:dyDescent="0.15">
      <c r="B13" s="175" t="s">
        <v>13</v>
      </c>
      <c r="C13" s="170">
        <v>14118</v>
      </c>
      <c r="D13" s="170">
        <v>22129</v>
      </c>
      <c r="E13" s="171">
        <v>3666</v>
      </c>
      <c r="F13" s="171">
        <v>1400</v>
      </c>
      <c r="G13" s="170">
        <v>149077</v>
      </c>
      <c r="H13" s="160">
        <v>30</v>
      </c>
    </row>
    <row r="14" spans="1:8" ht="15" customHeight="1" x14ac:dyDescent="0.15">
      <c r="B14" s="175" t="s">
        <v>13</v>
      </c>
      <c r="C14" s="171">
        <v>11037</v>
      </c>
      <c r="D14" s="171">
        <v>30216</v>
      </c>
      <c r="E14" s="171">
        <v>3747</v>
      </c>
      <c r="F14" s="171">
        <v>1800</v>
      </c>
      <c r="G14" s="171">
        <v>164652</v>
      </c>
      <c r="H14" s="160" t="s">
        <v>319</v>
      </c>
    </row>
    <row r="15" spans="1:8" ht="15" customHeight="1" x14ac:dyDescent="0.15">
      <c r="B15" s="175" t="s">
        <v>13</v>
      </c>
      <c r="C15" s="171">
        <v>9717</v>
      </c>
      <c r="D15" s="171">
        <v>29154</v>
      </c>
      <c r="E15" s="171">
        <v>1866</v>
      </c>
      <c r="F15" s="171">
        <v>800</v>
      </c>
      <c r="G15" s="171">
        <v>161794</v>
      </c>
      <c r="H15" s="160">
        <v>2</v>
      </c>
    </row>
    <row r="16" spans="1:8" ht="15" customHeight="1" x14ac:dyDescent="0.15">
      <c r="B16" s="394">
        <v>11</v>
      </c>
      <c r="C16" s="348">
        <v>11723</v>
      </c>
      <c r="D16" s="348">
        <v>26825</v>
      </c>
      <c r="E16" s="348">
        <v>2934</v>
      </c>
      <c r="F16" s="348">
        <v>1800</v>
      </c>
      <c r="G16" s="358">
        <v>164467</v>
      </c>
      <c r="H16" s="160">
        <v>3</v>
      </c>
    </row>
    <row r="17" spans="1:8" ht="15" customHeight="1" x14ac:dyDescent="0.15">
      <c r="B17" s="395" t="s">
        <v>13</v>
      </c>
      <c r="C17" s="172">
        <v>11111</v>
      </c>
      <c r="D17" s="172">
        <v>29759</v>
      </c>
      <c r="E17" s="172">
        <v>2865</v>
      </c>
      <c r="F17" s="172">
        <v>900</v>
      </c>
      <c r="G17" s="342">
        <v>158385</v>
      </c>
      <c r="H17" s="274">
        <v>4</v>
      </c>
    </row>
    <row r="18" spans="1:8" s="7" customFormat="1" x14ac:dyDescent="0.15">
      <c r="B18" s="281" t="s">
        <v>328</v>
      </c>
      <c r="C18" s="169"/>
      <c r="D18" s="171"/>
      <c r="E18" s="171"/>
      <c r="F18" s="171"/>
      <c r="G18" s="171"/>
      <c r="H18" s="167"/>
    </row>
    <row r="19" spans="1:8" s="7" customFormat="1" x14ac:dyDescent="0.15">
      <c r="B19" s="281" t="s">
        <v>329</v>
      </c>
      <c r="C19" s="169"/>
      <c r="D19" s="171"/>
      <c r="E19" s="171"/>
      <c r="F19" s="171"/>
      <c r="G19" s="171"/>
      <c r="H19" s="167"/>
    </row>
    <row r="20" spans="1:8" x14ac:dyDescent="0.15">
      <c r="B20" s="146" t="s">
        <v>23</v>
      </c>
      <c r="C20" s="134"/>
      <c r="D20" s="134"/>
      <c r="E20" s="134"/>
      <c r="F20" s="134"/>
      <c r="G20" s="134"/>
    </row>
    <row r="21" spans="1:8" x14ac:dyDescent="0.15">
      <c r="A21" s="134"/>
      <c r="B21" s="134"/>
      <c r="C21" s="134"/>
      <c r="D21" s="134"/>
      <c r="E21" s="134"/>
      <c r="F21" s="134"/>
      <c r="G21" s="134"/>
    </row>
  </sheetData>
  <mergeCells count="13">
    <mergeCell ref="A3:A4"/>
    <mergeCell ref="B3:B4"/>
    <mergeCell ref="C3:C4"/>
    <mergeCell ref="D3:D4"/>
    <mergeCell ref="E3:E4"/>
    <mergeCell ref="F3:F4"/>
    <mergeCell ref="F11:F12"/>
    <mergeCell ref="G3:G4"/>
    <mergeCell ref="H11:H12"/>
    <mergeCell ref="B11:B12"/>
    <mergeCell ref="C11:C12"/>
    <mergeCell ref="D11:D12"/>
    <mergeCell ref="E11:E12"/>
  </mergeCells>
  <phoneticPr fontId="4"/>
  <pageMargins left="0.78740157480314965" right="0.78740157480314965" top="0.98425196850393704" bottom="0.98425196850393704" header="0.51181102362204722" footer="0.51181102362204722"/>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14"/>
  <sheetViews>
    <sheetView workbookViewId="0">
      <selection activeCell="A12" sqref="A12"/>
    </sheetView>
  </sheetViews>
  <sheetFormatPr defaultRowHeight="12.75" x14ac:dyDescent="0.15"/>
  <cols>
    <col min="1" max="1" width="9" style="2"/>
    <col min="2" max="6" width="16" style="2" customWidth="1"/>
    <col min="7" max="16384" width="9" style="2"/>
  </cols>
  <sheetData>
    <row r="1" spans="1:9" ht="17.25" x14ac:dyDescent="0.15">
      <c r="A1" s="4" t="s">
        <v>132</v>
      </c>
      <c r="B1" s="4"/>
      <c r="C1" s="4"/>
      <c r="D1" s="4"/>
      <c r="E1" s="4"/>
      <c r="F1" s="4"/>
      <c r="G1" s="4"/>
      <c r="H1" s="4"/>
      <c r="I1" s="4"/>
    </row>
    <row r="2" spans="1:9" ht="12.75" customHeight="1" x14ac:dyDescent="0.15">
      <c r="A2" s="130"/>
      <c r="B2" s="130"/>
      <c r="C2" s="130"/>
      <c r="D2" s="130"/>
      <c r="E2" s="130"/>
      <c r="F2" s="130"/>
      <c r="G2" s="130"/>
      <c r="H2" s="130"/>
      <c r="I2" s="130"/>
    </row>
    <row r="3" spans="1:9" ht="17.25" x14ac:dyDescent="0.2">
      <c r="A3" s="148" t="s">
        <v>87</v>
      </c>
      <c r="B3" s="8"/>
      <c r="C3" s="8"/>
      <c r="D3" s="8"/>
      <c r="E3" s="8"/>
      <c r="F3" s="8"/>
    </row>
    <row r="4" spans="1:9" ht="15" customHeight="1" thickBot="1" x14ac:dyDescent="0.2">
      <c r="F4" s="140" t="s">
        <v>11</v>
      </c>
    </row>
    <row r="5" spans="1:9" s="134" customFormat="1" ht="15" customHeight="1" thickTop="1" x14ac:dyDescent="0.15">
      <c r="A5" s="285" t="s">
        <v>324</v>
      </c>
      <c r="B5" s="177" t="s">
        <v>102</v>
      </c>
      <c r="C5" s="177" t="s">
        <v>320</v>
      </c>
      <c r="D5" s="177" t="s">
        <v>321</v>
      </c>
      <c r="E5" s="177" t="s">
        <v>322</v>
      </c>
      <c r="F5" s="178" t="s">
        <v>323</v>
      </c>
    </row>
    <row r="6" spans="1:9" s="146" customFormat="1" ht="17.25" customHeight="1" x14ac:dyDescent="0.15">
      <c r="A6" s="138">
        <v>30</v>
      </c>
      <c r="B6" s="180">
        <v>6521</v>
      </c>
      <c r="C6" s="181">
        <v>3594</v>
      </c>
      <c r="D6" s="181">
        <v>151</v>
      </c>
      <c r="E6" s="181">
        <v>1878</v>
      </c>
      <c r="F6" s="181">
        <v>898</v>
      </c>
    </row>
    <row r="7" spans="1:9" s="146" customFormat="1" ht="15" customHeight="1" x14ac:dyDescent="0.15">
      <c r="A7" s="182" t="s">
        <v>319</v>
      </c>
      <c r="B7" s="180">
        <v>6408</v>
      </c>
      <c r="C7" s="181">
        <v>3530</v>
      </c>
      <c r="D7" s="181">
        <v>139</v>
      </c>
      <c r="E7" s="181">
        <v>1855</v>
      </c>
      <c r="F7" s="181">
        <v>884</v>
      </c>
    </row>
    <row r="8" spans="1:9" s="146" customFormat="1" ht="15" customHeight="1" x14ac:dyDescent="0.15">
      <c r="A8" s="182">
        <v>2</v>
      </c>
      <c r="B8" s="180">
        <v>6439</v>
      </c>
      <c r="C8" s="183">
        <v>3515</v>
      </c>
      <c r="D8" s="183">
        <v>134</v>
      </c>
      <c r="E8" s="183">
        <v>1843</v>
      </c>
      <c r="F8" s="183">
        <v>947</v>
      </c>
    </row>
    <row r="9" spans="1:9" s="146" customFormat="1" ht="15" customHeight="1" x14ac:dyDescent="0.15">
      <c r="A9" s="182">
        <v>3</v>
      </c>
      <c r="B9" s="349">
        <v>6445</v>
      </c>
      <c r="C9" s="350">
        <v>3489</v>
      </c>
      <c r="D9" s="350">
        <v>118</v>
      </c>
      <c r="E9" s="350">
        <v>1860</v>
      </c>
      <c r="F9" s="350">
        <v>978</v>
      </c>
    </row>
    <row r="10" spans="1:9" s="146" customFormat="1" ht="15.75" customHeight="1" x14ac:dyDescent="0.15">
      <c r="A10" s="184">
        <v>4</v>
      </c>
      <c r="B10" s="381">
        <v>6470</v>
      </c>
      <c r="C10" s="382">
        <v>3427</v>
      </c>
      <c r="D10" s="382">
        <v>114</v>
      </c>
      <c r="E10" s="382">
        <v>1855</v>
      </c>
      <c r="F10" s="382">
        <v>1074</v>
      </c>
    </row>
    <row r="11" spans="1:9" s="146" customFormat="1" ht="12" x14ac:dyDescent="0.15">
      <c r="A11" s="186" t="s">
        <v>268</v>
      </c>
      <c r="B11" s="187"/>
      <c r="C11" s="188"/>
      <c r="D11" s="188"/>
      <c r="E11" s="188"/>
      <c r="F11" s="188"/>
    </row>
    <row r="12" spans="1:9" s="134" customFormat="1" ht="12" x14ac:dyDescent="0.15">
      <c r="A12" s="146" t="s">
        <v>23</v>
      </c>
    </row>
    <row r="14" spans="1:9" x14ac:dyDescent="0.15">
      <c r="B14" s="84"/>
    </row>
  </sheetData>
  <phoneticPr fontId="4"/>
  <pageMargins left="0.78740157480314965" right="0.78740157480314965" top="0.98425196850393704" bottom="0.98425196850393704" header="0.51181102362204722" footer="0.51181102362204722"/>
  <pageSetup paperSize="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pageSetUpPr fitToPage="1"/>
  </sheetPr>
  <dimension ref="A3:G16"/>
  <sheetViews>
    <sheetView workbookViewId="0">
      <selection activeCell="A13" sqref="A13"/>
    </sheetView>
  </sheetViews>
  <sheetFormatPr defaultRowHeight="12.75" x14ac:dyDescent="0.15"/>
  <cols>
    <col min="1" max="1" width="9" style="2"/>
    <col min="2" max="3" width="13.375" style="2" customWidth="1"/>
    <col min="4" max="5" width="13.25" style="2" customWidth="1"/>
    <col min="6" max="7" width="13.375" style="2" customWidth="1"/>
    <col min="8" max="16384" width="9" style="2"/>
  </cols>
  <sheetData>
    <row r="3" spans="1:7" ht="17.25" x14ac:dyDescent="0.2">
      <c r="A3" s="148" t="s">
        <v>88</v>
      </c>
      <c r="B3" s="8"/>
      <c r="C3" s="8"/>
      <c r="D3" s="8"/>
      <c r="E3" s="8"/>
      <c r="F3" s="8"/>
      <c r="G3" s="8"/>
    </row>
    <row r="4" spans="1:7" ht="15" customHeight="1" thickBot="1" x14ac:dyDescent="0.2">
      <c r="A4" s="134"/>
      <c r="B4" s="134"/>
      <c r="C4" s="134"/>
      <c r="D4" s="134"/>
      <c r="E4" s="134"/>
      <c r="F4" s="134"/>
      <c r="G4" s="135" t="s">
        <v>11</v>
      </c>
    </row>
    <row r="5" spans="1:7" ht="15" customHeight="1" thickTop="1" x14ac:dyDescent="0.15">
      <c r="A5" s="405" t="s">
        <v>6</v>
      </c>
      <c r="B5" s="411" t="s">
        <v>7</v>
      </c>
      <c r="C5" s="424" t="s">
        <v>4</v>
      </c>
      <c r="D5" s="425"/>
      <c r="E5" s="425"/>
      <c r="F5" s="426"/>
      <c r="G5" s="421" t="s">
        <v>8</v>
      </c>
    </row>
    <row r="6" spans="1:7" ht="15" customHeight="1" x14ac:dyDescent="0.15">
      <c r="A6" s="409"/>
      <c r="B6" s="430"/>
      <c r="C6" s="427" t="s">
        <v>5</v>
      </c>
      <c r="D6" s="428"/>
      <c r="E6" s="429"/>
      <c r="F6" s="191" t="s">
        <v>3</v>
      </c>
      <c r="G6" s="422"/>
    </row>
    <row r="7" spans="1:7" ht="15" customHeight="1" x14ac:dyDescent="0.15">
      <c r="A7" s="406"/>
      <c r="B7" s="412"/>
      <c r="C7" s="192" t="s">
        <v>14</v>
      </c>
      <c r="D7" s="192" t="s">
        <v>15</v>
      </c>
      <c r="E7" s="193" t="s">
        <v>16</v>
      </c>
      <c r="F7" s="163" t="s">
        <v>17</v>
      </c>
      <c r="G7" s="423"/>
    </row>
    <row r="8" spans="1:7" s="7" customFormat="1" ht="17.25" customHeight="1" x14ac:dyDescent="0.15">
      <c r="A8" s="138">
        <v>30</v>
      </c>
      <c r="B8" s="170">
        <v>6521</v>
      </c>
      <c r="C8" s="140">
        <v>787</v>
      </c>
      <c r="D8" s="140">
        <v>47</v>
      </c>
      <c r="E8" s="140">
        <v>179</v>
      </c>
      <c r="F8" s="140">
        <v>85</v>
      </c>
      <c r="G8" s="171">
        <v>5423</v>
      </c>
    </row>
    <row r="9" spans="1:7" s="7" customFormat="1" ht="15" customHeight="1" x14ac:dyDescent="0.15">
      <c r="A9" s="182" t="s">
        <v>319</v>
      </c>
      <c r="B9" s="170">
        <v>6408</v>
      </c>
      <c r="C9" s="140">
        <v>763</v>
      </c>
      <c r="D9" s="140">
        <v>38</v>
      </c>
      <c r="E9" s="140">
        <v>176</v>
      </c>
      <c r="F9" s="140">
        <v>79</v>
      </c>
      <c r="G9" s="171">
        <v>5352</v>
      </c>
    </row>
    <row r="10" spans="1:7" s="7" customFormat="1" ht="15" customHeight="1" x14ac:dyDescent="0.15">
      <c r="A10" s="182">
        <v>2</v>
      </c>
      <c r="B10" s="170">
        <v>6439</v>
      </c>
      <c r="C10" s="166">
        <v>755</v>
      </c>
      <c r="D10" s="166">
        <v>34</v>
      </c>
      <c r="E10" s="166">
        <v>169</v>
      </c>
      <c r="F10" s="166">
        <v>77</v>
      </c>
      <c r="G10" s="171">
        <v>5404</v>
      </c>
    </row>
    <row r="11" spans="1:7" s="7" customFormat="1" ht="15" customHeight="1" x14ac:dyDescent="0.15">
      <c r="A11" s="182">
        <v>3</v>
      </c>
      <c r="B11" s="351">
        <v>6445</v>
      </c>
      <c r="C11" s="352">
        <v>747</v>
      </c>
      <c r="D11" s="352">
        <v>35</v>
      </c>
      <c r="E11" s="352">
        <v>175</v>
      </c>
      <c r="F11" s="352">
        <v>68</v>
      </c>
      <c r="G11" s="353">
        <v>5420</v>
      </c>
    </row>
    <row r="12" spans="1:7" s="7" customFormat="1" ht="15.75" customHeight="1" x14ac:dyDescent="0.15">
      <c r="A12" s="184">
        <v>4</v>
      </c>
      <c r="B12" s="328">
        <v>6470</v>
      </c>
      <c r="C12" s="329">
        <v>741</v>
      </c>
      <c r="D12" s="329">
        <v>44</v>
      </c>
      <c r="E12" s="329">
        <v>182</v>
      </c>
      <c r="F12" s="329">
        <v>74</v>
      </c>
      <c r="G12" s="330">
        <v>5429</v>
      </c>
    </row>
    <row r="13" spans="1:7" s="7" customFormat="1" x14ac:dyDescent="0.15">
      <c r="A13" s="186" t="s">
        <v>268</v>
      </c>
      <c r="B13" s="187"/>
      <c r="C13" s="188"/>
      <c r="D13" s="188"/>
      <c r="E13" s="188"/>
      <c r="F13" s="188"/>
      <c r="G13" s="187"/>
    </row>
    <row r="14" spans="1:7" x14ac:dyDescent="0.15">
      <c r="A14" s="146" t="s">
        <v>23</v>
      </c>
      <c r="B14" s="134"/>
      <c r="C14" s="134"/>
      <c r="D14" s="134"/>
      <c r="E14" s="134"/>
      <c r="F14" s="134"/>
      <c r="G14" s="134"/>
    </row>
    <row r="16" spans="1:7" x14ac:dyDescent="0.15">
      <c r="B16" s="84"/>
    </row>
  </sheetData>
  <mergeCells count="5">
    <mergeCell ref="G5:G7"/>
    <mergeCell ref="C5:F5"/>
    <mergeCell ref="C6:E6"/>
    <mergeCell ref="A5:A7"/>
    <mergeCell ref="B5:B7"/>
  </mergeCells>
  <phoneticPr fontId="4"/>
  <pageMargins left="0.78740157480314965" right="0.78740157480314965" top="0.98425196850393704" bottom="0.98425196850393704" header="0.51181102362204722" footer="0.51181102362204722"/>
  <pageSetup paperSize="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3">
    <pageSetUpPr fitToPage="1"/>
  </sheetPr>
  <dimension ref="A1:H17"/>
  <sheetViews>
    <sheetView zoomScaleNormal="100" workbookViewId="0">
      <selection activeCell="A17" sqref="A17"/>
    </sheetView>
  </sheetViews>
  <sheetFormatPr defaultRowHeight="13.5" x14ac:dyDescent="0.15"/>
  <cols>
    <col min="1" max="1" width="11.5" style="13" customWidth="1"/>
    <col min="2" max="6" width="15.625" style="13" customWidth="1"/>
    <col min="7" max="16384" width="9" style="13"/>
  </cols>
  <sheetData>
    <row r="1" spans="1:8" ht="17.25" x14ac:dyDescent="0.15">
      <c r="A1" s="198" t="s">
        <v>331</v>
      </c>
      <c r="B1" s="4"/>
      <c r="C1" s="4"/>
      <c r="D1" s="4"/>
      <c r="E1" s="4"/>
      <c r="F1" s="4"/>
      <c r="G1" s="4"/>
    </row>
    <row r="2" spans="1:8" ht="15.75" customHeight="1" x14ac:dyDescent="0.15">
      <c r="A2" s="198"/>
      <c r="B2" s="4"/>
      <c r="C2" s="4"/>
      <c r="D2" s="4"/>
      <c r="E2" s="4"/>
      <c r="F2" s="4"/>
      <c r="G2" s="4"/>
    </row>
    <row r="3" spans="1:8" s="149" customFormat="1" ht="15" customHeight="1" x14ac:dyDescent="0.15">
      <c r="A3" s="201" t="s">
        <v>133</v>
      </c>
      <c r="B3" s="118"/>
      <c r="C3" s="118"/>
      <c r="D3" s="118"/>
    </row>
    <row r="4" spans="1:8" ht="15" customHeight="1" x14ac:dyDescent="0.15">
      <c r="A4" s="134" t="s">
        <v>288</v>
      </c>
      <c r="B4" s="134"/>
      <c r="C4" s="134"/>
      <c r="D4" s="140"/>
      <c r="E4" s="134"/>
      <c r="F4" s="140" t="s">
        <v>134</v>
      </c>
      <c r="G4" s="2"/>
      <c r="H4" s="16"/>
    </row>
    <row r="5" spans="1:8" ht="4.5" customHeight="1" thickBot="1" x14ac:dyDescent="0.2">
      <c r="A5" s="134"/>
      <c r="B5" s="134"/>
      <c r="C5" s="134"/>
      <c r="D5" s="135"/>
      <c r="E5" s="134"/>
      <c r="F5" s="134"/>
      <c r="G5" s="2"/>
      <c r="H5" s="16"/>
    </row>
    <row r="6" spans="1:8" ht="15" customHeight="1" thickTop="1" x14ac:dyDescent="0.15">
      <c r="A6" s="190" t="s">
        <v>135</v>
      </c>
      <c r="B6" s="189" t="s">
        <v>341</v>
      </c>
      <c r="C6" s="297" t="s">
        <v>342</v>
      </c>
      <c r="D6" s="189" t="s">
        <v>346</v>
      </c>
      <c r="E6" s="189" t="s">
        <v>347</v>
      </c>
      <c r="F6" s="189" t="s">
        <v>348</v>
      </c>
      <c r="G6" s="199"/>
      <c r="H6" s="199"/>
    </row>
    <row r="7" spans="1:8" ht="15" customHeight="1" x14ac:dyDescent="0.15">
      <c r="A7" s="371" t="s">
        <v>85</v>
      </c>
      <c r="B7" s="202">
        <v>19</v>
      </c>
      <c r="C7" s="183">
        <v>21</v>
      </c>
      <c r="D7" s="183">
        <v>22</v>
      </c>
      <c r="E7" s="183">
        <v>23</v>
      </c>
      <c r="F7" s="183">
        <v>23</v>
      </c>
      <c r="G7" s="200"/>
      <c r="H7" s="200"/>
    </row>
    <row r="8" spans="1:8" ht="15" customHeight="1" x14ac:dyDescent="0.15">
      <c r="A8" s="203" t="s">
        <v>136</v>
      </c>
      <c r="B8" s="202">
        <v>1710</v>
      </c>
      <c r="C8" s="183">
        <v>1883</v>
      </c>
      <c r="D8" s="183">
        <v>1967</v>
      </c>
      <c r="E8" s="183">
        <v>2147</v>
      </c>
      <c r="F8" s="183">
        <v>2147</v>
      </c>
      <c r="G8" s="200"/>
      <c r="H8" s="200"/>
    </row>
    <row r="9" spans="1:8" ht="15" customHeight="1" x14ac:dyDescent="0.15">
      <c r="A9" s="203" t="s">
        <v>137</v>
      </c>
      <c r="B9" s="202">
        <v>919</v>
      </c>
      <c r="C9" s="183">
        <v>760</v>
      </c>
      <c r="D9" s="183">
        <v>645</v>
      </c>
      <c r="E9" s="183">
        <v>680</v>
      </c>
      <c r="F9" s="183">
        <v>703</v>
      </c>
      <c r="G9" s="200"/>
      <c r="H9" s="200"/>
    </row>
    <row r="10" spans="1:8" ht="15" customHeight="1" x14ac:dyDescent="0.15">
      <c r="A10" s="204" t="s">
        <v>138</v>
      </c>
      <c r="B10" s="205">
        <v>639</v>
      </c>
      <c r="C10" s="205">
        <v>683</v>
      </c>
      <c r="D10" s="205">
        <v>531</v>
      </c>
      <c r="E10" s="205">
        <v>658</v>
      </c>
      <c r="F10" s="205">
        <v>680</v>
      </c>
      <c r="G10" s="88"/>
      <c r="H10" s="88"/>
    </row>
    <row r="11" spans="1:8" ht="10.5" customHeight="1" x14ac:dyDescent="0.15">
      <c r="A11" s="134"/>
      <c r="B11" s="134"/>
      <c r="C11" s="134"/>
      <c r="D11" s="134"/>
      <c r="E11" s="134"/>
      <c r="F11" s="134"/>
    </row>
    <row r="12" spans="1:8" x14ac:dyDescent="0.15">
      <c r="A12" s="206" t="s">
        <v>289</v>
      </c>
      <c r="B12" s="206"/>
      <c r="C12" s="206"/>
      <c r="D12" s="206"/>
      <c r="E12" s="206"/>
      <c r="F12" s="140" t="s">
        <v>134</v>
      </c>
    </row>
    <row r="13" spans="1:8" ht="4.5" customHeight="1" thickBot="1" x14ac:dyDescent="0.2">
      <c r="A13" s="134"/>
      <c r="B13" s="134"/>
      <c r="C13" s="134"/>
      <c r="D13" s="135"/>
      <c r="E13" s="134"/>
      <c r="F13" s="134"/>
      <c r="G13" s="2"/>
      <c r="H13" s="16"/>
    </row>
    <row r="14" spans="1:8" ht="15" customHeight="1" thickTop="1" x14ac:dyDescent="0.15">
      <c r="A14" s="190" t="s">
        <v>139</v>
      </c>
      <c r="B14" s="297" t="s">
        <v>341</v>
      </c>
      <c r="C14" s="297" t="s">
        <v>342</v>
      </c>
      <c r="D14" s="189" t="s">
        <v>346</v>
      </c>
      <c r="E14" s="189" t="s">
        <v>347</v>
      </c>
      <c r="F14" s="189" t="s">
        <v>348</v>
      </c>
      <c r="G14" s="199"/>
      <c r="H14" s="199"/>
    </row>
    <row r="15" spans="1:8" ht="15" customHeight="1" x14ac:dyDescent="0.15">
      <c r="A15" s="370" t="s">
        <v>265</v>
      </c>
      <c r="B15" s="202">
        <v>34</v>
      </c>
      <c r="C15" s="183">
        <v>36</v>
      </c>
      <c r="D15" s="183">
        <v>36</v>
      </c>
      <c r="E15" s="183">
        <v>36</v>
      </c>
      <c r="F15" s="183">
        <v>36</v>
      </c>
      <c r="G15" s="200"/>
      <c r="H15" s="200"/>
    </row>
    <row r="16" spans="1:8" ht="15" customHeight="1" x14ac:dyDescent="0.15">
      <c r="A16" s="184" t="s">
        <v>266</v>
      </c>
      <c r="B16" s="185">
        <v>618</v>
      </c>
      <c r="C16" s="205">
        <v>654</v>
      </c>
      <c r="D16" s="205">
        <v>651</v>
      </c>
      <c r="E16" s="205">
        <v>651</v>
      </c>
      <c r="F16" s="205">
        <v>651</v>
      </c>
      <c r="G16" s="200"/>
      <c r="H16" s="200"/>
    </row>
    <row r="17" spans="1:6" ht="13.5" customHeight="1" x14ac:dyDescent="0.15">
      <c r="A17" s="134" t="s">
        <v>353</v>
      </c>
      <c r="B17" s="134"/>
      <c r="C17" s="134"/>
      <c r="D17" s="134"/>
      <c r="E17" s="134"/>
      <c r="F17" s="134"/>
    </row>
  </sheetData>
  <phoneticPr fontId="4"/>
  <pageMargins left="0.78740157480314965" right="0.78740157480314965" top="0.98425196850393704" bottom="0.98425196850393704" header="0.51181102362204722" footer="0.51181102362204722"/>
  <pageSetup paperSize="9" orientation="landscape" r:id="rId1"/>
  <headerFooter alignWithMargins="0"/>
  <colBreaks count="1" manualBreakCount="1">
    <brk id="6" max="104857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H8"/>
  <sheetViews>
    <sheetView zoomScaleNormal="100" workbookViewId="0">
      <selection activeCell="A7" sqref="A7"/>
    </sheetView>
  </sheetViews>
  <sheetFormatPr defaultRowHeight="13.5" x14ac:dyDescent="0.15"/>
  <cols>
    <col min="1" max="1" width="11.5" style="13" customWidth="1"/>
    <col min="2" max="6" width="15.75" style="13" customWidth="1"/>
    <col min="7" max="16384" width="9" style="13"/>
  </cols>
  <sheetData>
    <row r="1" spans="1:8" s="149" customFormat="1" ht="15" customHeight="1" x14ac:dyDescent="0.15">
      <c r="A1" s="201" t="s">
        <v>140</v>
      </c>
      <c r="B1" s="118"/>
      <c r="C1" s="118"/>
      <c r="D1" s="118"/>
    </row>
    <row r="2" spans="1:8" ht="15" customHeight="1" thickBot="1" x14ac:dyDescent="0.2">
      <c r="A2" s="134"/>
      <c r="B2" s="134"/>
      <c r="C2" s="134"/>
      <c r="D2" s="135"/>
      <c r="E2" s="134"/>
      <c r="F2" s="207" t="s">
        <v>86</v>
      </c>
      <c r="G2" s="2"/>
      <c r="H2" s="16"/>
    </row>
    <row r="3" spans="1:8" ht="15" customHeight="1" thickTop="1" x14ac:dyDescent="0.15">
      <c r="A3" s="190" t="s">
        <v>274</v>
      </c>
      <c r="B3" s="297" t="s">
        <v>341</v>
      </c>
      <c r="C3" s="297" t="s">
        <v>342</v>
      </c>
      <c r="D3" s="297" t="s">
        <v>343</v>
      </c>
      <c r="E3" s="189" t="s">
        <v>344</v>
      </c>
      <c r="F3" s="189" t="s">
        <v>345</v>
      </c>
      <c r="G3" s="199"/>
      <c r="H3" s="199"/>
    </row>
    <row r="4" spans="1:8" ht="15" customHeight="1" x14ac:dyDescent="0.15">
      <c r="A4" s="371" t="s">
        <v>290</v>
      </c>
      <c r="B4" s="202">
        <v>123</v>
      </c>
      <c r="C4" s="202">
        <v>121</v>
      </c>
      <c r="D4" s="183">
        <v>115</v>
      </c>
      <c r="E4" s="183">
        <v>105</v>
      </c>
      <c r="F4" s="183">
        <v>101</v>
      </c>
      <c r="G4" s="200"/>
      <c r="H4" s="200"/>
    </row>
    <row r="5" spans="1:8" ht="15" customHeight="1" x14ac:dyDescent="0.15">
      <c r="A5" s="203" t="s">
        <v>291</v>
      </c>
      <c r="B5" s="202">
        <v>0</v>
      </c>
      <c r="C5" s="208" t="s">
        <v>13</v>
      </c>
      <c r="D5" s="181" t="s">
        <v>13</v>
      </c>
      <c r="E5" s="181" t="s">
        <v>13</v>
      </c>
      <c r="F5" s="181" t="s">
        <v>13</v>
      </c>
      <c r="G5" s="200"/>
      <c r="H5" s="200"/>
    </row>
    <row r="6" spans="1:8" ht="15" customHeight="1" x14ac:dyDescent="0.15">
      <c r="A6" s="204" t="s">
        <v>292</v>
      </c>
      <c r="B6" s="185">
        <v>123</v>
      </c>
      <c r="C6" s="185">
        <v>121</v>
      </c>
      <c r="D6" s="205">
        <v>115</v>
      </c>
      <c r="E6" s="205">
        <v>105</v>
      </c>
      <c r="F6" s="205">
        <v>101</v>
      </c>
      <c r="G6" s="200"/>
      <c r="H6" s="200"/>
    </row>
    <row r="7" spans="1:8" x14ac:dyDescent="0.15">
      <c r="A7" s="209" t="s">
        <v>327</v>
      </c>
      <c r="B7" s="134"/>
      <c r="C7" s="134"/>
      <c r="D7" s="134"/>
      <c r="E7" s="134"/>
      <c r="F7" s="134"/>
    </row>
    <row r="8" spans="1:8" x14ac:dyDescent="0.15">
      <c r="A8" s="134"/>
      <c r="B8" s="134"/>
      <c r="C8" s="134"/>
      <c r="D8" s="134"/>
      <c r="E8" s="134"/>
      <c r="F8" s="134"/>
    </row>
  </sheetData>
  <phoneticPr fontId="4"/>
  <pageMargins left="0.78740157480314965" right="0.78740157480314965" top="0.98425196850393704" bottom="0.98425196850393704" header="0.51181102362204722" footer="0.51181102362204722"/>
  <pageSetup paperSize="9" scale="96" orientation="landscape" r:id="rId1"/>
  <headerFooter alignWithMargins="0"/>
  <colBreaks count="1" manualBreakCount="1">
    <brk id="6" max="1048575"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U31"/>
  <sheetViews>
    <sheetView zoomScaleNormal="100" workbookViewId="0">
      <selection activeCell="G13" sqref="G13"/>
    </sheetView>
  </sheetViews>
  <sheetFormatPr defaultRowHeight="13.5" x14ac:dyDescent="0.15"/>
  <cols>
    <col min="1" max="1" width="6.625" style="214" customWidth="1"/>
    <col min="2" max="2" width="8.5" style="13" customWidth="1"/>
    <col min="3" max="3" width="9.125" style="13" customWidth="1"/>
    <col min="4" max="4" width="9.75" style="13" customWidth="1"/>
    <col min="5" max="8" width="8.875" style="13" customWidth="1"/>
    <col min="9" max="9" width="8.625" style="13" customWidth="1"/>
    <col min="10" max="10" width="8.875" style="13" customWidth="1"/>
    <col min="11" max="19" width="9.375" style="13" customWidth="1"/>
    <col min="20" max="20" width="0.875" style="13" customWidth="1"/>
    <col min="21" max="21" width="8.625" style="13" customWidth="1"/>
    <col min="22" max="22" width="1.5" style="13" customWidth="1"/>
    <col min="23" max="23" width="9.875" style="13" customWidth="1"/>
    <col min="24" max="16384" width="9" style="13"/>
  </cols>
  <sheetData>
    <row r="1" spans="1:21" s="10" customFormat="1" ht="17.25" x14ac:dyDescent="0.15">
      <c r="A1" s="10" t="s">
        <v>332</v>
      </c>
    </row>
    <row r="2" spans="1:21" s="10" customFormat="1" ht="15.75" customHeight="1" x14ac:dyDescent="0.15"/>
    <row r="3" spans="1:21" ht="15" customHeight="1" x14ac:dyDescent="0.15">
      <c r="A3" s="210" t="s">
        <v>141</v>
      </c>
      <c r="B3" s="11"/>
      <c r="C3" s="11"/>
      <c r="D3" s="11"/>
      <c r="E3" s="11"/>
      <c r="F3" s="11"/>
      <c r="G3" s="11"/>
      <c r="H3" s="11"/>
      <c r="I3" s="11"/>
      <c r="J3" s="11"/>
      <c r="K3" s="11"/>
      <c r="L3" s="11"/>
      <c r="M3" s="11"/>
      <c r="N3" s="11"/>
      <c r="O3" s="11"/>
      <c r="P3" s="11"/>
      <c r="Q3" s="11"/>
      <c r="R3" s="11"/>
    </row>
    <row r="4" spans="1:21" ht="15.95" customHeight="1" x14ac:dyDescent="0.15">
      <c r="A4" s="218" t="s">
        <v>142</v>
      </c>
      <c r="B4" s="11"/>
      <c r="C4" s="11"/>
      <c r="D4" s="11"/>
      <c r="E4" s="11"/>
    </row>
    <row r="5" spans="1:21" ht="4.5" customHeight="1" thickBot="1" x14ac:dyDescent="0.2">
      <c r="A5" s="34"/>
      <c r="B5" s="11"/>
      <c r="C5" s="11"/>
      <c r="D5" s="11"/>
      <c r="E5" s="11"/>
    </row>
    <row r="6" spans="1:21" ht="15" customHeight="1" thickTop="1" x14ac:dyDescent="0.15">
      <c r="A6" s="431" t="s">
        <v>1</v>
      </c>
      <c r="B6" s="434" t="s">
        <v>143</v>
      </c>
      <c r="C6" s="435"/>
      <c r="D6" s="435"/>
      <c r="E6" s="435"/>
      <c r="F6" s="435"/>
      <c r="G6" s="435"/>
      <c r="H6" s="435"/>
      <c r="I6" s="435"/>
      <c r="J6" s="435"/>
      <c r="K6" s="435" t="s">
        <v>143</v>
      </c>
      <c r="L6" s="435"/>
      <c r="M6" s="435"/>
      <c r="N6" s="435"/>
      <c r="O6" s="435"/>
      <c r="P6" s="435"/>
      <c r="Q6" s="434" t="s">
        <v>336</v>
      </c>
      <c r="R6" s="435"/>
      <c r="S6" s="435"/>
    </row>
    <row r="7" spans="1:21" ht="15" customHeight="1" x14ac:dyDescent="0.15">
      <c r="A7" s="432"/>
      <c r="B7" s="436" t="s">
        <v>144</v>
      </c>
      <c r="C7" s="437"/>
      <c r="D7" s="438" t="s">
        <v>349</v>
      </c>
      <c r="E7" s="441" t="s">
        <v>166</v>
      </c>
      <c r="F7" s="444" t="s">
        <v>145</v>
      </c>
      <c r="G7" s="447" t="s">
        <v>352</v>
      </c>
      <c r="H7" s="464" t="s">
        <v>146</v>
      </c>
      <c r="I7" s="498" t="s">
        <v>168</v>
      </c>
      <c r="J7" s="501" t="s">
        <v>147</v>
      </c>
      <c r="K7" s="472" t="s">
        <v>169</v>
      </c>
      <c r="L7" s="467" t="s">
        <v>148</v>
      </c>
      <c r="M7" s="468"/>
      <c r="N7" s="450" t="s">
        <v>149</v>
      </c>
      <c r="O7" s="450" t="s">
        <v>150</v>
      </c>
      <c r="P7" s="444" t="s">
        <v>151</v>
      </c>
      <c r="Q7" s="450" t="s">
        <v>152</v>
      </c>
      <c r="R7" s="450" t="s">
        <v>316</v>
      </c>
      <c r="S7" s="453" t="s">
        <v>153</v>
      </c>
    </row>
    <row r="8" spans="1:21" ht="15" customHeight="1" x14ac:dyDescent="0.15">
      <c r="A8" s="432"/>
      <c r="B8" s="456" t="s">
        <v>296</v>
      </c>
      <c r="C8" s="456" t="s">
        <v>81</v>
      </c>
      <c r="D8" s="439"/>
      <c r="E8" s="442"/>
      <c r="F8" s="445"/>
      <c r="G8" s="448"/>
      <c r="H8" s="465"/>
      <c r="I8" s="499"/>
      <c r="J8" s="502"/>
      <c r="K8" s="473"/>
      <c r="L8" s="461" t="s">
        <v>154</v>
      </c>
      <c r="M8" s="461" t="s">
        <v>155</v>
      </c>
      <c r="N8" s="451"/>
      <c r="O8" s="451"/>
      <c r="P8" s="445"/>
      <c r="Q8" s="451"/>
      <c r="R8" s="451"/>
      <c r="S8" s="454"/>
    </row>
    <row r="9" spans="1:21" ht="13.5" customHeight="1" x14ac:dyDescent="0.15">
      <c r="A9" s="432"/>
      <c r="B9" s="457"/>
      <c r="C9" s="459"/>
      <c r="D9" s="439"/>
      <c r="E9" s="442"/>
      <c r="F9" s="445"/>
      <c r="G9" s="448"/>
      <c r="H9" s="465"/>
      <c r="I9" s="499"/>
      <c r="J9" s="502"/>
      <c r="K9" s="473"/>
      <c r="L9" s="462"/>
      <c r="M9" s="462"/>
      <c r="N9" s="451"/>
      <c r="O9" s="451"/>
      <c r="P9" s="445"/>
      <c r="Q9" s="451"/>
      <c r="R9" s="451"/>
      <c r="S9" s="454"/>
    </row>
    <row r="10" spans="1:21" ht="12" customHeight="1" x14ac:dyDescent="0.15">
      <c r="A10" s="433"/>
      <c r="B10" s="458"/>
      <c r="C10" s="460"/>
      <c r="D10" s="440"/>
      <c r="E10" s="443"/>
      <c r="F10" s="446"/>
      <c r="G10" s="449"/>
      <c r="H10" s="466"/>
      <c r="I10" s="500"/>
      <c r="J10" s="503"/>
      <c r="K10" s="474"/>
      <c r="L10" s="463"/>
      <c r="M10" s="463"/>
      <c r="N10" s="452"/>
      <c r="O10" s="452"/>
      <c r="P10" s="446"/>
      <c r="Q10" s="452"/>
      <c r="R10" s="452"/>
      <c r="S10" s="455"/>
    </row>
    <row r="11" spans="1:21" s="115" customFormat="1" ht="15" customHeight="1" x14ac:dyDescent="0.15">
      <c r="A11" s="222">
        <v>30</v>
      </c>
      <c r="B11" s="219">
        <v>55497</v>
      </c>
      <c r="C11" s="220">
        <v>744</v>
      </c>
      <c r="D11" s="139">
        <v>9264</v>
      </c>
      <c r="E11" s="219">
        <v>52</v>
      </c>
      <c r="F11" s="219">
        <v>15</v>
      </c>
      <c r="G11" s="219">
        <v>24</v>
      </c>
      <c r="H11" s="219">
        <v>2348</v>
      </c>
      <c r="I11" s="219">
        <v>41</v>
      </c>
      <c r="J11" s="219">
        <v>886</v>
      </c>
      <c r="K11" s="140">
        <v>425</v>
      </c>
      <c r="L11" s="139">
        <v>79</v>
      </c>
      <c r="M11" s="139">
        <v>13</v>
      </c>
      <c r="N11" s="221">
        <v>74</v>
      </c>
      <c r="O11" s="139">
        <v>21</v>
      </c>
      <c r="P11" s="220">
        <v>117</v>
      </c>
      <c r="Q11" s="181">
        <v>107</v>
      </c>
      <c r="R11" s="181">
        <v>10088</v>
      </c>
      <c r="S11" s="181">
        <v>8560</v>
      </c>
    </row>
    <row r="12" spans="1:21" s="115" customFormat="1" ht="15" customHeight="1" x14ac:dyDescent="0.15">
      <c r="A12" s="222" t="s">
        <v>319</v>
      </c>
      <c r="B12" s="219">
        <v>52567</v>
      </c>
      <c r="C12" s="220">
        <v>721</v>
      </c>
      <c r="D12" s="219">
        <v>9422</v>
      </c>
      <c r="E12" s="219">
        <v>66</v>
      </c>
      <c r="F12" s="219">
        <v>13</v>
      </c>
      <c r="G12" s="219">
        <v>32</v>
      </c>
      <c r="H12" s="219">
        <v>1700</v>
      </c>
      <c r="I12" s="219">
        <v>37</v>
      </c>
      <c r="J12" s="219">
        <v>773</v>
      </c>
      <c r="K12" s="140">
        <v>387</v>
      </c>
      <c r="L12" s="141">
        <v>68</v>
      </c>
      <c r="M12" s="141">
        <v>7</v>
      </c>
      <c r="N12" s="221">
        <v>50</v>
      </c>
      <c r="O12" s="141">
        <v>19</v>
      </c>
      <c r="P12" s="224">
        <v>96</v>
      </c>
      <c r="Q12" s="181">
        <v>95</v>
      </c>
      <c r="R12" s="181" t="s">
        <v>13</v>
      </c>
      <c r="S12" s="208">
        <v>8024</v>
      </c>
    </row>
    <row r="13" spans="1:21" s="115" customFormat="1" ht="15" customHeight="1" x14ac:dyDescent="0.15">
      <c r="A13" s="222">
        <v>2</v>
      </c>
      <c r="B13" s="219">
        <v>54240</v>
      </c>
      <c r="C13" s="219">
        <v>705</v>
      </c>
      <c r="D13" s="219">
        <v>8685</v>
      </c>
      <c r="E13" s="219">
        <v>73</v>
      </c>
      <c r="F13" s="219">
        <v>6</v>
      </c>
      <c r="G13" s="219">
        <v>22</v>
      </c>
      <c r="H13" s="219">
        <v>859</v>
      </c>
      <c r="I13" s="219">
        <v>54</v>
      </c>
      <c r="J13" s="219">
        <v>804</v>
      </c>
      <c r="K13" s="140">
        <v>410</v>
      </c>
      <c r="L13" s="141">
        <v>59</v>
      </c>
      <c r="M13" s="141">
        <v>7</v>
      </c>
      <c r="N13" s="221">
        <v>49</v>
      </c>
      <c r="O13" s="141">
        <v>18</v>
      </c>
      <c r="P13" s="224">
        <v>59</v>
      </c>
      <c r="Q13" s="181">
        <v>101</v>
      </c>
      <c r="R13" s="181" t="s">
        <v>13</v>
      </c>
      <c r="S13" s="208">
        <v>9826</v>
      </c>
    </row>
    <row r="14" spans="1:21" s="115" customFormat="1" ht="15" customHeight="1" x14ac:dyDescent="0.15">
      <c r="A14" s="354">
        <v>3</v>
      </c>
      <c r="B14" s="290">
        <v>55827</v>
      </c>
      <c r="C14" s="219">
        <v>783</v>
      </c>
      <c r="D14" s="219">
        <v>9664</v>
      </c>
      <c r="E14" s="219">
        <v>75</v>
      </c>
      <c r="F14" s="219" t="s">
        <v>13</v>
      </c>
      <c r="G14" s="219">
        <v>25</v>
      </c>
      <c r="H14" s="219">
        <v>1117</v>
      </c>
      <c r="I14" s="219">
        <v>45</v>
      </c>
      <c r="J14" s="219">
        <v>941</v>
      </c>
      <c r="K14" s="273">
        <v>383</v>
      </c>
      <c r="L14" s="219">
        <v>49</v>
      </c>
      <c r="M14" s="219">
        <v>7</v>
      </c>
      <c r="N14" s="355">
        <v>39</v>
      </c>
      <c r="O14" s="219">
        <v>21</v>
      </c>
      <c r="P14" s="219">
        <v>46</v>
      </c>
      <c r="Q14" s="208">
        <v>118</v>
      </c>
      <c r="R14" s="208" t="s">
        <v>13</v>
      </c>
      <c r="S14" s="208">
        <v>9009</v>
      </c>
    </row>
    <row r="15" spans="1:21" s="115" customFormat="1" ht="13.5" customHeight="1" x14ac:dyDescent="0.15">
      <c r="A15" s="225">
        <v>4</v>
      </c>
      <c r="B15" s="226">
        <v>56903</v>
      </c>
      <c r="C15" s="144">
        <v>804</v>
      </c>
      <c r="D15" s="144">
        <v>9938</v>
      </c>
      <c r="E15" s="144">
        <v>70</v>
      </c>
      <c r="F15" s="144">
        <v>3</v>
      </c>
      <c r="G15" s="144">
        <v>31</v>
      </c>
      <c r="H15" s="144">
        <v>1124</v>
      </c>
      <c r="I15" s="144">
        <v>54</v>
      </c>
      <c r="J15" s="144">
        <v>989</v>
      </c>
      <c r="K15" s="233">
        <v>328</v>
      </c>
      <c r="L15" s="144">
        <v>38</v>
      </c>
      <c r="M15" s="144">
        <v>12</v>
      </c>
      <c r="N15" s="227">
        <v>75</v>
      </c>
      <c r="O15" s="144">
        <v>19</v>
      </c>
      <c r="P15" s="144">
        <v>49</v>
      </c>
      <c r="Q15" s="228">
        <v>130</v>
      </c>
      <c r="R15" s="228" t="s">
        <v>13</v>
      </c>
      <c r="S15" s="228">
        <v>8804</v>
      </c>
    </row>
    <row r="16" spans="1:21" ht="8.25" customHeight="1" x14ac:dyDescent="0.15">
      <c r="A16" s="211"/>
      <c r="B16" s="212"/>
      <c r="C16" s="212"/>
      <c r="D16" s="212"/>
      <c r="E16" s="212"/>
      <c r="F16" s="212"/>
      <c r="G16" s="212"/>
      <c r="H16" s="212"/>
      <c r="I16" s="212"/>
      <c r="J16" s="212"/>
      <c r="Q16" s="380"/>
      <c r="U16" s="213"/>
    </row>
    <row r="17" spans="1:19" ht="8.25" customHeight="1" thickBot="1" x14ac:dyDescent="0.2">
      <c r="Q17" s="374"/>
    </row>
    <row r="18" spans="1:19" ht="14.25" thickTop="1" x14ac:dyDescent="0.15">
      <c r="B18" s="435" t="s">
        <v>337</v>
      </c>
      <c r="C18" s="435"/>
      <c r="D18" s="435"/>
      <c r="E18" s="478"/>
      <c r="F18" s="337" t="s">
        <v>156</v>
      </c>
      <c r="G18" s="434" t="s">
        <v>170</v>
      </c>
      <c r="H18" s="435"/>
      <c r="I18" s="435"/>
      <c r="J18" s="475" t="s">
        <v>1</v>
      </c>
      <c r="Q18" s="115"/>
      <c r="R18" s="115"/>
      <c r="S18" s="115"/>
    </row>
    <row r="19" spans="1:19" ht="13.5" customHeight="1" x14ac:dyDescent="0.15">
      <c r="B19" s="479" t="s">
        <v>157</v>
      </c>
      <c r="C19" s="479"/>
      <c r="D19" s="479"/>
      <c r="E19" s="480"/>
      <c r="F19" s="481" t="s">
        <v>158</v>
      </c>
      <c r="G19" s="479" t="s">
        <v>159</v>
      </c>
      <c r="H19" s="486" t="s">
        <v>93</v>
      </c>
      <c r="I19" s="486" t="s">
        <v>160</v>
      </c>
      <c r="J19" s="476"/>
      <c r="Q19" s="115"/>
      <c r="R19" s="115"/>
      <c r="S19" s="115"/>
    </row>
    <row r="20" spans="1:19" ht="13.5" customHeight="1" x14ac:dyDescent="0.15">
      <c r="B20" s="489" t="s">
        <v>161</v>
      </c>
      <c r="C20" s="469" t="s">
        <v>162</v>
      </c>
      <c r="D20" s="470"/>
      <c r="E20" s="471"/>
      <c r="F20" s="482"/>
      <c r="G20" s="484"/>
      <c r="H20" s="487"/>
      <c r="I20" s="487"/>
      <c r="J20" s="476"/>
      <c r="K20" s="209"/>
      <c r="L20" s="134"/>
      <c r="M20" s="115"/>
      <c r="N20" s="115"/>
      <c r="O20" s="115"/>
      <c r="P20" s="115"/>
      <c r="Q20" s="115"/>
      <c r="R20" s="115"/>
      <c r="S20" s="115"/>
    </row>
    <row r="21" spans="1:19" x14ac:dyDescent="0.15">
      <c r="B21" s="490"/>
      <c r="C21" s="492" t="s">
        <v>163</v>
      </c>
      <c r="D21" s="494" t="s">
        <v>164</v>
      </c>
      <c r="E21" s="496" t="s">
        <v>165</v>
      </c>
      <c r="F21" s="482"/>
      <c r="G21" s="484"/>
      <c r="H21" s="487"/>
      <c r="I21" s="487"/>
      <c r="J21" s="476"/>
      <c r="K21" s="209"/>
      <c r="L21" s="134"/>
      <c r="M21" s="115"/>
      <c r="N21" s="115"/>
      <c r="O21" s="115"/>
      <c r="P21" s="115"/>
      <c r="Q21" s="115"/>
      <c r="R21" s="115"/>
      <c r="S21" s="115"/>
    </row>
    <row r="22" spans="1:19" x14ac:dyDescent="0.15">
      <c r="B22" s="491"/>
      <c r="C22" s="493"/>
      <c r="D22" s="495"/>
      <c r="E22" s="497"/>
      <c r="F22" s="483"/>
      <c r="G22" s="485"/>
      <c r="H22" s="488"/>
      <c r="I22" s="488"/>
      <c r="J22" s="477"/>
      <c r="K22" s="209"/>
      <c r="L22" s="134"/>
      <c r="M22" s="115"/>
      <c r="N22" s="115"/>
      <c r="O22" s="115"/>
      <c r="P22" s="115"/>
      <c r="Q22" s="115"/>
      <c r="R22" s="115"/>
      <c r="S22" s="115"/>
    </row>
    <row r="23" spans="1:19" s="115" customFormat="1" ht="15" customHeight="1" x14ac:dyDescent="0.15">
      <c r="B23" s="181" t="s">
        <v>13</v>
      </c>
      <c r="C23" s="181">
        <v>1229</v>
      </c>
      <c r="D23" s="181">
        <v>1179</v>
      </c>
      <c r="E23" s="181">
        <v>1129</v>
      </c>
      <c r="F23" s="339">
        <v>395</v>
      </c>
      <c r="G23" s="141">
        <v>128</v>
      </c>
      <c r="H23" s="141">
        <v>522</v>
      </c>
      <c r="I23" s="230">
        <v>75</v>
      </c>
      <c r="J23" s="223">
        <v>30</v>
      </c>
      <c r="K23" s="120"/>
    </row>
    <row r="24" spans="1:19" s="115" customFormat="1" ht="15" customHeight="1" x14ac:dyDescent="0.15">
      <c r="B24" s="181" t="s">
        <v>13</v>
      </c>
      <c r="C24" s="181">
        <v>1254</v>
      </c>
      <c r="D24" s="181">
        <v>1209</v>
      </c>
      <c r="E24" s="181">
        <v>1164</v>
      </c>
      <c r="F24" s="339">
        <v>407</v>
      </c>
      <c r="G24" s="141">
        <v>124</v>
      </c>
      <c r="H24" s="141">
        <v>467</v>
      </c>
      <c r="I24" s="169">
        <v>81</v>
      </c>
      <c r="J24" s="223" t="s">
        <v>300</v>
      </c>
      <c r="K24" s="121"/>
    </row>
    <row r="25" spans="1:19" s="115" customFormat="1" ht="15" customHeight="1" x14ac:dyDescent="0.15">
      <c r="B25" s="181" t="s">
        <v>13</v>
      </c>
      <c r="C25" s="181">
        <v>1264</v>
      </c>
      <c r="D25" s="181">
        <v>1225</v>
      </c>
      <c r="E25" s="181">
        <v>1196</v>
      </c>
      <c r="F25" s="339">
        <v>346</v>
      </c>
      <c r="G25" s="141">
        <v>122</v>
      </c>
      <c r="H25" s="141">
        <v>433</v>
      </c>
      <c r="I25" s="169">
        <v>88</v>
      </c>
      <c r="J25" s="223">
        <v>2</v>
      </c>
      <c r="K25" s="121"/>
    </row>
    <row r="26" spans="1:19" s="115" customFormat="1" ht="15" customHeight="1" x14ac:dyDescent="0.15">
      <c r="B26" s="208" t="s">
        <v>13</v>
      </c>
      <c r="C26" s="208">
        <v>1283</v>
      </c>
      <c r="D26" s="208">
        <v>1249</v>
      </c>
      <c r="E26" s="208">
        <v>1233</v>
      </c>
      <c r="F26" s="208">
        <v>389</v>
      </c>
      <c r="G26" s="141">
        <v>103</v>
      </c>
      <c r="H26" s="219">
        <v>407</v>
      </c>
      <c r="I26" s="219">
        <v>137</v>
      </c>
      <c r="J26" s="223">
        <v>3</v>
      </c>
      <c r="K26" s="121"/>
    </row>
    <row r="27" spans="1:19" s="115" customFormat="1" ht="15" customHeight="1" x14ac:dyDescent="0.15">
      <c r="B27" s="228" t="s">
        <v>13</v>
      </c>
      <c r="C27" s="228">
        <v>1287</v>
      </c>
      <c r="D27" s="228">
        <v>1257</v>
      </c>
      <c r="E27" s="228">
        <v>1243</v>
      </c>
      <c r="F27" s="228">
        <v>344</v>
      </c>
      <c r="G27" s="144">
        <v>93</v>
      </c>
      <c r="H27" s="144">
        <v>425</v>
      </c>
      <c r="I27" s="144">
        <v>145</v>
      </c>
      <c r="J27" s="229">
        <v>4</v>
      </c>
      <c r="K27" s="121"/>
    </row>
    <row r="28" spans="1:19" s="22" customFormat="1" ht="2.1" customHeight="1" x14ac:dyDescent="0.15">
      <c r="A28" s="215"/>
      <c r="B28" s="96"/>
      <c r="C28" s="216"/>
      <c r="D28" s="216"/>
      <c r="E28" s="216"/>
      <c r="F28" s="216"/>
      <c r="G28" s="216"/>
      <c r="H28" s="216"/>
      <c r="I28" s="217"/>
      <c r="J28" s="217"/>
      <c r="K28" s="217"/>
      <c r="L28" s="217"/>
      <c r="M28" s="217"/>
    </row>
    <row r="29" spans="1:19" ht="12" customHeight="1" x14ac:dyDescent="0.15">
      <c r="A29" s="13"/>
      <c r="B29" s="392" t="s">
        <v>315</v>
      </c>
      <c r="C29" s="392"/>
      <c r="D29" s="392"/>
      <c r="E29" s="392"/>
      <c r="F29" s="392"/>
    </row>
    <row r="30" spans="1:19" ht="12" customHeight="1" x14ac:dyDescent="0.15">
      <c r="A30" s="13"/>
      <c r="B30" s="373" t="s">
        <v>294</v>
      </c>
      <c r="C30" s="115"/>
      <c r="D30" s="115"/>
      <c r="E30" s="115"/>
      <c r="F30" s="115"/>
    </row>
    <row r="31" spans="1:19" x14ac:dyDescent="0.15">
      <c r="A31" s="373"/>
      <c r="B31" s="134"/>
      <c r="C31" s="115"/>
      <c r="D31" s="115"/>
      <c r="E31" s="115"/>
      <c r="F31" s="115"/>
    </row>
  </sheetData>
  <mergeCells count="37">
    <mergeCell ref="C20:E20"/>
    <mergeCell ref="K7:K10"/>
    <mergeCell ref="J18:J22"/>
    <mergeCell ref="B18:E18"/>
    <mergeCell ref="G18:I18"/>
    <mergeCell ref="B19:E19"/>
    <mergeCell ref="F19:F22"/>
    <mergeCell ref="G19:G22"/>
    <mergeCell ref="H19:H22"/>
    <mergeCell ref="I19:I22"/>
    <mergeCell ref="B20:B22"/>
    <mergeCell ref="C21:C22"/>
    <mergeCell ref="D21:D22"/>
    <mergeCell ref="E21:E22"/>
    <mergeCell ref="I7:I10"/>
    <mergeCell ref="J7:J10"/>
    <mergeCell ref="O7:O10"/>
    <mergeCell ref="P7:P10"/>
    <mergeCell ref="Q7:Q10"/>
    <mergeCell ref="L7:M7"/>
    <mergeCell ref="N7:N10"/>
    <mergeCell ref="A6:A10"/>
    <mergeCell ref="B6:J6"/>
    <mergeCell ref="K6:P6"/>
    <mergeCell ref="Q6:S6"/>
    <mergeCell ref="B7:C7"/>
    <mergeCell ref="D7:D10"/>
    <mergeCell ref="E7:E10"/>
    <mergeCell ref="F7:F10"/>
    <mergeCell ref="G7:G10"/>
    <mergeCell ref="R7:R10"/>
    <mergeCell ref="S7:S10"/>
    <mergeCell ref="B8:B10"/>
    <mergeCell ref="C8:C10"/>
    <mergeCell ref="L8:L10"/>
    <mergeCell ref="M8:M10"/>
    <mergeCell ref="H7:H10"/>
  </mergeCells>
  <phoneticPr fontId="4"/>
  <pageMargins left="0.78700000000000003" right="0.78700000000000003" top="0.98399999999999999" bottom="0.98399999999999999" header="0.51200000000000001" footer="0.51200000000000001"/>
  <pageSetup paperSize="8" scale="90"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7"/>
  <dimension ref="A1:V28"/>
  <sheetViews>
    <sheetView zoomScaleNormal="100" workbookViewId="0"/>
  </sheetViews>
  <sheetFormatPr defaultRowHeight="13.5" x14ac:dyDescent="0.15"/>
  <cols>
    <col min="1" max="1" width="9" style="214"/>
    <col min="2" max="2" width="8.5" style="13" customWidth="1"/>
    <col min="3" max="3" width="9.125" style="13" customWidth="1"/>
    <col min="4" max="4" width="9.75" style="13" customWidth="1"/>
    <col min="5" max="8" width="8.875" style="13" customWidth="1"/>
    <col min="9" max="9" width="8.625" style="13" customWidth="1"/>
    <col min="10" max="10" width="8.875" style="13" customWidth="1"/>
    <col min="11" max="19" width="9.375" style="13" customWidth="1"/>
    <col min="20" max="20" width="4.625" style="13" customWidth="1"/>
    <col min="21" max="21" width="0.875" style="13" customWidth="1"/>
    <col min="22" max="22" width="8.625" style="13" customWidth="1"/>
    <col min="23" max="23" width="1.5" style="13" customWidth="1"/>
    <col min="24" max="24" width="9.875" style="13" customWidth="1"/>
    <col min="25" max="16384" width="9" style="13"/>
  </cols>
  <sheetData>
    <row r="1" spans="1:22" s="10" customFormat="1" ht="17.25" x14ac:dyDescent="0.15">
      <c r="A1" s="10" t="s">
        <v>332</v>
      </c>
    </row>
    <row r="2" spans="1:22" s="10" customFormat="1" ht="15.75" customHeight="1" x14ac:dyDescent="0.15"/>
    <row r="3" spans="1:22" ht="15" customHeight="1" x14ac:dyDescent="0.15">
      <c r="A3" s="210" t="s">
        <v>141</v>
      </c>
      <c r="B3" s="11"/>
      <c r="C3" s="11"/>
      <c r="D3" s="11"/>
      <c r="E3" s="11"/>
      <c r="F3" s="11"/>
      <c r="G3" s="11"/>
      <c r="H3" s="11"/>
      <c r="I3" s="11"/>
      <c r="J3" s="11"/>
      <c r="K3" s="11"/>
      <c r="L3" s="11"/>
      <c r="M3" s="11"/>
      <c r="N3" s="11"/>
      <c r="O3" s="11"/>
      <c r="P3" s="11"/>
      <c r="Q3" s="11"/>
      <c r="R3" s="11"/>
    </row>
    <row r="4" spans="1:22" ht="15.95" customHeight="1" x14ac:dyDescent="0.15">
      <c r="A4" s="218" t="s">
        <v>142</v>
      </c>
      <c r="B4" s="11"/>
      <c r="C4" s="11"/>
      <c r="D4" s="11"/>
      <c r="E4" s="11"/>
    </row>
    <row r="5" spans="1:22" ht="4.5" customHeight="1" thickBot="1" x14ac:dyDescent="0.2">
      <c r="A5" s="34"/>
      <c r="B5" s="11"/>
      <c r="C5" s="11"/>
      <c r="D5" s="11"/>
      <c r="E5" s="11"/>
    </row>
    <row r="6" spans="1:22" ht="15" customHeight="1" thickTop="1" x14ac:dyDescent="0.15">
      <c r="A6" s="431" t="s">
        <v>126</v>
      </c>
      <c r="B6" s="434" t="s">
        <v>143</v>
      </c>
      <c r="C6" s="435"/>
      <c r="D6" s="435"/>
      <c r="E6" s="435"/>
      <c r="F6" s="435"/>
      <c r="G6" s="435"/>
      <c r="H6" s="435"/>
      <c r="I6" s="435"/>
      <c r="J6" s="435"/>
      <c r="K6" s="435" t="s">
        <v>143</v>
      </c>
      <c r="L6" s="435"/>
      <c r="M6" s="435"/>
      <c r="N6" s="435"/>
      <c r="O6" s="435"/>
      <c r="P6" s="435"/>
      <c r="Q6" s="434" t="s">
        <v>336</v>
      </c>
      <c r="R6" s="435"/>
      <c r="S6" s="478"/>
      <c r="T6" s="505" t="s">
        <v>126</v>
      </c>
    </row>
    <row r="7" spans="1:22" ht="15" customHeight="1" x14ac:dyDescent="0.15">
      <c r="A7" s="432"/>
      <c r="B7" s="436" t="s">
        <v>144</v>
      </c>
      <c r="C7" s="437"/>
      <c r="D7" s="456" t="s">
        <v>66</v>
      </c>
      <c r="E7" s="441" t="s">
        <v>166</v>
      </c>
      <c r="F7" s="444" t="s">
        <v>145</v>
      </c>
      <c r="G7" s="444" t="s">
        <v>167</v>
      </c>
      <c r="H7" s="464" t="s">
        <v>146</v>
      </c>
      <c r="I7" s="498" t="s">
        <v>168</v>
      </c>
      <c r="J7" s="501" t="s">
        <v>147</v>
      </c>
      <c r="K7" s="472" t="s">
        <v>169</v>
      </c>
      <c r="L7" s="467" t="s">
        <v>148</v>
      </c>
      <c r="M7" s="468"/>
      <c r="N7" s="450" t="s">
        <v>149</v>
      </c>
      <c r="O7" s="450" t="s">
        <v>150</v>
      </c>
      <c r="P7" s="444" t="s">
        <v>151</v>
      </c>
      <c r="Q7" s="450" t="s">
        <v>152</v>
      </c>
      <c r="R7" s="450" t="s">
        <v>316</v>
      </c>
      <c r="S7" s="450" t="s">
        <v>153</v>
      </c>
      <c r="T7" s="506"/>
    </row>
    <row r="8" spans="1:22" ht="15" customHeight="1" x14ac:dyDescent="0.15">
      <c r="A8" s="432"/>
      <c r="B8" s="456" t="s">
        <v>296</v>
      </c>
      <c r="C8" s="456" t="s">
        <v>81</v>
      </c>
      <c r="D8" s="459"/>
      <c r="E8" s="442"/>
      <c r="F8" s="445"/>
      <c r="G8" s="445"/>
      <c r="H8" s="465"/>
      <c r="I8" s="499"/>
      <c r="J8" s="502"/>
      <c r="K8" s="473"/>
      <c r="L8" s="461" t="s">
        <v>154</v>
      </c>
      <c r="M8" s="461" t="s">
        <v>155</v>
      </c>
      <c r="N8" s="451"/>
      <c r="O8" s="451"/>
      <c r="P8" s="445"/>
      <c r="Q8" s="451"/>
      <c r="R8" s="451"/>
      <c r="S8" s="451"/>
      <c r="T8" s="506"/>
    </row>
    <row r="9" spans="1:22" ht="13.5" customHeight="1" x14ac:dyDescent="0.15">
      <c r="A9" s="432"/>
      <c r="B9" s="457"/>
      <c r="C9" s="459"/>
      <c r="D9" s="459"/>
      <c r="E9" s="442"/>
      <c r="F9" s="445"/>
      <c r="G9" s="445"/>
      <c r="H9" s="465"/>
      <c r="I9" s="499"/>
      <c r="J9" s="502"/>
      <c r="K9" s="473"/>
      <c r="L9" s="462"/>
      <c r="M9" s="462"/>
      <c r="N9" s="451"/>
      <c r="O9" s="451"/>
      <c r="P9" s="445"/>
      <c r="Q9" s="451"/>
      <c r="R9" s="451"/>
      <c r="S9" s="451"/>
      <c r="T9" s="506"/>
    </row>
    <row r="10" spans="1:22" ht="12" customHeight="1" x14ac:dyDescent="0.15">
      <c r="A10" s="433"/>
      <c r="B10" s="458"/>
      <c r="C10" s="460"/>
      <c r="D10" s="460"/>
      <c r="E10" s="443"/>
      <c r="F10" s="446"/>
      <c r="G10" s="446"/>
      <c r="H10" s="466"/>
      <c r="I10" s="500"/>
      <c r="J10" s="503"/>
      <c r="K10" s="474"/>
      <c r="L10" s="463"/>
      <c r="M10" s="463"/>
      <c r="N10" s="452"/>
      <c r="O10" s="452"/>
      <c r="P10" s="446"/>
      <c r="Q10" s="452"/>
      <c r="R10" s="452"/>
      <c r="S10" s="452"/>
      <c r="T10" s="507"/>
    </row>
    <row r="11" spans="1:22" s="115" customFormat="1" ht="15" customHeight="1" x14ac:dyDescent="0.15">
      <c r="A11" s="222">
        <v>29</v>
      </c>
      <c r="B11" s="219">
        <v>56334</v>
      </c>
      <c r="C11" s="220">
        <v>646</v>
      </c>
      <c r="D11" s="139">
        <v>8606</v>
      </c>
      <c r="E11" s="219">
        <v>50</v>
      </c>
      <c r="F11" s="219">
        <v>17</v>
      </c>
      <c r="G11" s="219">
        <v>29</v>
      </c>
      <c r="H11" s="219">
        <v>2166</v>
      </c>
      <c r="I11" s="219">
        <v>37</v>
      </c>
      <c r="J11" s="219">
        <v>913</v>
      </c>
      <c r="K11" s="140">
        <v>433</v>
      </c>
      <c r="L11" s="139">
        <v>89</v>
      </c>
      <c r="M11" s="139">
        <v>11</v>
      </c>
      <c r="N11" s="221">
        <v>48</v>
      </c>
      <c r="O11" s="139">
        <v>18</v>
      </c>
      <c r="P11" s="220">
        <v>130</v>
      </c>
      <c r="Q11" s="180">
        <v>88</v>
      </c>
      <c r="R11" s="180">
        <v>14442</v>
      </c>
      <c r="S11" s="180">
        <v>9374</v>
      </c>
      <c r="T11" s="223">
        <v>29</v>
      </c>
    </row>
    <row r="12" spans="1:22" s="115" customFormat="1" ht="15" customHeight="1" x14ac:dyDescent="0.15">
      <c r="A12" s="222">
        <v>30</v>
      </c>
      <c r="B12" s="219">
        <v>55497</v>
      </c>
      <c r="C12" s="220">
        <v>744</v>
      </c>
      <c r="D12" s="219">
        <v>9264</v>
      </c>
      <c r="E12" s="219">
        <v>52</v>
      </c>
      <c r="F12" s="219">
        <v>15</v>
      </c>
      <c r="G12" s="219">
        <v>24</v>
      </c>
      <c r="H12" s="219">
        <v>2348</v>
      </c>
      <c r="I12" s="219">
        <v>41</v>
      </c>
      <c r="J12" s="219">
        <v>886</v>
      </c>
      <c r="K12" s="140">
        <v>425</v>
      </c>
      <c r="L12" s="141">
        <v>79</v>
      </c>
      <c r="M12" s="141">
        <v>13</v>
      </c>
      <c r="N12" s="221">
        <v>74</v>
      </c>
      <c r="O12" s="141">
        <v>21</v>
      </c>
      <c r="P12" s="224">
        <v>117</v>
      </c>
      <c r="Q12" s="181">
        <v>107</v>
      </c>
      <c r="R12" s="181">
        <v>10088</v>
      </c>
      <c r="S12" s="208">
        <v>8560</v>
      </c>
      <c r="T12" s="223">
        <v>30</v>
      </c>
    </row>
    <row r="13" spans="1:22" s="115" customFormat="1" ht="15" customHeight="1" x14ac:dyDescent="0.15">
      <c r="A13" s="222" t="s">
        <v>299</v>
      </c>
      <c r="B13" s="219">
        <v>52567</v>
      </c>
      <c r="C13" s="219">
        <v>721</v>
      </c>
      <c r="D13" s="219">
        <v>9422</v>
      </c>
      <c r="E13" s="219">
        <v>66</v>
      </c>
      <c r="F13" s="219">
        <v>13</v>
      </c>
      <c r="G13" s="219">
        <v>32</v>
      </c>
      <c r="H13" s="219">
        <v>1700</v>
      </c>
      <c r="I13" s="219">
        <v>37</v>
      </c>
      <c r="J13" s="219">
        <v>773</v>
      </c>
      <c r="K13" s="140">
        <v>387</v>
      </c>
      <c r="L13" s="141">
        <v>68</v>
      </c>
      <c r="M13" s="141">
        <v>7</v>
      </c>
      <c r="N13" s="221">
        <v>50</v>
      </c>
      <c r="O13" s="141">
        <v>19</v>
      </c>
      <c r="P13" s="224">
        <v>96</v>
      </c>
      <c r="Q13" s="181">
        <v>95</v>
      </c>
      <c r="R13" s="181" t="s">
        <v>13</v>
      </c>
      <c r="S13" s="208">
        <v>8024</v>
      </c>
      <c r="T13" s="223" t="s">
        <v>299</v>
      </c>
    </row>
    <row r="14" spans="1:22" s="115" customFormat="1" ht="15" customHeight="1" x14ac:dyDescent="0.15">
      <c r="A14" s="354">
        <v>2</v>
      </c>
      <c r="B14" s="290">
        <v>54240</v>
      </c>
      <c r="C14" s="219">
        <v>705</v>
      </c>
      <c r="D14" s="219">
        <v>8685</v>
      </c>
      <c r="E14" s="219">
        <v>73</v>
      </c>
      <c r="F14" s="219">
        <v>6</v>
      </c>
      <c r="G14" s="219">
        <v>22</v>
      </c>
      <c r="H14" s="219">
        <v>859</v>
      </c>
      <c r="I14" s="219">
        <v>54</v>
      </c>
      <c r="J14" s="219">
        <v>804</v>
      </c>
      <c r="K14" s="273">
        <v>410</v>
      </c>
      <c r="L14" s="219">
        <v>59</v>
      </c>
      <c r="M14" s="219">
        <v>7</v>
      </c>
      <c r="N14" s="355">
        <v>49</v>
      </c>
      <c r="O14" s="219">
        <v>18</v>
      </c>
      <c r="P14" s="219">
        <v>59</v>
      </c>
      <c r="Q14" s="208">
        <v>101</v>
      </c>
      <c r="R14" s="208" t="s">
        <v>13</v>
      </c>
      <c r="S14" s="208">
        <v>9826</v>
      </c>
      <c r="T14" s="223">
        <v>2</v>
      </c>
    </row>
    <row r="15" spans="1:22" s="115" customFormat="1" ht="13.5" customHeight="1" x14ac:dyDescent="0.15">
      <c r="A15" s="225">
        <v>3</v>
      </c>
      <c r="B15" s="226">
        <v>55827</v>
      </c>
      <c r="C15" s="144">
        <v>783</v>
      </c>
      <c r="D15" s="144">
        <v>9664</v>
      </c>
      <c r="E15" s="144">
        <v>75</v>
      </c>
      <c r="F15" s="144" t="s">
        <v>318</v>
      </c>
      <c r="G15" s="144">
        <v>2</v>
      </c>
      <c r="H15" s="144">
        <v>1117</v>
      </c>
      <c r="I15" s="144">
        <v>45</v>
      </c>
      <c r="J15" s="144">
        <v>941</v>
      </c>
      <c r="K15" s="233">
        <v>383</v>
      </c>
      <c r="L15" s="144">
        <v>49</v>
      </c>
      <c r="M15" s="144">
        <v>7</v>
      </c>
      <c r="N15" s="227">
        <v>39</v>
      </c>
      <c r="O15" s="144">
        <v>21</v>
      </c>
      <c r="P15" s="144">
        <v>46</v>
      </c>
      <c r="Q15" s="228">
        <v>118</v>
      </c>
      <c r="R15" s="228" t="s">
        <v>318</v>
      </c>
      <c r="S15" s="356">
        <v>9009</v>
      </c>
      <c r="T15" s="229">
        <v>3</v>
      </c>
    </row>
    <row r="16" spans="1:22" ht="8.25" customHeight="1" x14ac:dyDescent="0.15">
      <c r="A16" s="211"/>
      <c r="B16" s="212"/>
      <c r="C16" s="212"/>
      <c r="D16" s="212"/>
      <c r="E16" s="212"/>
      <c r="F16" s="212"/>
      <c r="G16" s="212"/>
      <c r="H16" s="212"/>
      <c r="I16" s="212"/>
      <c r="J16" s="212"/>
      <c r="K16" s="508" t="s">
        <v>315</v>
      </c>
      <c r="L16" s="508"/>
      <c r="M16" s="508"/>
      <c r="N16" s="508"/>
      <c r="O16" s="508"/>
      <c r="P16" s="508"/>
      <c r="Q16" s="380"/>
      <c r="V16" s="213"/>
    </row>
    <row r="17" spans="1:19" ht="8.25" customHeight="1" thickBot="1" x14ac:dyDescent="0.2">
      <c r="K17" s="509"/>
      <c r="L17" s="509"/>
      <c r="M17" s="509"/>
      <c r="N17" s="509"/>
      <c r="O17" s="509"/>
      <c r="P17" s="509"/>
      <c r="Q17" s="374"/>
    </row>
    <row r="18" spans="1:19" ht="14.25" thickTop="1" x14ac:dyDescent="0.15">
      <c r="A18" s="431" t="s">
        <v>126</v>
      </c>
      <c r="B18" s="434" t="s">
        <v>337</v>
      </c>
      <c r="C18" s="435"/>
      <c r="D18" s="435"/>
      <c r="E18" s="478"/>
      <c r="F18" s="337" t="s">
        <v>156</v>
      </c>
      <c r="G18" s="434" t="s">
        <v>170</v>
      </c>
      <c r="H18" s="435"/>
      <c r="I18" s="435"/>
      <c r="K18" s="373" t="s">
        <v>294</v>
      </c>
      <c r="L18" s="134"/>
      <c r="M18" s="115"/>
      <c r="N18" s="115"/>
      <c r="O18" s="115"/>
      <c r="P18" s="115"/>
      <c r="Q18" s="115"/>
      <c r="R18" s="115"/>
      <c r="S18" s="115"/>
    </row>
    <row r="19" spans="1:19" ht="13.5" customHeight="1" x14ac:dyDescent="0.15">
      <c r="A19" s="432"/>
      <c r="B19" s="486" t="s">
        <v>157</v>
      </c>
      <c r="C19" s="479"/>
      <c r="D19" s="479"/>
      <c r="E19" s="480"/>
      <c r="F19" s="481" t="s">
        <v>158</v>
      </c>
      <c r="G19" s="479" t="s">
        <v>159</v>
      </c>
      <c r="H19" s="486" t="s">
        <v>93</v>
      </c>
      <c r="I19" s="486" t="s">
        <v>160</v>
      </c>
      <c r="Q19" s="115"/>
      <c r="R19" s="115"/>
      <c r="S19" s="115"/>
    </row>
    <row r="20" spans="1:19" ht="13.5" customHeight="1" x14ac:dyDescent="0.15">
      <c r="A20" s="432"/>
      <c r="B20" s="450" t="s">
        <v>161</v>
      </c>
      <c r="C20" s="469" t="s">
        <v>162</v>
      </c>
      <c r="D20" s="470"/>
      <c r="E20" s="471"/>
      <c r="F20" s="482"/>
      <c r="G20" s="484"/>
      <c r="H20" s="487"/>
      <c r="I20" s="487"/>
      <c r="K20" s="209"/>
      <c r="L20" s="134"/>
      <c r="M20" s="115"/>
      <c r="N20" s="115"/>
      <c r="O20" s="115"/>
      <c r="P20" s="115"/>
      <c r="Q20" s="115"/>
      <c r="R20" s="115"/>
      <c r="S20" s="115"/>
    </row>
    <row r="21" spans="1:19" x14ac:dyDescent="0.15">
      <c r="A21" s="432"/>
      <c r="B21" s="462"/>
      <c r="C21" s="492" t="s">
        <v>163</v>
      </c>
      <c r="D21" s="494" t="s">
        <v>164</v>
      </c>
      <c r="E21" s="496" t="s">
        <v>165</v>
      </c>
      <c r="F21" s="482"/>
      <c r="G21" s="484"/>
      <c r="H21" s="487"/>
      <c r="I21" s="487"/>
      <c r="K21" s="209"/>
      <c r="L21" s="134"/>
      <c r="M21" s="115"/>
      <c r="N21" s="115"/>
      <c r="O21" s="115"/>
      <c r="P21" s="115"/>
      <c r="Q21" s="115"/>
      <c r="R21" s="115"/>
      <c r="S21" s="115"/>
    </row>
    <row r="22" spans="1:19" x14ac:dyDescent="0.15">
      <c r="A22" s="433"/>
      <c r="B22" s="504"/>
      <c r="C22" s="493"/>
      <c r="D22" s="495"/>
      <c r="E22" s="497"/>
      <c r="F22" s="483"/>
      <c r="G22" s="485"/>
      <c r="H22" s="488"/>
      <c r="I22" s="488"/>
      <c r="K22" s="209"/>
      <c r="L22" s="134"/>
      <c r="M22" s="115"/>
      <c r="N22" s="115"/>
      <c r="O22" s="115"/>
      <c r="P22" s="115"/>
      <c r="Q22" s="115"/>
      <c r="R22" s="115"/>
      <c r="S22" s="115"/>
    </row>
    <row r="23" spans="1:19" s="115" customFormat="1" ht="15" customHeight="1" x14ac:dyDescent="0.15">
      <c r="A23" s="222">
        <v>29</v>
      </c>
      <c r="B23" s="180" t="s">
        <v>13</v>
      </c>
      <c r="C23" s="180">
        <v>1345</v>
      </c>
      <c r="D23" s="180">
        <v>1278</v>
      </c>
      <c r="E23" s="180">
        <v>1222</v>
      </c>
      <c r="F23" s="339">
        <v>333</v>
      </c>
      <c r="G23" s="141">
        <v>139</v>
      </c>
      <c r="H23" s="141">
        <v>548</v>
      </c>
      <c r="I23" s="230">
        <v>71</v>
      </c>
      <c r="J23" s="120"/>
      <c r="K23" s="120"/>
    </row>
    <row r="24" spans="1:19" s="115" customFormat="1" ht="15" customHeight="1" x14ac:dyDescent="0.15">
      <c r="A24" s="222">
        <v>30</v>
      </c>
      <c r="B24" s="181" t="s">
        <v>13</v>
      </c>
      <c r="C24" s="181">
        <v>1229</v>
      </c>
      <c r="D24" s="181">
        <v>1179</v>
      </c>
      <c r="E24" s="180">
        <v>1129</v>
      </c>
      <c r="F24" s="339">
        <v>395</v>
      </c>
      <c r="G24" s="141">
        <v>128</v>
      </c>
      <c r="H24" s="141">
        <v>522</v>
      </c>
      <c r="I24" s="169">
        <v>75</v>
      </c>
      <c r="J24" s="121"/>
      <c r="K24" s="121"/>
    </row>
    <row r="25" spans="1:19" s="115" customFormat="1" ht="15" customHeight="1" x14ac:dyDescent="0.15">
      <c r="A25" s="222" t="s">
        <v>297</v>
      </c>
      <c r="B25" s="180" t="s">
        <v>13</v>
      </c>
      <c r="C25" s="181">
        <v>1254</v>
      </c>
      <c r="D25" s="181">
        <v>1209</v>
      </c>
      <c r="E25" s="180">
        <v>1164</v>
      </c>
      <c r="F25" s="339">
        <v>407</v>
      </c>
      <c r="G25" s="141">
        <v>124</v>
      </c>
      <c r="H25" s="141">
        <v>467</v>
      </c>
      <c r="I25" s="169">
        <v>81</v>
      </c>
      <c r="J25" s="121"/>
      <c r="K25" s="121"/>
    </row>
    <row r="26" spans="1:19" s="115" customFormat="1" ht="15" customHeight="1" x14ac:dyDescent="0.15">
      <c r="A26" s="354">
        <v>2</v>
      </c>
      <c r="B26" s="279" t="s">
        <v>13</v>
      </c>
      <c r="C26" s="208">
        <v>1264</v>
      </c>
      <c r="D26" s="208">
        <v>1225</v>
      </c>
      <c r="E26" s="208">
        <v>1196</v>
      </c>
      <c r="F26" s="208">
        <v>346</v>
      </c>
      <c r="G26" s="141">
        <v>122</v>
      </c>
      <c r="H26" s="219">
        <v>433</v>
      </c>
      <c r="I26" s="219">
        <v>88</v>
      </c>
      <c r="J26" s="121"/>
      <c r="K26" s="121"/>
    </row>
    <row r="27" spans="1:19" s="115" customFormat="1" ht="15" customHeight="1" x14ac:dyDescent="0.15">
      <c r="A27" s="225">
        <v>3</v>
      </c>
      <c r="B27" s="231" t="s">
        <v>318</v>
      </c>
      <c r="C27" s="228">
        <v>1283</v>
      </c>
      <c r="D27" s="228">
        <v>1249</v>
      </c>
      <c r="E27" s="228">
        <v>1233</v>
      </c>
      <c r="F27" s="228">
        <v>389</v>
      </c>
      <c r="G27" s="144">
        <v>103</v>
      </c>
      <c r="H27" s="144">
        <v>407</v>
      </c>
      <c r="I27" s="144">
        <v>137</v>
      </c>
      <c r="J27" s="121"/>
      <c r="K27" s="121"/>
    </row>
    <row r="28" spans="1:19" ht="7.5" customHeight="1" x14ac:dyDescent="0.15">
      <c r="A28" s="215"/>
      <c r="B28" s="96"/>
      <c r="C28" s="216"/>
      <c r="D28" s="216"/>
      <c r="E28" s="216"/>
      <c r="F28" s="216"/>
      <c r="G28" s="216"/>
      <c r="H28" s="216"/>
      <c r="I28" s="217"/>
      <c r="J28" s="217"/>
      <c r="K28" s="217"/>
      <c r="L28" s="217"/>
      <c r="M28" s="217"/>
    </row>
  </sheetData>
  <mergeCells count="39">
    <mergeCell ref="C8:C10"/>
    <mergeCell ref="K7:K10"/>
    <mergeCell ref="J7:J10"/>
    <mergeCell ref="I7:I10"/>
    <mergeCell ref="H7:H10"/>
    <mergeCell ref="G7:G10"/>
    <mergeCell ref="F7:F10"/>
    <mergeCell ref="E7:E10"/>
    <mergeCell ref="D7:D10"/>
    <mergeCell ref="F19:F22"/>
    <mergeCell ref="S7:S10"/>
    <mergeCell ref="R7:R10"/>
    <mergeCell ref="Q7:Q10"/>
    <mergeCell ref="P7:P10"/>
    <mergeCell ref="O7:O10"/>
    <mergeCell ref="N7:N10"/>
    <mergeCell ref="K16:P17"/>
    <mergeCell ref="T6:T10"/>
    <mergeCell ref="K6:P6"/>
    <mergeCell ref="L7:M7"/>
    <mergeCell ref="L8:L10"/>
    <mergeCell ref="M8:M10"/>
    <mergeCell ref="Q6:S6"/>
    <mergeCell ref="A18:A22"/>
    <mergeCell ref="B20:B22"/>
    <mergeCell ref="B19:E19"/>
    <mergeCell ref="A6:A10"/>
    <mergeCell ref="B7:C7"/>
    <mergeCell ref="B8:B10"/>
    <mergeCell ref="B6:J6"/>
    <mergeCell ref="B18:E18"/>
    <mergeCell ref="I19:I22"/>
    <mergeCell ref="H19:H22"/>
    <mergeCell ref="G19:G22"/>
    <mergeCell ref="G18:I18"/>
    <mergeCell ref="C20:E20"/>
    <mergeCell ref="C21:C22"/>
    <mergeCell ref="D21:D22"/>
    <mergeCell ref="E21:E22"/>
  </mergeCells>
  <phoneticPr fontId="4"/>
  <pageMargins left="0.78700000000000003" right="0.78700000000000003" top="0.98399999999999999" bottom="0.98399999999999999" header="0.51200000000000001" footer="0.51200000000000001"/>
  <pageSetup paperSize="8" scale="9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25</vt:i4>
      </vt:variant>
      <vt:variant>
        <vt:lpstr>名前付き一覧</vt:lpstr>
      </vt:variant>
      <vt:variant>
        <vt:i4>6</vt:i4>
      </vt:variant>
    </vt:vector>
  </HeadingPairs>
  <TitlesOfParts>
    <vt:vector size="31" baseType="lpstr">
      <vt:lpstr>済　９-1(1)</vt:lpstr>
      <vt:lpstr>済　9-1(2)</vt:lpstr>
      <vt:lpstr>済　9-1(3)</vt:lpstr>
      <vt:lpstr>済　9-1(4)</vt:lpstr>
      <vt:lpstr>済　9-1(5)</vt:lpstr>
      <vt:lpstr>済　9-2(1)</vt:lpstr>
      <vt:lpstr>済　9-2(2)</vt:lpstr>
      <vt:lpstr>済　9-2(3)① </vt:lpstr>
      <vt:lpstr>済　9-2(3)①</vt:lpstr>
      <vt:lpstr>済　9-2(3)➁在支援・介護予防</vt:lpstr>
      <vt:lpstr>済　9-2(3)③高施課介護予防・住宅課</vt:lpstr>
      <vt:lpstr>済　9-2(4）施設担当</vt:lpstr>
      <vt:lpstr>済　9-2(5)</vt:lpstr>
      <vt:lpstr>使わない　9-6(1)～(3)</vt:lpstr>
      <vt:lpstr>9-9(1)</vt:lpstr>
      <vt:lpstr>9-9(2)</vt:lpstr>
      <vt:lpstr>9-9(3)</vt:lpstr>
      <vt:lpstr>9-9(4)</vt:lpstr>
      <vt:lpstr>12-3(8)-②廃止</vt:lpstr>
      <vt:lpstr>12-3(9廃止）</vt:lpstr>
      <vt:lpstr>12-3（10廃止）</vt:lpstr>
      <vt:lpstr>12-3(11廃止）</vt:lpstr>
      <vt:lpstr>12-3（12廃止）</vt:lpstr>
      <vt:lpstr>12-3(13廃止）</vt:lpstr>
      <vt:lpstr>12-3（14廃止）</vt:lpstr>
      <vt:lpstr>'12-3(8)-②廃止'!Print_Area</vt:lpstr>
      <vt:lpstr>'9-9(2)'!Print_Area</vt:lpstr>
      <vt:lpstr>'9-9(3)'!Print_Area</vt:lpstr>
      <vt:lpstr>'済　9-2(1)'!Print_Area</vt:lpstr>
      <vt:lpstr>'済　9-2(2)'!Print_Area</vt:lpstr>
      <vt:lpstr>'済　9-2(3)➁在支援・介護予防'!Print_Area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齋藤　智香子</dc:creator>
  <cp:lastModifiedBy>kubota-shinichi</cp:lastModifiedBy>
  <cp:lastPrinted>2024-03-08T05:46:02Z</cp:lastPrinted>
  <dcterms:created xsi:type="dcterms:W3CDTF">1997-01-08T22:48:59Z</dcterms:created>
  <dcterms:modified xsi:type="dcterms:W3CDTF">2024-03-12T02:21:33Z</dcterms:modified>
</cp:coreProperties>
</file>