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12　選挙・議会\"/>
    </mc:Choice>
  </mc:AlternateContent>
  <bookViews>
    <workbookView xWindow="0" yWindow="0" windowWidth="17685" windowHeight="5265"/>
  </bookViews>
  <sheets>
    <sheet name="12-1" sheetId="1" r:id="rId1"/>
  </sheets>
  <definedNames>
    <definedName name="_xlnm.Print_Area" localSheetId="0">'12-1'!$A$1:$O$49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E12" i="1"/>
  <c r="A13" i="1"/>
  <c r="A14" i="1"/>
  <c r="A15" i="1"/>
  <c r="A16" i="1"/>
  <c r="A17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I5" i="1" s="1"/>
  <c r="I6" i="1" s="1"/>
  <c r="I7" i="1" s="1"/>
  <c r="I8" i="1" s="1"/>
  <c r="I9" i="1" s="1"/>
  <c r="I11" i="1" s="1"/>
  <c r="I12" i="1" s="1"/>
  <c r="I13" i="1" s="1"/>
  <c r="I14" i="1" s="1"/>
  <c r="I15" i="1" s="1"/>
  <c r="I17" i="1" s="1"/>
  <c r="I18" i="1" s="1"/>
  <c r="I19" i="1" s="1"/>
  <c r="I20" i="1" s="1"/>
  <c r="I21" i="1" s="1"/>
  <c r="I23" i="1" s="1"/>
  <c r="I24" i="1" s="1"/>
  <c r="I25" i="1" s="1"/>
  <c r="I26" i="1" s="1"/>
  <c r="I27" i="1" s="1"/>
  <c r="I29" i="1" s="1"/>
  <c r="I30" i="1" s="1"/>
  <c r="I31" i="1" s="1"/>
  <c r="I32" i="1" s="1"/>
  <c r="I33" i="1" s="1"/>
  <c r="I35" i="1" s="1"/>
  <c r="I36" i="1" s="1"/>
  <c r="I37" i="1" s="1"/>
  <c r="I38" i="1" s="1"/>
  <c r="I39" i="1" s="1"/>
  <c r="I41" i="1" s="1"/>
  <c r="E18" i="1"/>
  <c r="M21" i="1"/>
  <c r="E30" i="1"/>
  <c r="E36" i="1"/>
  <c r="E42" i="1"/>
</calcChain>
</file>

<file path=xl/sharedStrings.xml><?xml version="1.0" encoding="utf-8"?>
<sst xmlns="http://schemas.openxmlformats.org/spreadsheetml/2006/main" count="85" uniqueCount="79">
  <si>
    <t>資料：選挙管理委員会事務局（HP)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</si>
  <si>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r>
      <rPr>
        <sz val="9.5"/>
        <color theme="0"/>
        <rFont val="ＭＳ Ｐ明朝"/>
        <family val="1"/>
        <charset val="128"/>
      </rPr>
      <t>注 ：</t>
    </r>
    <r>
      <rPr>
        <sz val="9.5"/>
        <rFont val="ＭＳ Ｐ明朝"/>
        <family val="1"/>
        <charset val="128"/>
      </rPr>
      <t>2 令和3年10月31日執行の衆議院議員選挙より第59投票所を「高井戸保健センター」から「高井戸地域区民センター」に変更</t>
    </r>
    <rPh sb="0" eb="1">
      <t>チュウ</t>
    </rPh>
    <rPh sb="5" eb="7">
      <t>レイワ</t>
    </rPh>
    <rPh sb="8" eb="9">
      <t>ネン</t>
    </rPh>
    <rPh sb="11" eb="12">
      <t>ガツ</t>
    </rPh>
    <rPh sb="14" eb="15">
      <t>ニチ</t>
    </rPh>
    <rPh sb="15" eb="17">
      <t>シッコウ</t>
    </rPh>
    <rPh sb="18" eb="21">
      <t>シュウギイン</t>
    </rPh>
    <rPh sb="21" eb="23">
      <t>ギイン</t>
    </rPh>
    <rPh sb="23" eb="25">
      <t>センキョ</t>
    </rPh>
    <rPh sb="27" eb="28">
      <t>ダイ</t>
    </rPh>
    <rPh sb="30" eb="32">
      <t>トウヒョウ</t>
    </rPh>
    <rPh sb="32" eb="33">
      <t>ジョ</t>
    </rPh>
    <rPh sb="35" eb="38">
      <t>タカイド</t>
    </rPh>
    <rPh sb="38" eb="40">
      <t>ホケン</t>
    </rPh>
    <rPh sb="48" eb="51">
      <t>タカイド</t>
    </rPh>
    <rPh sb="51" eb="53">
      <t>チイキ</t>
    </rPh>
    <rPh sb="53" eb="55">
      <t>クミン</t>
    </rPh>
    <rPh sb="61" eb="63">
      <t>ヘンコウ</t>
    </rPh>
    <phoneticPr fontId="2"/>
  </si>
  <si>
    <t>注 ：1 令和3年10月31日執行の衆議院議員選挙より第31投票所を「旧若杉小学校体育館」から「天沼区民集会所」に変更</t>
    <rPh sb="0" eb="1">
      <t>チュウ</t>
    </rPh>
    <rPh sb="5" eb="7">
      <t>レイワ</t>
    </rPh>
    <rPh sb="8" eb="9">
      <t>ネン</t>
    </rPh>
    <rPh sb="11" eb="12">
      <t>ツキ</t>
    </rPh>
    <rPh sb="14" eb="15">
      <t>ニチ</t>
    </rPh>
    <rPh sb="15" eb="17">
      <t>シッコウ</t>
    </rPh>
    <rPh sb="18" eb="21">
      <t>シュウギイン</t>
    </rPh>
    <rPh sb="21" eb="23">
      <t>ギイン</t>
    </rPh>
    <rPh sb="23" eb="25">
      <t>センキョ</t>
    </rPh>
    <rPh sb="27" eb="28">
      <t>ダイ</t>
    </rPh>
    <rPh sb="30" eb="32">
      <t>トウヒョウ</t>
    </rPh>
    <rPh sb="32" eb="33">
      <t>ジョ</t>
    </rPh>
    <rPh sb="35" eb="36">
      <t>キュウ</t>
    </rPh>
    <rPh sb="36" eb="38">
      <t>ワカスギ</t>
    </rPh>
    <rPh sb="38" eb="41">
      <t>ショウガッコウ</t>
    </rPh>
    <rPh sb="41" eb="44">
      <t>タイイクカン</t>
    </rPh>
    <rPh sb="48" eb="50">
      <t>アマヌマ</t>
    </rPh>
    <rPh sb="50" eb="52">
      <t>クミン</t>
    </rPh>
    <rPh sb="52" eb="54">
      <t>シュウカイ</t>
    </rPh>
    <rPh sb="54" eb="55">
      <t>ジョ</t>
    </rPh>
    <rPh sb="57" eb="59">
      <t>ヘンコウ</t>
    </rPh>
    <phoneticPr fontId="2"/>
  </si>
  <si>
    <t>荻窪体育館</t>
    <rPh sb="0" eb="2">
      <t>オギクボ</t>
    </rPh>
    <rPh sb="2" eb="5">
      <t>タイイクカン</t>
    </rPh>
    <phoneticPr fontId="4"/>
  </si>
  <si>
    <t>東田中学校</t>
    <rPh sb="0" eb="2">
      <t>ヒガシダ</t>
    </rPh>
    <rPh sb="2" eb="5">
      <t>チュウガッコウ</t>
    </rPh>
    <phoneticPr fontId="4"/>
  </si>
  <si>
    <t>東田小学校</t>
    <rPh sb="0" eb="2">
      <t>ヒガシダ</t>
    </rPh>
    <rPh sb="2" eb="5">
      <t>ショウガッコウ</t>
    </rPh>
    <phoneticPr fontId="4"/>
  </si>
  <si>
    <t>天沼中学校</t>
    <rPh sb="0" eb="2">
      <t>アマヌマ</t>
    </rPh>
    <rPh sb="2" eb="5">
      <t>チュウガッコウ</t>
    </rPh>
    <phoneticPr fontId="4"/>
  </si>
  <si>
    <t>天沼区民集会所</t>
    <rPh sb="0" eb="2">
      <t>アマヌマ</t>
    </rPh>
    <rPh sb="2" eb="4">
      <t>クミン</t>
    </rPh>
    <rPh sb="4" eb="6">
      <t>シュウカイ</t>
    </rPh>
    <rPh sb="6" eb="7">
      <t>ジョ</t>
    </rPh>
    <phoneticPr fontId="4"/>
  </si>
  <si>
    <t>ｸﾞﾗﾝﾄﾞﾒｿﾞﾝ杉並ｼｰｽﾞﾝ</t>
    <rPh sb="10" eb="12">
      <t>スギナミ</t>
    </rPh>
    <phoneticPr fontId="2"/>
  </si>
  <si>
    <t>西荻地域区民センター</t>
    <rPh sb="0" eb="2">
      <t>ニシオギ</t>
    </rPh>
    <rPh sb="2" eb="4">
      <t>チイキ</t>
    </rPh>
    <rPh sb="4" eb="6">
      <t>クミン</t>
    </rPh>
    <phoneticPr fontId="4"/>
  </si>
  <si>
    <t>天沼小学校</t>
    <rPh sb="0" eb="2">
      <t>アマヌマ</t>
    </rPh>
    <rPh sb="2" eb="5">
      <t>ショウガッコウ</t>
    </rPh>
    <phoneticPr fontId="2"/>
  </si>
  <si>
    <t>杉並第九小学校</t>
    <rPh sb="0" eb="2">
      <t>スギナミ</t>
    </rPh>
    <rPh sb="2" eb="4">
      <t>ダイク</t>
    </rPh>
    <rPh sb="4" eb="7">
      <t>ショウガッコウ</t>
    </rPh>
    <phoneticPr fontId="4"/>
  </si>
  <si>
    <t>四宮森児童館</t>
    <rPh sb="0" eb="2">
      <t>シノミヤ</t>
    </rPh>
    <rPh sb="2" eb="3">
      <t>モリ</t>
    </rPh>
    <rPh sb="3" eb="6">
      <t>ジドウカン</t>
    </rPh>
    <phoneticPr fontId="4"/>
  </si>
  <si>
    <t>杉森中学校</t>
    <rPh sb="0" eb="2">
      <t>スギモリ</t>
    </rPh>
    <rPh sb="2" eb="5">
      <t>チュウガッコウ</t>
    </rPh>
    <phoneticPr fontId="4"/>
  </si>
  <si>
    <t>上高井戸区民集会所</t>
    <rPh sb="0" eb="4">
      <t>カミタカイド</t>
    </rPh>
    <rPh sb="4" eb="6">
      <t>クミン</t>
    </rPh>
    <rPh sb="6" eb="8">
      <t>シュウカイ</t>
    </rPh>
    <rPh sb="8" eb="9">
      <t>ジョ</t>
    </rPh>
    <phoneticPr fontId="4"/>
  </si>
  <si>
    <t>杉並第一小学校</t>
    <rPh sb="0" eb="2">
      <t>スギナミ</t>
    </rPh>
    <rPh sb="2" eb="4">
      <t>ダイイチ</t>
    </rPh>
    <rPh sb="4" eb="7">
      <t>ショウガッコウ</t>
    </rPh>
    <phoneticPr fontId="4"/>
  </si>
  <si>
    <t>泉南中学校</t>
    <rPh sb="0" eb="2">
      <t>センナン</t>
    </rPh>
    <rPh sb="2" eb="5">
      <t>チュウガッコウ</t>
    </rPh>
    <phoneticPr fontId="4"/>
  </si>
  <si>
    <t>杉並第七小学校</t>
    <rPh sb="0" eb="2">
      <t>スギナミ</t>
    </rPh>
    <rPh sb="2" eb="4">
      <t>ダイナナ</t>
    </rPh>
    <rPh sb="4" eb="7">
      <t>ショウガッコウ</t>
    </rPh>
    <phoneticPr fontId="4"/>
  </si>
  <si>
    <t>久我山小学校</t>
    <rPh sb="0" eb="3">
      <t>クガヤマ</t>
    </rPh>
    <rPh sb="3" eb="6">
      <t>ショウガッコウ</t>
    </rPh>
    <phoneticPr fontId="4"/>
  </si>
  <si>
    <t>富士見丘小学校</t>
    <rPh sb="0" eb="3">
      <t>フジミ</t>
    </rPh>
    <rPh sb="3" eb="4">
      <t>オカ</t>
    </rPh>
    <rPh sb="4" eb="7">
      <t>ショウガッコウ</t>
    </rPh>
    <phoneticPr fontId="4"/>
  </si>
  <si>
    <t>杉並区役所</t>
    <rPh sb="0" eb="5">
      <t>スギナミクヤクショ</t>
    </rPh>
    <phoneticPr fontId="4"/>
  </si>
  <si>
    <t>馬橋小学校</t>
    <rPh sb="0" eb="2">
      <t>マバシ</t>
    </rPh>
    <rPh sb="2" eb="5">
      <t>ショウガッコウ</t>
    </rPh>
    <phoneticPr fontId="4"/>
  </si>
  <si>
    <t>高井戸東小学校</t>
    <rPh sb="0" eb="3">
      <t>タカイド</t>
    </rPh>
    <rPh sb="3" eb="4">
      <t>ヒガシ</t>
    </rPh>
    <rPh sb="4" eb="7">
      <t>ショウガッコウ</t>
    </rPh>
    <phoneticPr fontId="4"/>
  </si>
  <si>
    <t>旧杉並第四小学校体育館</t>
    <rPh sb="0" eb="1">
      <t>キュウ</t>
    </rPh>
    <rPh sb="1" eb="3">
      <t>スギナミ</t>
    </rPh>
    <rPh sb="3" eb="4">
      <t>ダイ</t>
    </rPh>
    <rPh sb="4" eb="5">
      <t>ヨン</t>
    </rPh>
    <rPh sb="5" eb="8">
      <t>ショウガッコウ</t>
    </rPh>
    <rPh sb="8" eb="11">
      <t>タイイクカン</t>
    </rPh>
    <phoneticPr fontId="2"/>
  </si>
  <si>
    <t>高井戸地域区民センター</t>
    <rPh sb="0" eb="3">
      <t>タカイド</t>
    </rPh>
    <rPh sb="3" eb="5">
      <t>チイキ</t>
    </rPh>
    <rPh sb="5" eb="7">
      <t>クミン</t>
    </rPh>
    <phoneticPr fontId="4"/>
  </si>
  <si>
    <t>高円寺学園</t>
    <rPh sb="0" eb="3">
      <t>コウエンジ</t>
    </rPh>
    <rPh sb="3" eb="5">
      <t>ガクエン</t>
    </rPh>
    <phoneticPr fontId="4"/>
  </si>
  <si>
    <t>高井戸小学校</t>
    <rPh sb="0" eb="3">
      <t>タカイド</t>
    </rPh>
    <rPh sb="3" eb="6">
      <t>ショウガッコウ</t>
    </rPh>
    <phoneticPr fontId="4"/>
  </si>
  <si>
    <t>杉並第六小学校</t>
    <rPh sb="0" eb="2">
      <t>スギナミ</t>
    </rPh>
    <rPh sb="2" eb="4">
      <t>ダイロク</t>
    </rPh>
    <rPh sb="4" eb="7">
      <t>ショウガッコウ</t>
    </rPh>
    <phoneticPr fontId="4"/>
  </si>
  <si>
    <t>久我山会館</t>
    <rPh sb="0" eb="3">
      <t>クガヤマ</t>
    </rPh>
    <rPh sb="3" eb="5">
      <t>カイカン</t>
    </rPh>
    <phoneticPr fontId="4"/>
  </si>
  <si>
    <t>高井戸第二小学校</t>
    <rPh sb="0" eb="3">
      <t>タカイド</t>
    </rPh>
    <rPh sb="3" eb="5">
      <t>ダイニ</t>
    </rPh>
    <rPh sb="5" eb="8">
      <t>ショウガッコウ</t>
    </rPh>
    <phoneticPr fontId="4"/>
  </si>
  <si>
    <t>高円寺障害者交流館</t>
    <rPh sb="0" eb="3">
      <t>コウエンジ</t>
    </rPh>
    <rPh sb="3" eb="6">
      <t>ショウガイシャ</t>
    </rPh>
    <rPh sb="6" eb="8">
      <t>コウリュウ</t>
    </rPh>
    <rPh sb="8" eb="9">
      <t>カン</t>
    </rPh>
    <phoneticPr fontId="4"/>
  </si>
  <si>
    <t>杉並第三小学校</t>
    <rPh sb="0" eb="2">
      <t>スギナミ</t>
    </rPh>
    <rPh sb="2" eb="4">
      <t>ダイサン</t>
    </rPh>
    <rPh sb="4" eb="7">
      <t>ショウガッコウ</t>
    </rPh>
    <phoneticPr fontId="4"/>
  </si>
  <si>
    <t>宮前中学校</t>
    <rPh sb="0" eb="2">
      <t>ミヤマエ</t>
    </rPh>
    <rPh sb="2" eb="5">
      <t>チュウガッコウ</t>
    </rPh>
    <phoneticPr fontId="4"/>
  </si>
  <si>
    <t>梅里区民集会所</t>
    <rPh sb="0" eb="1">
      <t>ウメ</t>
    </rPh>
    <rPh sb="1" eb="2">
      <t>サト</t>
    </rPh>
    <rPh sb="2" eb="4">
      <t>クミン</t>
    </rPh>
    <rPh sb="4" eb="6">
      <t>シュウカイ</t>
    </rPh>
    <rPh sb="6" eb="7">
      <t>ジョ</t>
    </rPh>
    <phoneticPr fontId="4"/>
  </si>
  <si>
    <t>西宮中学校</t>
    <rPh sb="0" eb="2">
      <t>ニシミヤ</t>
    </rPh>
    <rPh sb="2" eb="5">
      <t>チュウガッコウ</t>
    </rPh>
    <phoneticPr fontId="4"/>
  </si>
  <si>
    <t>松ノ木小学校</t>
    <rPh sb="0" eb="1">
      <t>マツ</t>
    </rPh>
    <rPh sb="2" eb="3">
      <t>キ</t>
    </rPh>
    <rPh sb="3" eb="6">
      <t>ショウガッコウ</t>
    </rPh>
    <phoneticPr fontId="4"/>
  </si>
  <si>
    <t>松庵小学校</t>
    <rPh sb="0" eb="2">
      <t>ショウアン</t>
    </rPh>
    <rPh sb="2" eb="5">
      <t>ショウガッコウ</t>
    </rPh>
    <phoneticPr fontId="4"/>
  </si>
  <si>
    <t>堀之内小学校</t>
    <rPh sb="0" eb="3">
      <t>ホリノウチ</t>
    </rPh>
    <rPh sb="3" eb="6">
      <t>ショウガッコウ</t>
    </rPh>
    <phoneticPr fontId="4"/>
  </si>
  <si>
    <t>荻窪中学校</t>
    <rPh sb="0" eb="2">
      <t>オギクボ</t>
    </rPh>
    <rPh sb="2" eb="5">
      <t>チュウガッコウ</t>
    </rPh>
    <phoneticPr fontId="4"/>
  </si>
  <si>
    <t>桃井第一小学校</t>
    <rPh sb="0" eb="2">
      <t>モモイ</t>
    </rPh>
    <rPh sb="2" eb="4">
      <t>ダイイチ</t>
    </rPh>
    <rPh sb="4" eb="7">
      <t>ショウガッコウ</t>
    </rPh>
    <phoneticPr fontId="4"/>
  </si>
  <si>
    <t>堀ノ内東児童館</t>
    <rPh sb="0" eb="1">
      <t>ホリ</t>
    </rPh>
    <rPh sb="2" eb="3">
      <t>ウチ</t>
    </rPh>
    <rPh sb="3" eb="4">
      <t>ヒガシ</t>
    </rPh>
    <rPh sb="4" eb="7">
      <t>ジドウカン</t>
    </rPh>
    <phoneticPr fontId="4"/>
  </si>
  <si>
    <t>済美小学校</t>
    <rPh sb="0" eb="1">
      <t>サイ</t>
    </rPh>
    <rPh sb="1" eb="2">
      <t>ビ</t>
    </rPh>
    <rPh sb="2" eb="5">
      <t>ショウガッコウ</t>
    </rPh>
    <phoneticPr fontId="4"/>
  </si>
  <si>
    <t>桃井第四小学校</t>
    <rPh sb="0" eb="2">
      <t>モモイ</t>
    </rPh>
    <rPh sb="2" eb="4">
      <t>ダイヨン</t>
    </rPh>
    <rPh sb="4" eb="7">
      <t>ショウガッコウ</t>
    </rPh>
    <phoneticPr fontId="4"/>
  </si>
  <si>
    <t>高南中学校</t>
    <rPh sb="0" eb="1">
      <t>タカ</t>
    </rPh>
    <rPh sb="1" eb="2">
      <t>ミナミ</t>
    </rPh>
    <rPh sb="2" eb="5">
      <t>チュウガッコウ</t>
    </rPh>
    <phoneticPr fontId="4"/>
  </si>
  <si>
    <t>三谷小学校</t>
    <rPh sb="0" eb="1">
      <t>サン</t>
    </rPh>
    <rPh sb="1" eb="2">
      <t>ヤ</t>
    </rPh>
    <rPh sb="2" eb="5">
      <t>ショウガッコウ</t>
    </rPh>
    <phoneticPr fontId="4"/>
  </si>
  <si>
    <t>和田中学校</t>
    <rPh sb="0" eb="2">
      <t>ワダ</t>
    </rPh>
    <rPh sb="2" eb="5">
      <t>チュウガッコウ</t>
    </rPh>
    <phoneticPr fontId="4"/>
  </si>
  <si>
    <t>四宮小学校</t>
    <rPh sb="0" eb="2">
      <t>シノミヤ</t>
    </rPh>
    <rPh sb="2" eb="5">
      <t>ショウガッコウ</t>
    </rPh>
    <phoneticPr fontId="4"/>
  </si>
  <si>
    <t>和田中央児童館</t>
    <rPh sb="0" eb="2">
      <t>ワダ</t>
    </rPh>
    <rPh sb="2" eb="4">
      <t>チュウオウ</t>
    </rPh>
    <rPh sb="4" eb="7">
      <t>ジドウカン</t>
    </rPh>
    <phoneticPr fontId="4"/>
  </si>
  <si>
    <t>八成小学校</t>
    <rPh sb="0" eb="1">
      <t>ハチ</t>
    </rPh>
    <rPh sb="1" eb="2">
      <t>ナ</t>
    </rPh>
    <rPh sb="2" eb="5">
      <t>ショウガッコウ</t>
    </rPh>
    <phoneticPr fontId="4"/>
  </si>
  <si>
    <t>桃井第五小学校</t>
    <rPh sb="0" eb="2">
      <t>モモイ</t>
    </rPh>
    <rPh sb="2" eb="4">
      <t>ダイゴ</t>
    </rPh>
    <rPh sb="4" eb="7">
      <t>ショウガッコウ</t>
    </rPh>
    <phoneticPr fontId="4"/>
  </si>
  <si>
    <t>浜田山小学校</t>
    <rPh sb="0" eb="3">
      <t>ハマダヤマ</t>
    </rPh>
    <rPh sb="3" eb="6">
      <t>ショウガッコウ</t>
    </rPh>
    <phoneticPr fontId="4"/>
  </si>
  <si>
    <t>浜田山会館</t>
    <rPh sb="0" eb="3">
      <t>ハマダヤマ</t>
    </rPh>
    <rPh sb="3" eb="5">
      <t>カイカン</t>
    </rPh>
    <phoneticPr fontId="4"/>
  </si>
  <si>
    <t>東原中学校</t>
    <rPh sb="0" eb="2">
      <t>ヒガシハラ</t>
    </rPh>
    <rPh sb="2" eb="5">
      <t>チュウガッコウ</t>
    </rPh>
    <phoneticPr fontId="4"/>
  </si>
  <si>
    <t>高井戸第三小学校</t>
    <rPh sb="0" eb="3">
      <t>タカイド</t>
    </rPh>
    <rPh sb="3" eb="5">
      <t>ダイサン</t>
    </rPh>
    <rPh sb="5" eb="8">
      <t>ショウガッコウ</t>
    </rPh>
    <phoneticPr fontId="4"/>
  </si>
  <si>
    <t>沓掛小学校</t>
    <rPh sb="0" eb="2">
      <t>クツカケ</t>
    </rPh>
    <rPh sb="2" eb="5">
      <t>ショウガッコウ</t>
    </rPh>
    <phoneticPr fontId="4"/>
  </si>
  <si>
    <t>向陽中学校</t>
    <rPh sb="0" eb="2">
      <t>コウヨウ</t>
    </rPh>
    <rPh sb="2" eb="5">
      <t>チュウガッコウ</t>
    </rPh>
    <phoneticPr fontId="4"/>
  </si>
  <si>
    <t>桃井第三小学校</t>
    <rPh sb="0" eb="2">
      <t>モモイ</t>
    </rPh>
    <rPh sb="2" eb="4">
      <t>ダイサン</t>
    </rPh>
    <rPh sb="4" eb="7">
      <t>ショウガッコウ</t>
    </rPh>
    <phoneticPr fontId="4"/>
  </si>
  <si>
    <t>コミュニティふらっと永福</t>
    <rPh sb="10" eb="12">
      <t>エイフク</t>
    </rPh>
    <phoneticPr fontId="4"/>
  </si>
  <si>
    <t>上荻会館</t>
    <rPh sb="0" eb="2">
      <t>カミオギ</t>
    </rPh>
    <rPh sb="2" eb="4">
      <t>カイカン</t>
    </rPh>
    <phoneticPr fontId="4"/>
  </si>
  <si>
    <t>高井戸第四小学校</t>
    <rPh sb="0" eb="3">
      <t>タカイド</t>
    </rPh>
    <rPh sb="3" eb="5">
      <t>ダイヨン</t>
    </rPh>
    <rPh sb="5" eb="8">
      <t>ショウガッコウ</t>
    </rPh>
    <phoneticPr fontId="4"/>
  </si>
  <si>
    <t>永福小学校</t>
    <rPh sb="0" eb="2">
      <t>エイフク</t>
    </rPh>
    <rPh sb="2" eb="5">
      <t>ショウガッコウ</t>
    </rPh>
    <phoneticPr fontId="4"/>
  </si>
  <si>
    <t>大宮小学校</t>
    <rPh sb="0" eb="2">
      <t>オオミヤ</t>
    </rPh>
    <rPh sb="2" eb="5">
      <t>ショウガッコウ</t>
    </rPh>
    <phoneticPr fontId="4"/>
  </si>
  <si>
    <t>神明中学校</t>
    <rPh sb="0" eb="2">
      <t>シンメイ</t>
    </rPh>
    <rPh sb="2" eb="5">
      <t>チュウガッコウ</t>
    </rPh>
    <phoneticPr fontId="4"/>
  </si>
  <si>
    <t>杉並和泉学園</t>
    <rPh sb="0" eb="2">
      <t>スギナミ</t>
    </rPh>
    <rPh sb="2" eb="4">
      <t>イズミ</t>
    </rPh>
    <rPh sb="4" eb="6">
      <t>ガクエン</t>
    </rPh>
    <phoneticPr fontId="4"/>
  </si>
  <si>
    <t>桃井第二小学校</t>
    <rPh sb="0" eb="2">
      <t>モモイ</t>
    </rPh>
    <rPh sb="2" eb="4">
      <t>ダイニ</t>
    </rPh>
    <rPh sb="4" eb="7">
      <t>ショウガッコウ</t>
    </rPh>
    <phoneticPr fontId="4"/>
  </si>
  <si>
    <t>旧新泉小学校体育館</t>
    <rPh sb="0" eb="1">
      <t>キュウ</t>
    </rPh>
    <rPh sb="1" eb="2">
      <t>シン</t>
    </rPh>
    <rPh sb="2" eb="3">
      <t>イズミ</t>
    </rPh>
    <rPh sb="3" eb="6">
      <t>ショウガッコウ</t>
    </rPh>
    <rPh sb="6" eb="9">
      <t>タイイクカン</t>
    </rPh>
    <phoneticPr fontId="4"/>
  </si>
  <si>
    <t>松溪中学校</t>
    <rPh sb="0" eb="1">
      <t>マツ</t>
    </rPh>
    <rPh sb="1" eb="2">
      <t>タニ</t>
    </rPh>
    <rPh sb="2" eb="5">
      <t>チュウガッコウ</t>
    </rPh>
    <phoneticPr fontId="4"/>
  </si>
  <si>
    <t>方南小学校</t>
    <rPh sb="0" eb="2">
      <t>ホウナン</t>
    </rPh>
    <rPh sb="2" eb="5">
      <t>ショウガッコウ</t>
    </rPh>
    <phoneticPr fontId="4"/>
  </si>
  <si>
    <t>西田小学校</t>
    <rPh sb="0" eb="2">
      <t>ニシダ</t>
    </rPh>
    <rPh sb="2" eb="5">
      <t>ショウガッコウ</t>
    </rPh>
    <phoneticPr fontId="4"/>
  </si>
  <si>
    <t>杉並第二小学校</t>
    <rPh sb="0" eb="2">
      <t>スギナミ</t>
    </rPh>
    <rPh sb="2" eb="4">
      <t>ダイニ</t>
    </rPh>
    <rPh sb="4" eb="7">
      <t>ショウガッコウ</t>
    </rPh>
    <phoneticPr fontId="4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</si>
  <si>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</si>
  <si>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</si>
  <si>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</si>
  <si>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登   録   者   数</t>
    <rPh sb="0" eb="1">
      <t>ノボル</t>
    </rPh>
    <rPh sb="4" eb="5">
      <t>ロク</t>
    </rPh>
    <rPh sb="8" eb="9">
      <t>シャ</t>
    </rPh>
    <rPh sb="12" eb="13">
      <t>スウ</t>
    </rPh>
    <phoneticPr fontId="2"/>
  </si>
  <si>
    <t>使用予定投票所</t>
    <rPh sb="0" eb="2">
      <t>シヨウ</t>
    </rPh>
    <rPh sb="2" eb="4">
      <t>ヨテイ</t>
    </rPh>
    <rPh sb="4" eb="6">
      <t>トウヒョウ</t>
    </rPh>
    <rPh sb="6" eb="7">
      <t>ジョ</t>
    </rPh>
    <phoneticPr fontId="2"/>
  </si>
  <si>
    <t>投票区</t>
    <rPh sb="0" eb="2">
      <t>トウヒョウ</t>
    </rPh>
    <rPh sb="2" eb="3">
      <t>ク</t>
    </rPh>
    <phoneticPr fontId="2"/>
  </si>
  <si>
    <t>登     録     者     数</t>
    <rPh sb="0" eb="1">
      <t>ノボル</t>
    </rPh>
    <rPh sb="6" eb="7">
      <t>ロク</t>
    </rPh>
    <rPh sb="12" eb="13">
      <t>シャ</t>
    </rPh>
    <rPh sb="18" eb="19">
      <t>スウ</t>
    </rPh>
    <phoneticPr fontId="2"/>
  </si>
  <si>
    <t>令和4年9月定時登録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テイジ</t>
    </rPh>
    <rPh sb="8" eb="10">
      <t>トウロク</t>
    </rPh>
    <phoneticPr fontId="2"/>
  </si>
  <si>
    <t>12-1　投票区別選挙人名簿登録者数</t>
    <rPh sb="5" eb="7">
      <t>トウヒョウ</t>
    </rPh>
    <rPh sb="7" eb="8">
      <t>ク</t>
    </rPh>
    <rPh sb="8" eb="9">
      <t>ベツ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</si>
</sst>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0.5"/>
      <name val="ＭＳ Ｐ明朝"/>
      <family val="1"/>
      <charset val="128"/>
    </font>
    <font>
      <sz val="9.5"/>
      <color theme="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/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Border="1"/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justifyLastLine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 justifyLastLine="1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shrinkToFit="1"/>
    </xf>
    <xf numFmtId="0" fontId="3" fillId="0" borderId="0" xfId="0" applyFont="1" applyBorder="1" applyAlignment="1">
      <alignment vertical="center" shrinkToFit="1"/>
    </xf>
    <xf numFmtId="176" fontId="3" fillId="0" borderId="5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3" fillId="0" borderId="0" xfId="0" applyFont="1" applyBorder="1"/>
    <xf numFmtId="0" fontId="3" fillId="0" borderId="5" xfId="0" applyFont="1" applyFill="1" applyBorder="1"/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/>
    <xf numFmtId="0" fontId="3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/>
    <xf numFmtId="176" fontId="9" fillId="0" borderId="0" xfId="0" applyNumberFormat="1" applyFont="1"/>
    <xf numFmtId="0" fontId="9" fillId="0" borderId="0" xfId="0" applyFont="1" applyBorder="1"/>
    <xf numFmtId="176" fontId="10" fillId="0" borderId="0" xfId="0" applyNumberFormat="1" applyFont="1" applyBorder="1" applyAlignment="1">
      <alignment horizontal="right" vertical="center" justifyLastLine="1"/>
    </xf>
    <xf numFmtId="176" fontId="10" fillId="0" borderId="5" xfId="0" applyNumberFormat="1" applyFont="1" applyBorder="1" applyAlignment="1">
      <alignment horizontal="right" vertical="center" justifyLastLine="1"/>
    </xf>
    <xf numFmtId="0" fontId="10" fillId="0" borderId="0" xfId="0" applyFont="1" applyBorder="1" applyAlignment="1">
      <alignment horizontal="distributed" justifyLastLine="1"/>
    </xf>
    <xf numFmtId="0" fontId="10" fillId="0" borderId="0" xfId="0" applyFont="1" applyBorder="1" applyAlignment="1">
      <alignment horizontal="distributed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right" vertical="center" justifyLastLine="1"/>
    </xf>
    <xf numFmtId="176" fontId="10" fillId="0" borderId="9" xfId="0" applyNumberFormat="1" applyFont="1" applyFill="1" applyBorder="1" applyAlignment="1">
      <alignment horizontal="right" vertical="center" justifyLastLine="1"/>
    </xf>
    <xf numFmtId="0" fontId="10" fillId="0" borderId="8" xfId="0" applyFont="1" applyBorder="1" applyAlignment="1">
      <alignment horizontal="distributed" justifyLastLine="1"/>
    </xf>
    <xf numFmtId="176" fontId="11" fillId="0" borderId="0" xfId="0" applyNumberFormat="1" applyFont="1" applyBorder="1"/>
    <xf numFmtId="0" fontId="3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distributed" justifyLastLine="1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zoomScaleNormal="100" workbookViewId="0"/>
  </sheetViews>
  <sheetFormatPr defaultRowHeight="13.5" x14ac:dyDescent="0.15"/>
  <cols>
    <col min="1" max="1" width="5.625" style="3" customWidth="1"/>
    <col min="2" max="2" width="0.375" style="3" customWidth="1"/>
    <col min="3" max="3" width="15.875" style="1" customWidth="1"/>
    <col min="4" max="4" width="0.375" style="1" customWidth="1"/>
    <col min="5" max="7" width="8" style="1" customWidth="1"/>
    <col min="8" max="8" width="0.625" style="1" customWidth="1"/>
    <col min="9" max="9" width="5.625" style="2" customWidth="1"/>
    <col min="10" max="10" width="0.375" style="2" customWidth="1"/>
    <col min="11" max="11" width="15.875" style="1" customWidth="1"/>
    <col min="12" max="12" width="0.375" style="1" customWidth="1"/>
    <col min="13" max="15" width="8" style="1" customWidth="1"/>
    <col min="16" max="16" width="1.25" style="1" customWidth="1"/>
    <col min="17" max="17" width="1.5" style="1" customWidth="1"/>
    <col min="18" max="18" width="9" style="1"/>
    <col min="19" max="19" width="12.5" style="1" customWidth="1"/>
    <col min="20" max="16384" width="9" style="1"/>
  </cols>
  <sheetData>
    <row r="1" spans="1:20" ht="18" customHeight="1" x14ac:dyDescent="0.15">
      <c r="A1" s="68" t="s">
        <v>78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R1" s="65"/>
    </row>
    <row r="2" spans="1:20" ht="14.25" customHeight="1" thickBot="1" x14ac:dyDescent="0.2">
      <c r="A2" s="67"/>
      <c r="B2" s="67"/>
      <c r="C2" s="5"/>
      <c r="D2" s="5"/>
      <c r="E2" s="5"/>
      <c r="F2" s="5"/>
      <c r="G2" s="5"/>
      <c r="H2" s="5"/>
      <c r="I2" s="6"/>
      <c r="J2" s="6"/>
      <c r="K2" s="5"/>
      <c r="L2" s="5"/>
      <c r="M2" s="5"/>
      <c r="N2" s="5"/>
      <c r="O2" s="66" t="s">
        <v>77</v>
      </c>
      <c r="P2" s="17"/>
      <c r="Q2" s="17"/>
      <c r="R2" s="65"/>
      <c r="S2" s="17"/>
      <c r="T2" s="17"/>
    </row>
    <row r="3" spans="1:20" s="17" customFormat="1" ht="17.25" customHeight="1" thickTop="1" x14ac:dyDescent="0.15">
      <c r="A3" s="79" t="s">
        <v>75</v>
      </c>
      <c r="B3" s="83"/>
      <c r="C3" s="73" t="s">
        <v>74</v>
      </c>
      <c r="D3" s="85"/>
      <c r="E3" s="69" t="s">
        <v>76</v>
      </c>
      <c r="F3" s="70"/>
      <c r="G3" s="70"/>
      <c r="H3" s="71"/>
      <c r="I3" s="81" t="s">
        <v>75</v>
      </c>
      <c r="J3" s="72" t="s">
        <v>74</v>
      </c>
      <c r="K3" s="73"/>
      <c r="L3" s="74"/>
      <c r="M3" s="69" t="s">
        <v>73</v>
      </c>
      <c r="N3" s="70"/>
      <c r="O3" s="70"/>
      <c r="P3" s="18"/>
      <c r="Q3" s="18"/>
      <c r="R3" s="64"/>
    </row>
    <row r="4" spans="1:20" s="17" customFormat="1" ht="17.25" customHeight="1" x14ac:dyDescent="0.15">
      <c r="A4" s="80"/>
      <c r="B4" s="84"/>
      <c r="C4" s="76"/>
      <c r="D4" s="86"/>
      <c r="E4" s="63" t="s">
        <v>70</v>
      </c>
      <c r="F4" s="63" t="s">
        <v>72</v>
      </c>
      <c r="G4" s="62" t="s">
        <v>71</v>
      </c>
      <c r="H4" s="61"/>
      <c r="I4" s="82"/>
      <c r="J4" s="75"/>
      <c r="K4" s="76"/>
      <c r="L4" s="77"/>
      <c r="M4" s="60" t="s">
        <v>70</v>
      </c>
      <c r="N4" s="60" t="s">
        <v>72</v>
      </c>
      <c r="O4" s="59" t="s">
        <v>71</v>
      </c>
      <c r="R4" s="58"/>
      <c r="S4" s="58"/>
      <c r="T4" s="58"/>
    </row>
    <row r="5" spans="1:20" s="17" customFormat="1" ht="15.75" customHeight="1" x14ac:dyDescent="0.15">
      <c r="A5" s="78" t="s">
        <v>70</v>
      </c>
      <c r="B5" s="78"/>
      <c r="C5" s="78"/>
      <c r="D5" s="57"/>
      <c r="E5" s="56">
        <v>488335</v>
      </c>
      <c r="F5" s="55">
        <v>231830</v>
      </c>
      <c r="G5" s="55">
        <v>256505</v>
      </c>
      <c r="H5" s="48"/>
      <c r="I5" s="31">
        <f>A47+1</f>
        <v>36</v>
      </c>
      <c r="J5" s="54"/>
      <c r="K5" s="29" t="s">
        <v>69</v>
      </c>
      <c r="L5" s="29"/>
      <c r="M5" s="53">
        <v>5557</v>
      </c>
      <c r="N5" s="52">
        <v>2683</v>
      </c>
      <c r="O5" s="52">
        <v>2874</v>
      </c>
      <c r="P5" s="47"/>
      <c r="Q5" s="47"/>
      <c r="R5" s="45"/>
      <c r="S5" s="45"/>
      <c r="T5" s="45"/>
    </row>
    <row r="6" spans="1:20" s="45" customFormat="1" ht="15.75" customHeight="1" x14ac:dyDescent="0.15">
      <c r="A6" s="51"/>
      <c r="B6" s="51"/>
      <c r="C6" s="50"/>
      <c r="D6" s="50"/>
      <c r="E6" s="49"/>
      <c r="F6" s="48"/>
      <c r="G6" s="48"/>
      <c r="H6" s="48"/>
      <c r="I6" s="31">
        <f>I5+1</f>
        <v>37</v>
      </c>
      <c r="J6" s="30"/>
      <c r="K6" s="29" t="s">
        <v>68</v>
      </c>
      <c r="L6" s="29"/>
      <c r="M6" s="36">
        <v>6802</v>
      </c>
      <c r="N6" s="27">
        <v>3248</v>
      </c>
      <c r="O6" s="27">
        <v>3554</v>
      </c>
      <c r="P6" s="47"/>
      <c r="Q6" s="47"/>
      <c r="R6" s="46"/>
      <c r="S6" s="46"/>
      <c r="T6" s="46"/>
    </row>
    <row r="7" spans="1:20" s="45" customFormat="1" ht="15.75" customHeight="1" x14ac:dyDescent="0.15">
      <c r="A7" s="33">
        <v>1</v>
      </c>
      <c r="B7" s="30"/>
      <c r="C7" s="29" t="s">
        <v>67</v>
      </c>
      <c r="D7" s="29"/>
      <c r="E7" s="28">
        <v>11603</v>
      </c>
      <c r="F7" s="27">
        <v>5785</v>
      </c>
      <c r="G7" s="27">
        <v>5818</v>
      </c>
      <c r="H7" s="27"/>
      <c r="I7" s="31">
        <f>I6+1</f>
        <v>38</v>
      </c>
      <c r="J7" s="30"/>
      <c r="K7" s="29" t="s">
        <v>66</v>
      </c>
      <c r="L7" s="29"/>
      <c r="M7" s="36">
        <v>4886</v>
      </c>
      <c r="N7" s="27">
        <v>2278</v>
      </c>
      <c r="O7" s="27">
        <v>2608</v>
      </c>
      <c r="P7" s="18"/>
      <c r="Q7" s="18"/>
      <c r="R7" s="17"/>
      <c r="S7" s="17"/>
      <c r="T7" s="17"/>
    </row>
    <row r="8" spans="1:20" s="17" customFormat="1" ht="15.75" customHeight="1" x14ac:dyDescent="0.15">
      <c r="A8" s="33">
        <f>A7+1</f>
        <v>2</v>
      </c>
      <c r="B8" s="30"/>
      <c r="C8" s="44" t="s">
        <v>65</v>
      </c>
      <c r="D8" s="29"/>
      <c r="E8" s="28">
        <v>9022</v>
      </c>
      <c r="F8" s="27">
        <v>4514</v>
      </c>
      <c r="G8" s="27">
        <v>4508</v>
      </c>
      <c r="H8" s="27"/>
      <c r="I8" s="31">
        <f>I7+1</f>
        <v>39</v>
      </c>
      <c r="J8" s="30"/>
      <c r="K8" s="29" t="s">
        <v>64</v>
      </c>
      <c r="L8" s="29"/>
      <c r="M8" s="36">
        <v>9555</v>
      </c>
      <c r="N8" s="27">
        <v>4320</v>
      </c>
      <c r="O8" s="27">
        <v>5235</v>
      </c>
      <c r="P8" s="18"/>
      <c r="Q8" s="18"/>
    </row>
    <row r="9" spans="1:20" s="17" customFormat="1" ht="15.75" customHeight="1" x14ac:dyDescent="0.15">
      <c r="A9" s="33">
        <f>A8+1</f>
        <v>3</v>
      </c>
      <c r="B9" s="30"/>
      <c r="C9" s="29" t="s">
        <v>63</v>
      </c>
      <c r="D9" s="29"/>
      <c r="E9" s="28">
        <v>8008</v>
      </c>
      <c r="F9" s="27">
        <v>3918</v>
      </c>
      <c r="G9" s="27">
        <v>4090</v>
      </c>
      <c r="H9" s="27"/>
      <c r="I9" s="31">
        <f>I8+1</f>
        <v>40</v>
      </c>
      <c r="J9" s="30"/>
      <c r="K9" s="29" t="s">
        <v>62</v>
      </c>
      <c r="L9" s="29"/>
      <c r="M9" s="36">
        <v>9834</v>
      </c>
      <c r="N9" s="27">
        <v>4637</v>
      </c>
      <c r="O9" s="27">
        <v>5197</v>
      </c>
      <c r="P9" s="18"/>
      <c r="Q9" s="18"/>
    </row>
    <row r="10" spans="1:20" s="17" customFormat="1" ht="15.75" customHeight="1" x14ac:dyDescent="0.15">
      <c r="A10" s="33">
        <f>A9+1</f>
        <v>4</v>
      </c>
      <c r="B10" s="30"/>
      <c r="C10" s="29" t="s">
        <v>61</v>
      </c>
      <c r="D10" s="29"/>
      <c r="E10" s="28">
        <v>7567</v>
      </c>
      <c r="F10" s="27">
        <v>3595</v>
      </c>
      <c r="G10" s="27">
        <v>3972</v>
      </c>
      <c r="H10" s="27"/>
      <c r="I10" s="31"/>
      <c r="J10" s="30"/>
      <c r="K10" s="29"/>
      <c r="L10" s="29"/>
      <c r="M10" s="39"/>
      <c r="N10" s="38"/>
      <c r="O10" s="38"/>
      <c r="P10" s="18"/>
      <c r="Q10" s="18"/>
    </row>
    <row r="11" spans="1:20" s="17" customFormat="1" ht="15.75" customHeight="1" x14ac:dyDescent="0.15">
      <c r="A11" s="33">
        <f>A10+1</f>
        <v>5</v>
      </c>
      <c r="B11" s="30"/>
      <c r="C11" s="14" t="s">
        <v>60</v>
      </c>
      <c r="D11" s="29"/>
      <c r="E11" s="28">
        <v>6580</v>
      </c>
      <c r="F11" s="27">
        <v>3089</v>
      </c>
      <c r="G11" s="27">
        <v>3491</v>
      </c>
      <c r="H11" s="27"/>
      <c r="I11" s="31">
        <f>I9+1</f>
        <v>41</v>
      </c>
      <c r="J11" s="30"/>
      <c r="K11" s="29" t="s">
        <v>59</v>
      </c>
      <c r="L11" s="29"/>
      <c r="M11" s="36">
        <v>7887</v>
      </c>
      <c r="N11" s="27">
        <v>3455</v>
      </c>
      <c r="O11" s="27">
        <v>4432</v>
      </c>
      <c r="P11" s="18"/>
      <c r="Q11" s="18"/>
    </row>
    <row r="12" spans="1:20" s="17" customFormat="1" ht="15.75" customHeight="1" x14ac:dyDescent="0.15">
      <c r="A12" s="33"/>
      <c r="B12" s="30"/>
      <c r="C12" s="29"/>
      <c r="D12" s="29"/>
      <c r="E12" s="28">
        <f t="shared" ref="E12:E42" si="0">F12+G12</f>
        <v>0</v>
      </c>
      <c r="F12" s="18"/>
      <c r="G12" s="18"/>
      <c r="H12" s="38"/>
      <c r="I12" s="31">
        <f>I11+1</f>
        <v>42</v>
      </c>
      <c r="J12" s="30"/>
      <c r="K12" s="29" t="s">
        <v>58</v>
      </c>
      <c r="L12" s="29"/>
      <c r="M12" s="36">
        <v>7111</v>
      </c>
      <c r="N12" s="27">
        <v>3462</v>
      </c>
      <c r="O12" s="27">
        <v>3649</v>
      </c>
      <c r="P12" s="18"/>
      <c r="Q12" s="18"/>
    </row>
    <row r="13" spans="1:20" s="17" customFormat="1" ht="15.75" customHeight="1" x14ac:dyDescent="0.15">
      <c r="A13" s="33">
        <f>A11+1</f>
        <v>6</v>
      </c>
      <c r="B13" s="30"/>
      <c r="C13" s="37" t="s">
        <v>57</v>
      </c>
      <c r="D13" s="29"/>
      <c r="E13" s="28">
        <v>7948</v>
      </c>
      <c r="F13" s="27">
        <v>3651</v>
      </c>
      <c r="G13" s="27">
        <v>4297</v>
      </c>
      <c r="H13" s="27"/>
      <c r="I13" s="31">
        <f>I12+1</f>
        <v>43</v>
      </c>
      <c r="J13" s="30"/>
      <c r="K13" s="29" t="s">
        <v>56</v>
      </c>
      <c r="L13" s="29"/>
      <c r="M13" s="36">
        <v>10028</v>
      </c>
      <c r="N13" s="27">
        <v>4521</v>
      </c>
      <c r="O13" s="27">
        <v>5507</v>
      </c>
      <c r="P13" s="18"/>
      <c r="Q13" s="18"/>
    </row>
    <row r="14" spans="1:20" s="17" customFormat="1" ht="15.75" customHeight="1" x14ac:dyDescent="0.15">
      <c r="A14" s="33">
        <f>A13+1</f>
        <v>7</v>
      </c>
      <c r="B14" s="30"/>
      <c r="C14" s="29" t="s">
        <v>55</v>
      </c>
      <c r="D14" s="29"/>
      <c r="E14" s="28">
        <v>8089</v>
      </c>
      <c r="F14" s="27">
        <v>3900</v>
      </c>
      <c r="G14" s="27">
        <v>4189</v>
      </c>
      <c r="H14" s="27"/>
      <c r="I14" s="31">
        <f>I13+1</f>
        <v>44</v>
      </c>
      <c r="J14" s="30"/>
      <c r="K14" s="29" t="s">
        <v>54</v>
      </c>
      <c r="L14" s="29"/>
      <c r="M14" s="36">
        <v>5511</v>
      </c>
      <c r="N14" s="27">
        <v>2675</v>
      </c>
      <c r="O14" s="27">
        <v>2836</v>
      </c>
      <c r="P14" s="18"/>
      <c r="Q14" s="18"/>
    </row>
    <row r="15" spans="1:20" s="17" customFormat="1" ht="15.75" customHeight="1" x14ac:dyDescent="0.15">
      <c r="A15" s="33">
        <f>A14+1</f>
        <v>8</v>
      </c>
      <c r="B15" s="30"/>
      <c r="C15" s="29" t="s">
        <v>53</v>
      </c>
      <c r="D15" s="29"/>
      <c r="E15" s="28">
        <v>7790</v>
      </c>
      <c r="F15" s="27">
        <v>3719</v>
      </c>
      <c r="G15" s="27">
        <v>4071</v>
      </c>
      <c r="H15" s="27"/>
      <c r="I15" s="31">
        <f>I14+1</f>
        <v>45</v>
      </c>
      <c r="J15" s="30"/>
      <c r="K15" s="29" t="s">
        <v>52</v>
      </c>
      <c r="L15" s="29"/>
      <c r="M15" s="36">
        <v>6208</v>
      </c>
      <c r="N15" s="27">
        <v>3021</v>
      </c>
      <c r="O15" s="27">
        <v>3187</v>
      </c>
      <c r="P15" s="18"/>
      <c r="Q15" s="18"/>
    </row>
    <row r="16" spans="1:20" s="17" customFormat="1" ht="15.75" customHeight="1" x14ac:dyDescent="0.15">
      <c r="A16" s="33">
        <f>A15+1</f>
        <v>9</v>
      </c>
      <c r="B16" s="30"/>
      <c r="C16" s="29" t="s">
        <v>51</v>
      </c>
      <c r="D16" s="29"/>
      <c r="E16" s="28">
        <v>5675</v>
      </c>
      <c r="F16" s="27">
        <v>2569</v>
      </c>
      <c r="G16" s="27">
        <v>3106</v>
      </c>
      <c r="H16" s="27"/>
      <c r="I16" s="31"/>
      <c r="J16" s="30"/>
      <c r="K16" s="29"/>
      <c r="L16" s="29"/>
      <c r="M16" s="39"/>
      <c r="N16" s="38"/>
      <c r="O16" s="38"/>
      <c r="P16" s="18"/>
      <c r="Q16" s="18"/>
    </row>
    <row r="17" spans="1:17" s="17" customFormat="1" ht="15.75" customHeight="1" x14ac:dyDescent="0.15">
      <c r="A17" s="33">
        <f>A16+1</f>
        <v>10</v>
      </c>
      <c r="B17" s="30"/>
      <c r="C17" s="29" t="s">
        <v>50</v>
      </c>
      <c r="D17" s="29"/>
      <c r="E17" s="28">
        <v>10562</v>
      </c>
      <c r="F17" s="27">
        <v>4722</v>
      </c>
      <c r="G17" s="27">
        <v>5840</v>
      </c>
      <c r="H17" s="27"/>
      <c r="I17" s="31">
        <f>I15+1</f>
        <v>46</v>
      </c>
      <c r="J17" s="30"/>
      <c r="K17" s="29" t="s">
        <v>49</v>
      </c>
      <c r="L17" s="29"/>
      <c r="M17" s="36">
        <v>9141</v>
      </c>
      <c r="N17" s="27">
        <v>4306</v>
      </c>
      <c r="O17" s="27">
        <v>4835</v>
      </c>
      <c r="P17" s="18"/>
      <c r="Q17" s="18"/>
    </row>
    <row r="18" spans="1:17" s="17" customFormat="1" ht="15.75" customHeight="1" x14ac:dyDescent="0.15">
      <c r="A18" s="33"/>
      <c r="B18" s="30"/>
      <c r="C18" s="29"/>
      <c r="D18" s="29"/>
      <c r="E18" s="28">
        <f t="shared" si="0"/>
        <v>0</v>
      </c>
      <c r="F18" s="18"/>
      <c r="G18" s="18"/>
      <c r="H18" s="38"/>
      <c r="I18" s="31">
        <f>I17+1</f>
        <v>47</v>
      </c>
      <c r="J18" s="30"/>
      <c r="K18" s="29" t="s">
        <v>48</v>
      </c>
      <c r="L18" s="29"/>
      <c r="M18" s="36">
        <v>9932</v>
      </c>
      <c r="N18" s="27">
        <v>4633</v>
      </c>
      <c r="O18" s="27">
        <v>5299</v>
      </c>
      <c r="P18" s="18"/>
      <c r="Q18" s="18"/>
    </row>
    <row r="19" spans="1:17" s="17" customFormat="1" ht="15.75" customHeight="1" x14ac:dyDescent="0.15">
      <c r="A19" s="33">
        <f>A17+1</f>
        <v>11</v>
      </c>
      <c r="B19" s="30"/>
      <c r="C19" s="29" t="s">
        <v>47</v>
      </c>
      <c r="D19" s="29"/>
      <c r="E19" s="28">
        <v>7565</v>
      </c>
      <c r="F19" s="27">
        <v>3535</v>
      </c>
      <c r="G19" s="27">
        <v>4030</v>
      </c>
      <c r="H19" s="27"/>
      <c r="I19" s="31">
        <f>I18+1</f>
        <v>48</v>
      </c>
      <c r="J19" s="30"/>
      <c r="K19" s="29" t="s">
        <v>46</v>
      </c>
      <c r="L19" s="29"/>
      <c r="M19" s="36">
        <v>8325</v>
      </c>
      <c r="N19" s="27">
        <v>3988</v>
      </c>
      <c r="O19" s="27">
        <v>4337</v>
      </c>
      <c r="P19" s="18"/>
      <c r="Q19" s="18"/>
    </row>
    <row r="20" spans="1:17" s="17" customFormat="1" ht="15.75" customHeight="1" x14ac:dyDescent="0.15">
      <c r="A20" s="33">
        <f>A19+1</f>
        <v>12</v>
      </c>
      <c r="B20" s="30"/>
      <c r="C20" s="29" t="s">
        <v>45</v>
      </c>
      <c r="D20" s="29"/>
      <c r="E20" s="28">
        <v>3497</v>
      </c>
      <c r="F20" s="27">
        <v>1689</v>
      </c>
      <c r="G20" s="27">
        <v>1808</v>
      </c>
      <c r="H20" s="27"/>
      <c r="I20" s="31">
        <f>I19+1</f>
        <v>49</v>
      </c>
      <c r="J20" s="30"/>
      <c r="K20" s="29" t="s">
        <v>44</v>
      </c>
      <c r="L20" s="29"/>
      <c r="M20" s="36">
        <v>10159</v>
      </c>
      <c r="N20" s="27">
        <v>4865</v>
      </c>
      <c r="O20" s="27">
        <v>5294</v>
      </c>
      <c r="P20" s="18"/>
      <c r="Q20" s="18"/>
    </row>
    <row r="21" spans="1:17" s="17" customFormat="1" ht="15.75" customHeight="1" x14ac:dyDescent="0.15">
      <c r="A21" s="33">
        <f>A20+1</f>
        <v>13</v>
      </c>
      <c r="B21" s="30"/>
      <c r="C21" s="29" t="s">
        <v>43</v>
      </c>
      <c r="D21" s="29"/>
      <c r="E21" s="28">
        <v>5628</v>
      </c>
      <c r="F21" s="27">
        <v>2719</v>
      </c>
      <c r="G21" s="27">
        <v>2909</v>
      </c>
      <c r="H21" s="27"/>
      <c r="I21" s="31">
        <f>I20+1</f>
        <v>50</v>
      </c>
      <c r="J21" s="30"/>
      <c r="K21" s="29" t="s">
        <v>42</v>
      </c>
      <c r="L21" s="29"/>
      <c r="M21" s="36">
        <f>N21+O21</f>
        <v>7239</v>
      </c>
      <c r="N21" s="27">
        <v>3337</v>
      </c>
      <c r="O21" s="27">
        <v>3902</v>
      </c>
      <c r="P21" s="18"/>
      <c r="Q21" s="18"/>
    </row>
    <row r="22" spans="1:17" s="17" customFormat="1" ht="15.75" customHeight="1" x14ac:dyDescent="0.15">
      <c r="A22" s="33">
        <f>A21+1</f>
        <v>14</v>
      </c>
      <c r="B22" s="30"/>
      <c r="C22" s="29" t="s">
        <v>41</v>
      </c>
      <c r="D22" s="29"/>
      <c r="E22" s="28">
        <v>6768</v>
      </c>
      <c r="F22" s="27">
        <v>3327</v>
      </c>
      <c r="G22" s="27">
        <v>3441</v>
      </c>
      <c r="H22" s="27"/>
      <c r="I22" s="31"/>
      <c r="J22" s="30"/>
      <c r="K22" s="29"/>
      <c r="L22" s="29"/>
      <c r="M22" s="39"/>
      <c r="N22" s="38"/>
      <c r="O22" s="38"/>
      <c r="P22" s="18"/>
      <c r="Q22" s="18"/>
    </row>
    <row r="23" spans="1:17" s="17" customFormat="1" ht="15.75" customHeight="1" x14ac:dyDescent="0.15">
      <c r="A23" s="33">
        <f>A22+1</f>
        <v>15</v>
      </c>
      <c r="B23" s="30"/>
      <c r="C23" s="29" t="s">
        <v>40</v>
      </c>
      <c r="D23" s="29"/>
      <c r="E23" s="28">
        <v>6231</v>
      </c>
      <c r="F23" s="27">
        <v>2968</v>
      </c>
      <c r="G23" s="27">
        <v>3263</v>
      </c>
      <c r="H23" s="27"/>
      <c r="I23" s="31">
        <f>I21+1</f>
        <v>51</v>
      </c>
      <c r="J23" s="30"/>
      <c r="K23" s="29" t="s">
        <v>39</v>
      </c>
      <c r="L23" s="29"/>
      <c r="M23" s="36">
        <v>5472</v>
      </c>
      <c r="N23" s="27">
        <v>2581</v>
      </c>
      <c r="O23" s="27">
        <v>2891</v>
      </c>
      <c r="P23" s="18"/>
      <c r="Q23" s="18"/>
    </row>
    <row r="24" spans="1:17" s="17" customFormat="1" ht="15.75" customHeight="1" x14ac:dyDescent="0.15">
      <c r="A24" s="33"/>
      <c r="B24" s="30"/>
      <c r="C24" s="29"/>
      <c r="D24" s="29"/>
      <c r="E24" s="28"/>
      <c r="F24" s="18"/>
      <c r="G24" s="18"/>
      <c r="H24" s="38"/>
      <c r="I24" s="31">
        <f>I23+1</f>
        <v>52</v>
      </c>
      <c r="J24" s="30"/>
      <c r="K24" s="29" t="s">
        <v>38</v>
      </c>
      <c r="L24" s="29"/>
      <c r="M24" s="36">
        <v>9773</v>
      </c>
      <c r="N24" s="27">
        <v>4554</v>
      </c>
      <c r="O24" s="27">
        <v>5219</v>
      </c>
      <c r="P24" s="18"/>
      <c r="Q24" s="18"/>
    </row>
    <row r="25" spans="1:17" s="17" customFormat="1" ht="15.75" customHeight="1" x14ac:dyDescent="0.15">
      <c r="A25" s="33">
        <f>A23+1</f>
        <v>16</v>
      </c>
      <c r="B25" s="30"/>
      <c r="C25" s="29" t="s">
        <v>37</v>
      </c>
      <c r="D25" s="29"/>
      <c r="E25" s="28">
        <v>6638</v>
      </c>
      <c r="F25" s="27">
        <v>3223</v>
      </c>
      <c r="G25" s="27">
        <v>3415</v>
      </c>
      <c r="H25" s="27"/>
      <c r="I25" s="31">
        <f>I24+1</f>
        <v>53</v>
      </c>
      <c r="J25" s="30"/>
      <c r="K25" s="29" t="s">
        <v>36</v>
      </c>
      <c r="L25" s="29"/>
      <c r="M25" s="36">
        <v>9154</v>
      </c>
      <c r="N25" s="27">
        <v>4158</v>
      </c>
      <c r="O25" s="27">
        <v>4996</v>
      </c>
      <c r="P25" s="18"/>
      <c r="Q25" s="18"/>
    </row>
    <row r="26" spans="1:17" s="17" customFormat="1" ht="15.75" customHeight="1" x14ac:dyDescent="0.15">
      <c r="A26" s="33">
        <f>A25+1</f>
        <v>17</v>
      </c>
      <c r="B26" s="30"/>
      <c r="C26" s="29" t="s">
        <v>35</v>
      </c>
      <c r="D26" s="29"/>
      <c r="E26" s="28">
        <v>3660</v>
      </c>
      <c r="F26" s="27">
        <v>1839</v>
      </c>
      <c r="G26" s="27">
        <v>1821</v>
      </c>
      <c r="H26" s="27"/>
      <c r="I26" s="31">
        <f>I25+1</f>
        <v>54</v>
      </c>
      <c r="J26" s="30"/>
      <c r="K26" s="29" t="s">
        <v>34</v>
      </c>
      <c r="L26" s="29"/>
      <c r="M26" s="36">
        <v>7227</v>
      </c>
      <c r="N26" s="27">
        <v>3461</v>
      </c>
      <c r="O26" s="27">
        <v>3766</v>
      </c>
      <c r="P26" s="18"/>
      <c r="Q26" s="18"/>
    </row>
    <row r="27" spans="1:17" s="17" customFormat="1" ht="15.75" customHeight="1" x14ac:dyDescent="0.15">
      <c r="A27" s="33">
        <f>A26+1</f>
        <v>18</v>
      </c>
      <c r="B27" s="30"/>
      <c r="C27" s="29" t="s">
        <v>33</v>
      </c>
      <c r="D27" s="29"/>
      <c r="E27" s="28">
        <v>4460</v>
      </c>
      <c r="F27" s="27">
        <v>2073</v>
      </c>
      <c r="G27" s="27">
        <v>2387</v>
      </c>
      <c r="H27" s="27"/>
      <c r="I27" s="31">
        <f>I26+1</f>
        <v>55</v>
      </c>
      <c r="J27" s="30"/>
      <c r="K27" s="29" t="s">
        <v>32</v>
      </c>
      <c r="L27" s="29"/>
      <c r="M27" s="36">
        <v>10446</v>
      </c>
      <c r="N27" s="27">
        <v>4958</v>
      </c>
      <c r="O27" s="27">
        <v>5488</v>
      </c>
      <c r="P27" s="18"/>
      <c r="Q27" s="18"/>
    </row>
    <row r="28" spans="1:17" s="17" customFormat="1" ht="15.75" customHeight="1" x14ac:dyDescent="0.15">
      <c r="A28" s="33">
        <f>A27+1</f>
        <v>19</v>
      </c>
      <c r="B28" s="30"/>
      <c r="C28" s="29" t="s">
        <v>31</v>
      </c>
      <c r="D28" s="29"/>
      <c r="E28" s="28">
        <v>6808</v>
      </c>
      <c r="F28" s="27">
        <v>3395</v>
      </c>
      <c r="G28" s="27">
        <v>3413</v>
      </c>
      <c r="H28" s="27"/>
      <c r="I28" s="31"/>
      <c r="J28" s="30"/>
      <c r="K28" s="29"/>
      <c r="L28" s="29"/>
      <c r="M28" s="39"/>
      <c r="N28" s="38"/>
      <c r="O28" s="38"/>
      <c r="P28" s="18"/>
      <c r="Q28" s="18"/>
    </row>
    <row r="29" spans="1:17" s="17" customFormat="1" ht="15.75" customHeight="1" x14ac:dyDescent="0.15">
      <c r="A29" s="33">
        <f>A28+1</f>
        <v>20</v>
      </c>
      <c r="B29" s="30"/>
      <c r="C29" s="37" t="s">
        <v>30</v>
      </c>
      <c r="D29" s="29"/>
      <c r="E29" s="28">
        <v>6233</v>
      </c>
      <c r="F29" s="27">
        <v>3067</v>
      </c>
      <c r="G29" s="27">
        <v>3166</v>
      </c>
      <c r="H29" s="27"/>
      <c r="I29" s="31">
        <f>I27+1</f>
        <v>56</v>
      </c>
      <c r="J29" s="30"/>
      <c r="K29" s="29" t="s">
        <v>29</v>
      </c>
      <c r="L29" s="29"/>
      <c r="M29" s="36">
        <v>5893</v>
      </c>
      <c r="N29" s="27">
        <v>2684</v>
      </c>
      <c r="O29" s="27">
        <v>3209</v>
      </c>
      <c r="P29" s="18"/>
      <c r="Q29" s="18"/>
    </row>
    <row r="30" spans="1:17" s="17" customFormat="1" ht="15.75" customHeight="1" x14ac:dyDescent="0.15">
      <c r="A30" s="33"/>
      <c r="B30" s="30"/>
      <c r="C30" s="29"/>
      <c r="D30" s="29"/>
      <c r="E30" s="28">
        <f t="shared" si="0"/>
        <v>0</v>
      </c>
      <c r="F30" s="18"/>
      <c r="G30" s="18"/>
      <c r="H30" s="38"/>
      <c r="I30" s="31">
        <f>I29+1</f>
        <v>57</v>
      </c>
      <c r="J30" s="30"/>
      <c r="K30" s="29" t="s">
        <v>28</v>
      </c>
      <c r="L30" s="29"/>
      <c r="M30" s="36">
        <v>7590</v>
      </c>
      <c r="N30" s="27">
        <v>3452</v>
      </c>
      <c r="O30" s="27">
        <v>4138</v>
      </c>
      <c r="P30" s="18"/>
      <c r="Q30" s="18"/>
    </row>
    <row r="31" spans="1:17" s="17" customFormat="1" ht="15.75" customHeight="1" x14ac:dyDescent="0.15">
      <c r="A31" s="33">
        <f>A29+1</f>
        <v>21</v>
      </c>
      <c r="B31" s="30"/>
      <c r="C31" s="29" t="s">
        <v>27</v>
      </c>
      <c r="D31" s="29"/>
      <c r="E31" s="28">
        <v>9676</v>
      </c>
      <c r="F31" s="27">
        <v>4916</v>
      </c>
      <c r="G31" s="27">
        <v>4760</v>
      </c>
      <c r="H31" s="27"/>
      <c r="I31" s="31">
        <f>I30+1</f>
        <v>58</v>
      </c>
      <c r="J31" s="30"/>
      <c r="K31" s="29" t="s">
        <v>26</v>
      </c>
      <c r="L31" s="29"/>
      <c r="M31" s="36">
        <v>7325</v>
      </c>
      <c r="N31" s="27">
        <v>3099</v>
      </c>
      <c r="O31" s="27">
        <v>4226</v>
      </c>
      <c r="P31" s="18"/>
      <c r="Q31" s="18"/>
    </row>
    <row r="32" spans="1:17" s="17" customFormat="1" ht="15.75" customHeight="1" x14ac:dyDescent="0.15">
      <c r="A32" s="33">
        <f>A31+1</f>
        <v>22</v>
      </c>
      <c r="B32" s="30"/>
      <c r="C32" s="29" t="s">
        <v>25</v>
      </c>
      <c r="D32" s="29"/>
      <c r="E32" s="28">
        <v>6443</v>
      </c>
      <c r="F32" s="27">
        <v>3376</v>
      </c>
      <c r="G32" s="27">
        <v>3067</v>
      </c>
      <c r="H32" s="27"/>
      <c r="I32" s="31">
        <f>I31+1</f>
        <v>59</v>
      </c>
      <c r="J32" s="30"/>
      <c r="K32" s="43" t="s">
        <v>24</v>
      </c>
      <c r="L32" s="40"/>
      <c r="M32" s="36">
        <v>10352</v>
      </c>
      <c r="N32" s="27">
        <v>4737</v>
      </c>
      <c r="O32" s="27">
        <v>5615</v>
      </c>
      <c r="P32" s="18"/>
      <c r="Q32" s="18"/>
    </row>
    <row r="33" spans="1:19" s="17" customFormat="1" ht="15" customHeight="1" x14ac:dyDescent="0.15">
      <c r="A33" s="33">
        <f>A32+1</f>
        <v>23</v>
      </c>
      <c r="B33" s="30"/>
      <c r="C33" s="43" t="s">
        <v>23</v>
      </c>
      <c r="D33" s="29"/>
      <c r="E33" s="28">
        <v>7361</v>
      </c>
      <c r="F33" s="27">
        <v>3755</v>
      </c>
      <c r="G33" s="27">
        <v>3606</v>
      </c>
      <c r="H33" s="27"/>
      <c r="I33" s="31">
        <f>I32+1</f>
        <v>60</v>
      </c>
      <c r="J33" s="30"/>
      <c r="K33" s="29" t="s">
        <v>22</v>
      </c>
      <c r="L33" s="29"/>
      <c r="M33" s="36">
        <v>9824</v>
      </c>
      <c r="N33" s="27">
        <v>4598</v>
      </c>
      <c r="O33" s="27">
        <v>5226</v>
      </c>
      <c r="P33" s="18"/>
      <c r="Q33" s="18"/>
    </row>
    <row r="34" spans="1:19" s="17" customFormat="1" ht="15.75" customHeight="1" x14ac:dyDescent="0.15">
      <c r="A34" s="33">
        <f>A33+1</f>
        <v>24</v>
      </c>
      <c r="B34" s="30"/>
      <c r="C34" s="29" t="s">
        <v>21</v>
      </c>
      <c r="D34" s="29"/>
      <c r="E34" s="28">
        <v>7906</v>
      </c>
      <c r="F34" s="27">
        <v>4066</v>
      </c>
      <c r="G34" s="27">
        <v>3840</v>
      </c>
      <c r="H34" s="27"/>
      <c r="I34" s="31"/>
      <c r="J34" s="30"/>
      <c r="K34" s="29"/>
      <c r="L34" s="29"/>
      <c r="M34" s="39"/>
      <c r="N34" s="38"/>
      <c r="O34" s="38"/>
      <c r="P34" s="18"/>
      <c r="Q34" s="18"/>
    </row>
    <row r="35" spans="1:19" s="17" customFormat="1" ht="15.75" customHeight="1" x14ac:dyDescent="0.15">
      <c r="A35" s="33">
        <f>A34+1</f>
        <v>25</v>
      </c>
      <c r="B35" s="30"/>
      <c r="C35" s="42" t="s">
        <v>20</v>
      </c>
      <c r="D35" s="29"/>
      <c r="E35" s="28">
        <v>6737</v>
      </c>
      <c r="F35" s="27">
        <v>3197</v>
      </c>
      <c r="G35" s="27">
        <v>3540</v>
      </c>
      <c r="H35" s="27"/>
      <c r="I35" s="31">
        <f>I33+1</f>
        <v>61</v>
      </c>
      <c r="J35" s="30"/>
      <c r="K35" s="29" t="s">
        <v>19</v>
      </c>
      <c r="L35" s="29"/>
      <c r="M35" s="36">
        <v>4360</v>
      </c>
      <c r="N35" s="27">
        <v>2050</v>
      </c>
      <c r="O35" s="27">
        <v>2310</v>
      </c>
      <c r="P35" s="18"/>
      <c r="Q35" s="18"/>
    </row>
    <row r="36" spans="1:19" s="17" customFormat="1" ht="15.75" customHeight="1" x14ac:dyDescent="0.15">
      <c r="A36" s="5"/>
      <c r="B36" s="30"/>
      <c r="C36" s="35"/>
      <c r="D36" s="35"/>
      <c r="E36" s="28">
        <f t="shared" si="0"/>
        <v>0</v>
      </c>
      <c r="F36" s="18"/>
      <c r="G36" s="18"/>
      <c r="H36" s="27"/>
      <c r="I36" s="31">
        <f>I35+1</f>
        <v>62</v>
      </c>
      <c r="J36" s="30"/>
      <c r="K36" s="29" t="s">
        <v>18</v>
      </c>
      <c r="L36" s="29"/>
      <c r="M36" s="36">
        <v>5590</v>
      </c>
      <c r="N36" s="27">
        <v>2499</v>
      </c>
      <c r="O36" s="27">
        <v>3091</v>
      </c>
      <c r="P36" s="18"/>
      <c r="Q36" s="18"/>
    </row>
    <row r="37" spans="1:19" s="17" customFormat="1" ht="15.75" customHeight="1" x14ac:dyDescent="0.15">
      <c r="A37" s="33">
        <f>A35+1</f>
        <v>26</v>
      </c>
      <c r="B37" s="30"/>
      <c r="C37" s="29" t="s">
        <v>17</v>
      </c>
      <c r="D37" s="29"/>
      <c r="E37" s="28">
        <v>6659</v>
      </c>
      <c r="F37" s="27">
        <v>3105</v>
      </c>
      <c r="G37" s="27">
        <v>3554</v>
      </c>
      <c r="H37" s="38"/>
      <c r="I37" s="31">
        <f>I36+1</f>
        <v>63</v>
      </c>
      <c r="J37" s="30"/>
      <c r="K37" s="29" t="s">
        <v>16</v>
      </c>
      <c r="L37" s="29"/>
      <c r="M37" s="36">
        <v>4143</v>
      </c>
      <c r="N37" s="27">
        <v>1871</v>
      </c>
      <c r="O37" s="27">
        <v>2272</v>
      </c>
      <c r="P37" s="18"/>
      <c r="Q37" s="18"/>
      <c r="S37" s="41"/>
    </row>
    <row r="38" spans="1:19" s="17" customFormat="1" ht="15.75" customHeight="1" x14ac:dyDescent="0.15">
      <c r="A38" s="33">
        <f>A37+1</f>
        <v>27</v>
      </c>
      <c r="B38" s="30"/>
      <c r="C38" s="29" t="s">
        <v>15</v>
      </c>
      <c r="D38" s="29"/>
      <c r="E38" s="28">
        <v>7898</v>
      </c>
      <c r="F38" s="27">
        <v>3770</v>
      </c>
      <c r="G38" s="27">
        <v>4128</v>
      </c>
      <c r="H38" s="27"/>
      <c r="I38" s="31">
        <f>I37+1</f>
        <v>64</v>
      </c>
      <c r="J38" s="30"/>
      <c r="K38" s="40" t="s">
        <v>14</v>
      </c>
      <c r="L38" s="35"/>
      <c r="M38" s="36">
        <v>4896</v>
      </c>
      <c r="N38" s="27">
        <v>2148</v>
      </c>
      <c r="O38" s="27">
        <v>2748</v>
      </c>
      <c r="P38" s="18"/>
      <c r="Q38" s="18"/>
    </row>
    <row r="39" spans="1:19" s="17" customFormat="1" ht="15.75" customHeight="1" x14ac:dyDescent="0.15">
      <c r="A39" s="33">
        <f>A38+1</f>
        <v>28</v>
      </c>
      <c r="B39" s="30"/>
      <c r="C39" s="29" t="s">
        <v>13</v>
      </c>
      <c r="D39" s="29"/>
      <c r="E39" s="28">
        <v>8708</v>
      </c>
      <c r="F39" s="27">
        <v>4213</v>
      </c>
      <c r="G39" s="27">
        <v>4495</v>
      </c>
      <c r="H39" s="27"/>
      <c r="I39" s="31">
        <f>I38+1</f>
        <v>65</v>
      </c>
      <c r="J39" s="30"/>
      <c r="K39" s="29" t="s">
        <v>12</v>
      </c>
      <c r="L39" s="29"/>
      <c r="M39" s="36">
        <v>5403</v>
      </c>
      <c r="N39" s="27">
        <v>2641</v>
      </c>
      <c r="O39" s="27">
        <v>2762</v>
      </c>
      <c r="P39" s="18"/>
      <c r="Q39" s="18"/>
    </row>
    <row r="40" spans="1:19" s="17" customFormat="1" ht="15.75" customHeight="1" x14ac:dyDescent="0.15">
      <c r="A40" s="33">
        <f>A39+1</f>
        <v>29</v>
      </c>
      <c r="B40" s="30"/>
      <c r="C40" s="29" t="s">
        <v>11</v>
      </c>
      <c r="D40" s="29"/>
      <c r="E40" s="28">
        <v>8114</v>
      </c>
      <c r="F40" s="27">
        <v>3942</v>
      </c>
      <c r="G40" s="27">
        <v>4172</v>
      </c>
      <c r="H40" s="27"/>
      <c r="I40" s="31"/>
      <c r="J40" s="30"/>
      <c r="K40" s="29"/>
      <c r="L40" s="29"/>
      <c r="M40" s="39"/>
      <c r="N40" s="38"/>
      <c r="O40" s="38"/>
      <c r="P40" s="18"/>
      <c r="Q40" s="18"/>
    </row>
    <row r="41" spans="1:19" s="17" customFormat="1" ht="15.75" customHeight="1" x14ac:dyDescent="0.15">
      <c r="A41" s="33">
        <f>A40+1</f>
        <v>30</v>
      </c>
      <c r="B41" s="30"/>
      <c r="C41" s="29" t="s">
        <v>10</v>
      </c>
      <c r="D41" s="29"/>
      <c r="E41" s="28">
        <v>7926</v>
      </c>
      <c r="F41" s="27">
        <v>3998</v>
      </c>
      <c r="G41" s="27">
        <v>3928</v>
      </c>
      <c r="H41" s="27"/>
      <c r="I41" s="31">
        <f>I39+1</f>
        <v>66</v>
      </c>
      <c r="J41" s="30"/>
      <c r="K41" s="37" t="s">
        <v>9</v>
      </c>
      <c r="L41" s="29"/>
      <c r="M41" s="36">
        <v>5705</v>
      </c>
      <c r="N41" s="27">
        <v>2657</v>
      </c>
      <c r="O41" s="27">
        <v>3048</v>
      </c>
      <c r="P41" s="18"/>
      <c r="Q41" s="18"/>
    </row>
    <row r="42" spans="1:19" s="17" customFormat="1" ht="15.75" customHeight="1" x14ac:dyDescent="0.15">
      <c r="A42" s="33"/>
      <c r="B42" s="30"/>
      <c r="C42" s="29"/>
      <c r="D42" s="29"/>
      <c r="E42" s="28">
        <f t="shared" si="0"/>
        <v>0</v>
      </c>
      <c r="F42" s="18"/>
      <c r="G42" s="18"/>
      <c r="H42" s="27"/>
      <c r="I42" s="31">
        <v>67</v>
      </c>
      <c r="J42" s="30"/>
      <c r="K42" s="35" t="s">
        <v>8</v>
      </c>
      <c r="L42" s="29"/>
      <c r="M42" s="28">
        <v>1472</v>
      </c>
      <c r="N42" s="27">
        <v>701</v>
      </c>
      <c r="O42" s="27">
        <v>771</v>
      </c>
      <c r="P42" s="18"/>
      <c r="Q42" s="18"/>
    </row>
    <row r="43" spans="1:19" s="17" customFormat="1" ht="15.75" customHeight="1" x14ac:dyDescent="0.15">
      <c r="A43" s="33">
        <f>A41+1</f>
        <v>31</v>
      </c>
      <c r="B43" s="30"/>
      <c r="C43" s="34" t="s">
        <v>7</v>
      </c>
      <c r="D43" s="29"/>
      <c r="E43" s="28">
        <v>6696</v>
      </c>
      <c r="F43" s="27">
        <v>3180</v>
      </c>
      <c r="G43" s="27">
        <v>3516</v>
      </c>
      <c r="H43" s="32"/>
      <c r="I43" s="31"/>
      <c r="J43" s="30"/>
      <c r="K43" s="29"/>
      <c r="L43" s="29"/>
      <c r="M43" s="28"/>
      <c r="N43" s="27"/>
      <c r="O43" s="27"/>
      <c r="P43" s="18"/>
      <c r="Q43" s="18"/>
    </row>
    <row r="44" spans="1:19" s="17" customFormat="1" ht="15.75" customHeight="1" x14ac:dyDescent="0.15">
      <c r="A44" s="33">
        <f>A43+1</f>
        <v>32</v>
      </c>
      <c r="B44" s="30"/>
      <c r="C44" s="29" t="s">
        <v>6</v>
      </c>
      <c r="D44" s="29"/>
      <c r="E44" s="28">
        <v>7986</v>
      </c>
      <c r="F44" s="27">
        <v>3738</v>
      </c>
      <c r="G44" s="27">
        <v>4248</v>
      </c>
      <c r="H44" s="32"/>
      <c r="I44" s="31"/>
      <c r="J44" s="30"/>
      <c r="K44" s="29"/>
      <c r="L44" s="29"/>
      <c r="M44" s="28"/>
      <c r="N44" s="27"/>
      <c r="O44" s="27"/>
      <c r="P44" s="18"/>
      <c r="Q44" s="18"/>
    </row>
    <row r="45" spans="1:19" s="17" customFormat="1" ht="15.75" customHeight="1" x14ac:dyDescent="0.15">
      <c r="A45" s="33">
        <f>A44+1</f>
        <v>33</v>
      </c>
      <c r="B45" s="30"/>
      <c r="C45" s="29" t="s">
        <v>5</v>
      </c>
      <c r="D45" s="29"/>
      <c r="E45" s="28">
        <v>7004</v>
      </c>
      <c r="F45" s="27">
        <v>3420</v>
      </c>
      <c r="G45" s="27">
        <v>3584</v>
      </c>
      <c r="H45" s="32"/>
      <c r="I45" s="31"/>
      <c r="J45" s="30"/>
      <c r="K45" s="29"/>
      <c r="L45" s="29"/>
      <c r="M45" s="28"/>
      <c r="N45" s="27"/>
      <c r="O45" s="27"/>
      <c r="P45" s="18"/>
      <c r="Q45" s="18"/>
    </row>
    <row r="46" spans="1:19" s="17" customFormat="1" ht="15.75" customHeight="1" x14ac:dyDescent="0.15">
      <c r="A46" s="33">
        <f>A45+1</f>
        <v>34</v>
      </c>
      <c r="B46" s="30"/>
      <c r="C46" s="29" t="s">
        <v>4</v>
      </c>
      <c r="D46" s="29"/>
      <c r="E46" s="28">
        <v>7562</v>
      </c>
      <c r="F46" s="27">
        <v>3595</v>
      </c>
      <c r="G46" s="27">
        <v>3967</v>
      </c>
      <c r="H46" s="32"/>
      <c r="I46" s="31"/>
      <c r="J46" s="30"/>
      <c r="K46" s="29"/>
      <c r="L46" s="29"/>
      <c r="M46" s="28"/>
      <c r="N46" s="27"/>
      <c r="O46" s="27"/>
      <c r="P46" s="18"/>
      <c r="Q46" s="18"/>
    </row>
    <row r="47" spans="1:19" s="17" customFormat="1" ht="15.75" customHeight="1" x14ac:dyDescent="0.15">
      <c r="A47" s="26">
        <f>A46+1</f>
        <v>35</v>
      </c>
      <c r="B47" s="22"/>
      <c r="C47" s="25" t="s">
        <v>3</v>
      </c>
      <c r="D47" s="25"/>
      <c r="E47" s="20">
        <v>8527</v>
      </c>
      <c r="F47" s="19">
        <v>3984</v>
      </c>
      <c r="G47" s="19">
        <v>4543</v>
      </c>
      <c r="H47" s="24"/>
      <c r="I47" s="23"/>
      <c r="J47" s="22"/>
      <c r="K47" s="21"/>
      <c r="L47" s="21"/>
      <c r="M47" s="20"/>
      <c r="N47" s="19"/>
      <c r="O47" s="19"/>
      <c r="P47" s="18"/>
      <c r="Q47" s="18"/>
    </row>
    <row r="48" spans="1:19" s="16" customFormat="1" ht="12.75" x14ac:dyDescent="0.15">
      <c r="A48" s="15" t="s">
        <v>2</v>
      </c>
      <c r="B48" s="12"/>
      <c r="C48" s="14"/>
      <c r="D48" s="14"/>
      <c r="E48" s="10"/>
      <c r="F48" s="10"/>
      <c r="G48" s="10"/>
      <c r="H48" s="13"/>
      <c r="I48" s="12"/>
      <c r="J48" s="12"/>
      <c r="K48" s="11"/>
      <c r="L48" s="11"/>
      <c r="M48" s="10"/>
      <c r="N48" s="10"/>
      <c r="O48" s="10"/>
      <c r="P48" s="9"/>
      <c r="Q48" s="9"/>
    </row>
    <row r="49" spans="1:17" s="8" customFormat="1" x14ac:dyDescent="0.15">
      <c r="A49" s="15" t="s">
        <v>1</v>
      </c>
      <c r="B49" s="12"/>
      <c r="C49" s="14"/>
      <c r="D49" s="14"/>
      <c r="E49" s="10"/>
      <c r="F49" s="10"/>
      <c r="G49" s="10"/>
      <c r="H49" s="13"/>
      <c r="I49" s="12"/>
      <c r="J49" s="12"/>
      <c r="K49" s="11"/>
      <c r="L49" s="11"/>
      <c r="M49" s="10"/>
      <c r="N49" s="10"/>
      <c r="O49" s="10"/>
      <c r="P49" s="9"/>
      <c r="Q49" s="9"/>
    </row>
    <row r="50" spans="1:17" x14ac:dyDescent="0.15">
      <c r="A50" s="7" t="s">
        <v>0</v>
      </c>
      <c r="B50" s="7"/>
      <c r="C50" s="5"/>
      <c r="D50" s="5"/>
      <c r="E50" s="5"/>
      <c r="F50" s="5"/>
      <c r="G50" s="5"/>
      <c r="H50" s="5"/>
      <c r="I50" s="6"/>
      <c r="J50" s="6"/>
      <c r="K50" s="5"/>
      <c r="L50" s="5"/>
      <c r="M50" s="5"/>
      <c r="N50" s="5"/>
      <c r="O50" s="5"/>
    </row>
    <row r="53" spans="1:17" x14ac:dyDescent="0.15">
      <c r="E53" s="4"/>
      <c r="F53" s="4"/>
      <c r="G53" s="4"/>
      <c r="H53" s="4"/>
    </row>
  </sheetData>
  <mergeCells count="9">
    <mergeCell ref="E3:H3"/>
    <mergeCell ref="J3:L4"/>
    <mergeCell ref="A5:C5"/>
    <mergeCell ref="M3:O3"/>
    <mergeCell ref="A3:A4"/>
    <mergeCell ref="C3:C4"/>
    <mergeCell ref="I3:I4"/>
    <mergeCell ref="B3:B4"/>
    <mergeCell ref="D3:D4"/>
  </mergeCells>
  <phoneticPr fontId="2"/>
  <pageMargins left="0.57999999999999996" right="0.49" top="0.67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2023-02-07T05:50:03Z</dcterms:created>
  <dcterms:modified xsi:type="dcterms:W3CDTF">2023-03-02T01:31:48Z</dcterms:modified>
</cp:coreProperties>
</file>