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7　税務・財政\"/>
    </mc:Choice>
  </mc:AlternateContent>
  <bookViews>
    <workbookView xWindow="0" yWindow="0" windowWidth="20490" windowHeight="7530"/>
  </bookViews>
  <sheets>
    <sheet name="7-23(1)" sheetId="1" r:id="rId1"/>
    <sheet name="7-23 (2)" sheetId="2" r:id="rId2"/>
  </sheets>
  <definedNames>
    <definedName name="_xlnm.Print_Area" localSheetId="1">'7-23 (2)'!$A$1:$F$34</definedName>
    <definedName name="_xlnm.Print_Area" localSheetId="0">'7-23(1)'!$A$1:$F$43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39" i="1" l="1"/>
</calcChain>
</file>

<file path=xl/sharedStrings.xml><?xml version="1.0" encoding="utf-8"?>
<sst xmlns="http://schemas.openxmlformats.org/spreadsheetml/2006/main" count="72" uniqueCount="58">
  <si>
    <t>予備費</t>
    <rPh sb="0" eb="2">
      <t>ヨビ</t>
    </rPh>
    <rPh sb="2" eb="3">
      <t>ヒ</t>
    </rPh>
    <phoneticPr fontId="2"/>
  </si>
  <si>
    <t>繰出金</t>
    <rPh sb="0" eb="1">
      <t>ク</t>
    </rPh>
    <rPh sb="1" eb="2">
      <t>デ</t>
    </rPh>
    <rPh sb="2" eb="3">
      <t>キン</t>
    </rPh>
    <phoneticPr fontId="2"/>
  </si>
  <si>
    <t>延滞金</t>
    <rPh sb="0" eb="2">
      <t>エンタイ</t>
    </rPh>
    <rPh sb="2" eb="3">
      <t>キン</t>
    </rPh>
    <phoneticPr fontId="2"/>
  </si>
  <si>
    <t>公債費</t>
    <rPh sb="0" eb="2">
      <t>コウサイ</t>
    </rPh>
    <rPh sb="2" eb="3">
      <t>ヒ</t>
    </rPh>
    <phoneticPr fontId="2"/>
  </si>
  <si>
    <t>償還金及び還付加算金</t>
    <rPh sb="0" eb="3">
      <t>ショウカンキン</t>
    </rPh>
    <rPh sb="3" eb="4">
      <t>オヨ</t>
    </rPh>
    <rPh sb="5" eb="7">
      <t>カンプ</t>
    </rPh>
    <rPh sb="7" eb="10">
      <t>カサンキン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</si>
  <si>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</si>
  <si>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その他諸費</t>
    <rPh sb="2" eb="3">
      <t>タ</t>
    </rPh>
    <rPh sb="3" eb="5">
      <t>ショヒ</t>
    </rPh>
    <phoneticPr fontId="2"/>
  </si>
  <si>
    <t>その他地域支援事業</t>
    <rPh sb="2" eb="3">
      <t>タ</t>
    </rPh>
    <rPh sb="3" eb="5">
      <t>チイキ</t>
    </rPh>
    <rPh sb="5" eb="7">
      <t>シエン</t>
    </rPh>
    <rPh sb="7" eb="9">
      <t>ジギョウ</t>
    </rPh>
    <phoneticPr fontId="2"/>
  </si>
  <si>
    <t>包括的支援事業</t>
    <rPh sb="0" eb="3">
      <t>ホウカツテキ</t>
    </rPh>
    <rPh sb="3" eb="5">
      <t>シエン</t>
    </rPh>
    <rPh sb="5" eb="7">
      <t>ジギョウ</t>
    </rPh>
    <phoneticPr fontId="2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</si>
  <si>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</si>
  <si>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</si>
  <si>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</si>
  <si>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高額サービス費</t>
    <rPh sb="0" eb="2">
      <t>コウガク</t>
    </rPh>
    <rPh sb="6" eb="7">
      <t>ヒ</t>
    </rPh>
    <phoneticPr fontId="2"/>
  </si>
  <si>
    <t>サービス等諸費</t>
    <rPh sb="4" eb="5">
      <t>ナド</t>
    </rPh>
    <rPh sb="5" eb="7">
      <t>ショヒ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</si>
  <si>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</si>
  <si>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-</t>
    <phoneticPr fontId="2"/>
  </si>
  <si>
    <t>計画策定委員会費</t>
    <rPh sb="0" eb="2">
      <t>ケイカク</t>
    </rPh>
    <rPh sb="2" eb="4">
      <t>サクテイ</t>
    </rPh>
    <rPh sb="4" eb="7">
      <t>イインカイ</t>
    </rPh>
    <rPh sb="7" eb="8">
      <t>ヒ</t>
    </rPh>
    <phoneticPr fontId="2"/>
  </si>
  <si>
    <t>趣旨普及費</t>
    <rPh sb="0" eb="2">
      <t>シュシ</t>
    </rPh>
    <rPh sb="2" eb="4">
      <t>フキュウ</t>
    </rPh>
    <rPh sb="4" eb="5">
      <t>ヒ</t>
    </rPh>
    <phoneticPr fontId="2"/>
  </si>
  <si>
    <t>介護認定審査会費</t>
    <rPh sb="0" eb="2">
      <t>カイゴ</t>
    </rPh>
    <rPh sb="2" eb="4">
      <t>ニンテイ</t>
    </rPh>
    <rPh sb="4" eb="7">
      <t>シンサカイ</t>
    </rPh>
    <rPh sb="7" eb="8">
      <t>ヒ</t>
    </rPh>
    <phoneticPr fontId="2"/>
  </si>
  <si>
    <t>総務管理費</t>
    <rPh sb="0" eb="2">
      <t>ソウム</t>
    </rPh>
    <rPh sb="2" eb="5">
      <t>カンリヒ</t>
    </rPh>
    <phoneticPr fontId="2"/>
  </si>
  <si>
    <t>総務費</t>
    <rPh sb="0" eb="3">
      <t>ソウムヒ</t>
    </rPh>
    <phoneticPr fontId="2"/>
  </si>
  <si>
    <t>総額</t>
    <rPh sb="0" eb="2">
      <t>ソウガク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</si>
  <si>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</si>
  <si>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</si>
  <si>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</si>
  <si>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</si>
  <si>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</si>
  <si>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</si>
  <si>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</si>
  <si>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</si>
  <si>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(2)　歳出</t>
    <rPh sb="4" eb="5">
      <t>トシ</t>
    </rPh>
    <rPh sb="5" eb="6">
      <t>デ</t>
    </rPh>
    <phoneticPr fontId="2"/>
  </si>
  <si>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</si>
  <si>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雑入</t>
    <rPh sb="0" eb="1">
      <t>ザツ</t>
    </rPh>
    <rPh sb="1" eb="2">
      <t>ニュウ</t>
    </rPh>
    <phoneticPr fontId="2"/>
  </si>
  <si>
    <t>預金利子</t>
    <rPh sb="0" eb="2">
      <t>ヨキン</t>
    </rPh>
    <rPh sb="2" eb="4">
      <t>リシ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</si>
  <si>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</si>
  <si>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</si>
  <si>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</si>
  <si>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基金繰入金</t>
    <rPh sb="0" eb="2">
      <t>キキン</t>
    </rPh>
    <rPh sb="2" eb="4">
      <t>クリイレ</t>
    </rPh>
    <rPh sb="4" eb="5">
      <t>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</si>
  <si>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</si>
  <si>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繰入金</t>
    <rPh sb="0" eb="2">
      <t>クリイレ</t>
    </rPh>
    <rPh sb="2" eb="3">
      <t>キン</t>
    </rPh>
    <phoneticPr fontId="2"/>
  </si>
  <si>
    <t>寄附金</t>
    <rPh sb="0" eb="3">
      <t>キフキン</t>
    </rPh>
    <phoneticPr fontId="2"/>
  </si>
  <si>
    <t>財産運用収入</t>
    <rPh sb="0" eb="2">
      <t>ザイサン</t>
    </rPh>
    <rPh sb="2" eb="4">
      <t>ウンヨウ</t>
    </rPh>
    <rPh sb="4" eb="6">
      <t>シュウニュウ</t>
    </rPh>
    <phoneticPr fontId="2"/>
  </si>
  <si>
    <t>財産収入</t>
    <rPh sb="0" eb="2">
      <t>ザイサン</t>
    </rPh>
    <rPh sb="2" eb="4">
      <t>シュウニュウ</t>
    </rPh>
    <phoneticPr fontId="2"/>
  </si>
  <si>
    <t>都補助金</t>
    <rPh sb="0" eb="1">
      <t>ト</t>
    </rPh>
    <rPh sb="1" eb="4">
      <t>ホジョキン</t>
    </rPh>
    <phoneticPr fontId="2"/>
  </si>
  <si>
    <t>財政安定化基金支出金</t>
    <rPh sb="0" eb="2">
      <t>ザイセイ</t>
    </rPh>
    <rPh sb="2" eb="5">
      <t>アンテイカ</t>
    </rPh>
    <rPh sb="5" eb="7">
      <t>キキン</t>
    </rPh>
    <rPh sb="7" eb="10">
      <t>シシュツキン</t>
    </rPh>
    <phoneticPr fontId="2"/>
  </si>
  <si>
    <t>都負担金</t>
    <rPh sb="0" eb="1">
      <t>ミヤコ</t>
    </rPh>
    <rPh sb="1" eb="4">
      <t>フタンキン</t>
    </rPh>
    <phoneticPr fontId="2"/>
  </si>
  <si>
    <t>都支出金</t>
    <rPh sb="0" eb="1">
      <t>ト</t>
    </rPh>
    <rPh sb="1" eb="4">
      <t>シシュツキン</t>
    </rPh>
    <phoneticPr fontId="2"/>
  </si>
  <si>
    <t>支払基金交付金</t>
    <rPh sb="0" eb="2">
      <t>シハライ</t>
    </rPh>
    <rPh sb="2" eb="4">
      <t>キキン</t>
    </rPh>
    <rPh sb="4" eb="7">
      <t>コウフキン</t>
    </rPh>
    <phoneticPr fontId="2"/>
  </si>
  <si>
    <t>国庫補助金</t>
    <rPh sb="0" eb="2">
      <t>コッコ</t>
    </rPh>
    <rPh sb="2" eb="5">
      <t>ホジョキン</t>
    </rPh>
    <phoneticPr fontId="2"/>
  </si>
  <si>
    <t>国庫負担金</t>
    <rPh sb="0" eb="2">
      <t>コッコ</t>
    </rPh>
    <rPh sb="2" eb="5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</si>
  <si>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</si>
  <si>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手数料</t>
    <rPh sb="0" eb="3">
      <t>テスウリョウ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</si>
  <si>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</si>
  <si>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介護保険料</t>
    <rPh sb="0" eb="2">
      <t>カイゴ</t>
    </rPh>
    <rPh sb="2" eb="5">
      <t>ホケンリョウ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</si>
  <si>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</si>
  <si>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(1)　歳入</t>
    <rPh sb="4" eb="5">
      <t>トシ</t>
    </rPh>
    <rPh sb="5" eb="6">
      <t>イ</t>
    </rPh>
    <phoneticPr fontId="2"/>
  </si>
  <si>
    <t>7-23　介護保険事業会計令和３年度決算額及び令和４年度当初予算額</t>
    <rPh sb="5" eb="7">
      <t>カイゴ</t>
    </rPh>
    <rPh sb="7" eb="9">
      <t>ホケン</t>
    </rPh>
    <rPh sb="9" eb="11">
      <t>ジギョウ</t>
    </rPh>
    <rPh sb="11" eb="13">
      <t>カイケイ</t>
    </rPh>
    <rPh sb="13" eb="15">
      <t>レイワ</t>
    </rPh>
    <rPh sb="16" eb="18">
      <t>ネンド</t>
    </rPh>
    <rPh sb="17" eb="18">
      <t>ド</t>
    </rPh>
    <rPh sb="18" eb="20">
      <t>ケッサン</t>
    </rPh>
    <rPh sb="20" eb="21">
      <t>ガク</t>
    </rPh>
    <rPh sb="21" eb="22">
      <t>オヨ</t>
    </rPh>
    <rPh sb="23" eb="25">
      <t>レイワ</t>
    </rPh>
    <rPh sb="26" eb="28">
      <t>ネンド</t>
    </rPh>
    <rPh sb="28" eb="30">
      <t>トウショ</t>
    </rPh>
    <rPh sb="30" eb="32">
      <t>ヨサン</t>
    </rPh>
    <rPh sb="32" eb="33">
      <t>ガク</t>
    </rPh>
    <phoneticPr fontId="2"/>
  </si>
  <si>
    <t>7-23　介護保険事業会計令和３年度決算額及び令和４年度当初予算額（つづき）</t>
    <rPh sb="5" eb="7">
      <t>カイゴ</t>
    </rPh>
    <rPh sb="7" eb="9">
      <t>ホケン</t>
    </rPh>
    <rPh sb="9" eb="11">
      <t>ジギョウ</t>
    </rPh>
    <rPh sb="11" eb="13">
      <t>カイケイ</t>
    </rPh>
    <rPh sb="13" eb="15">
      <t>レイワ</t>
    </rPh>
    <rPh sb="16" eb="18">
      <t>ネンド</t>
    </rPh>
    <rPh sb="17" eb="18">
      <t>ド</t>
    </rPh>
    <rPh sb="18" eb="20">
      <t>ケッサン</t>
    </rPh>
    <rPh sb="20" eb="21">
      <t>ガク</t>
    </rPh>
    <rPh sb="21" eb="22">
      <t>オヨ</t>
    </rPh>
    <rPh sb="23" eb="25">
      <t>レイワ</t>
    </rPh>
    <rPh sb="26" eb="28">
      <t>ネンド</t>
    </rPh>
    <rPh sb="28" eb="30">
      <t>トウショ</t>
    </rPh>
    <rPh sb="30" eb="32">
      <t>ヨサン</t>
    </rPh>
    <rPh sb="32" eb="3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</si>
</sst>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##\ ###\ ###\ ##0;&quot;△&quot;###\ ###\ ###\ ##0"/>
    <numFmt numFmtId="177" formatCode="###\ ###\ ###\ ##0"/>
    <numFmt numFmtId="178" formatCode="###\ ###\ ###\ ###_ ;_ * \-#\ ##0_ ;_ * &quot;-&quot;_ ;_ @_ "/>
    <numFmt numFmtId="179" formatCode="###\ ###\ ###\ ###_ ;_ * \-#\ ##0_ ;_ * &quot;-&quot;_ ;_@_ "/>
    <numFmt numFmtId="180" formatCode="&quot;平 成 &quot;#\ #&quot; 年 度&quot;"/>
    <numFmt numFmtId="181" formatCode="&quot;平  成  &quot;#\ \ #&quot;  年  度&quot;"/>
    <numFmt numFmtId="182" formatCode="###\ ###\ ###\ ###\ ;_*\ \-#\ ##0_ ;_ * &quot;-&quot;_ ;_@_ "/>
  </numFmts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.5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color indexed="14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177" fontId="5" fillId="0" borderId="0" xfId="0" applyNumberFormat="1" applyFont="1" applyBorder="1" applyAlignment="1">
      <alignment horizontal="right" vertical="top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Border="1" applyAlignment="1">
      <alignment horizontal="distributed" vertical="top"/>
    </xf>
    <xf numFmtId="0" fontId="5" fillId="0" borderId="4" xfId="0" applyFont="1" applyBorder="1" applyAlignment="1">
      <alignment horizontal="distributed" vertical="top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distributed" vertical="center"/>
    </xf>
    <xf numFmtId="179" fontId="5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Alignment="1"/>
    <xf numFmtId="0" fontId="11" fillId="0" borderId="0" xfId="0" applyFont="1" applyBorder="1" applyAlignment="1"/>
    <xf numFmtId="0" fontId="6" fillId="0" borderId="0" xfId="0" applyFont="1" applyAlignment="1">
      <alignment horizontal="right"/>
    </xf>
    <xf numFmtId="177" fontId="7" fillId="0" borderId="0" xfId="0" applyNumberFormat="1" applyFont="1" applyAlignment="1">
      <alignment horizontal="right"/>
    </xf>
    <xf numFmtId="0" fontId="7" fillId="0" borderId="4" xfId="0" applyFont="1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1" fillId="0" borderId="0" xfId="0" applyFont="1"/>
    <xf numFmtId="177" fontId="7" fillId="0" borderId="0" xfId="0" applyNumberFormat="1" applyFont="1" applyFill="1" applyAlignment="1">
      <alignment horizontal="right"/>
    </xf>
    <xf numFmtId="0" fontId="4" fillId="0" borderId="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justifyLastLine="1"/>
    </xf>
    <xf numFmtId="180" fontId="5" fillId="0" borderId="9" xfId="0" applyNumberFormat="1" applyFont="1" applyFill="1" applyBorder="1" applyAlignment="1">
      <alignment horizontal="center" vertical="center" justifyLastLine="1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justifyLastLine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 justifyLastLine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177" fontId="5" fillId="0" borderId="1" xfId="0" applyNumberFormat="1" applyFont="1" applyBorder="1" applyAlignment="1">
      <alignment horizontal="right" vertical="top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top"/>
    </xf>
    <xf numFmtId="0" fontId="5" fillId="0" borderId="1" xfId="0" applyFont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82" fontId="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5" fillId="0" borderId="0" xfId="0" applyFont="1" applyAlignment="1"/>
    <xf numFmtId="0" fontId="6" fillId="0" borderId="0" xfId="0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0" fontId="15" fillId="0" borderId="0" xfId="0" applyFont="1" applyBorder="1" applyAlignment="1"/>
    <xf numFmtId="177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justifyLastLine="1"/>
    </xf>
    <xf numFmtId="0" fontId="17" fillId="0" borderId="0" xfId="0" quotePrefix="1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quotePrefix="1" applyFont="1" applyAlignment="1">
      <alignment vertical="center" justifyLastLine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181" fontId="5" fillId="0" borderId="9" xfId="0" applyNumberFormat="1" applyFont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/>
  </sheetViews>
  <sheetFormatPr defaultRowHeight="13.5" x14ac:dyDescent="0.15"/>
  <cols>
    <col min="1" max="1" width="3.75" style="1" bestFit="1" customWidth="1"/>
    <col min="2" max="2" width="21.875" style="1" bestFit="1" customWidth="1"/>
    <col min="3" max="6" width="15.875" style="1" customWidth="1"/>
    <col min="7" max="7" width="1" style="1" customWidth="1"/>
    <col min="8" max="8" width="11.625" style="1" bestFit="1" customWidth="1"/>
    <col min="9" max="10" width="9" style="1"/>
    <col min="11" max="11" width="19.125" style="1" customWidth="1"/>
    <col min="12" max="16384" width="9" style="1"/>
  </cols>
  <sheetData>
    <row r="1" spans="1:11" ht="17.25" x14ac:dyDescent="0.15">
      <c r="A1" s="94" t="s">
        <v>56</v>
      </c>
      <c r="B1" s="94"/>
      <c r="C1" s="94"/>
      <c r="D1" s="94"/>
      <c r="E1" s="94"/>
      <c r="F1" s="94"/>
      <c r="G1" s="94"/>
      <c r="H1" s="93"/>
      <c r="J1" s="92"/>
      <c r="K1" s="92"/>
    </row>
    <row r="2" spans="1:11" s="57" customFormat="1" ht="14.25" x14ac:dyDescent="0.15">
      <c r="A2" s="59" t="s">
        <v>55</v>
      </c>
      <c r="B2" s="59"/>
      <c r="C2" s="59"/>
      <c r="D2" s="59"/>
      <c r="E2" s="59"/>
      <c r="F2" s="58"/>
      <c r="G2" s="58"/>
    </row>
    <row r="3" spans="1:11" ht="15.95" customHeight="1" thickBot="1" x14ac:dyDescent="0.2">
      <c r="A3" s="56" t="s">
        <v>29</v>
      </c>
      <c r="B3" s="91"/>
      <c r="C3" s="91"/>
      <c r="D3" s="91"/>
      <c r="E3" s="91"/>
      <c r="F3" s="90"/>
      <c r="G3" s="53"/>
    </row>
    <row r="4" spans="1:11" s="60" customFormat="1" ht="15.75" customHeight="1" thickTop="1" x14ac:dyDescent="0.15">
      <c r="A4" s="98" t="s">
        <v>28</v>
      </c>
      <c r="B4" s="99"/>
      <c r="C4" s="102" t="s">
        <v>27</v>
      </c>
      <c r="D4" s="103"/>
      <c r="E4" s="103"/>
      <c r="F4" s="52" t="s">
        <v>26</v>
      </c>
      <c r="G4" s="51"/>
      <c r="H4" s="89"/>
    </row>
    <row r="5" spans="1:11" s="60" customFormat="1" ht="15.75" customHeight="1" x14ac:dyDescent="0.15">
      <c r="A5" s="100"/>
      <c r="B5" s="101"/>
      <c r="C5" s="49" t="s">
        <v>25</v>
      </c>
      <c r="D5" s="88" t="s">
        <v>54</v>
      </c>
      <c r="E5" s="88" t="s">
        <v>23</v>
      </c>
      <c r="F5" s="87" t="s">
        <v>22</v>
      </c>
      <c r="G5" s="46"/>
      <c r="H5" s="61"/>
    </row>
    <row r="6" spans="1:11" s="80" customFormat="1" ht="15" customHeight="1" x14ac:dyDescent="0.15">
      <c r="A6" s="104" t="s">
        <v>21</v>
      </c>
      <c r="B6" s="105"/>
      <c r="C6" s="45">
        <v>46343330000</v>
      </c>
      <c r="D6" s="45">
        <v>45742659735</v>
      </c>
      <c r="E6" s="86">
        <v>-600670265</v>
      </c>
      <c r="F6" s="85">
        <v>45236946000</v>
      </c>
      <c r="G6" s="81"/>
      <c r="H6" s="84"/>
    </row>
    <row r="7" spans="1:11" s="80" customFormat="1" ht="7.5" customHeight="1" x14ac:dyDescent="0.15">
      <c r="A7" s="43"/>
      <c r="B7" s="42"/>
      <c r="C7" s="41"/>
      <c r="D7" s="41"/>
      <c r="E7" s="83"/>
      <c r="F7" s="82"/>
      <c r="G7" s="81"/>
      <c r="H7" s="39"/>
    </row>
    <row r="8" spans="1:11" s="75" customFormat="1" ht="15" customHeight="1" x14ac:dyDescent="0.15">
      <c r="A8" s="96" t="s">
        <v>53</v>
      </c>
      <c r="B8" s="97"/>
      <c r="C8" s="12">
        <v>9123037000</v>
      </c>
      <c r="D8" s="12">
        <v>9317143729</v>
      </c>
      <c r="E8" s="77">
        <v>194106729</v>
      </c>
      <c r="F8" s="11">
        <v>9130702000</v>
      </c>
      <c r="G8" s="10"/>
      <c r="H8" s="76"/>
    </row>
    <row r="9" spans="1:11" s="60" customFormat="1" ht="15" customHeight="1" x14ac:dyDescent="0.15">
      <c r="A9" s="73"/>
      <c r="B9" s="27" t="s">
        <v>53</v>
      </c>
      <c r="C9" s="16">
        <v>9123037000</v>
      </c>
      <c r="D9" s="16">
        <v>9317143729</v>
      </c>
      <c r="E9" s="71">
        <v>194106729</v>
      </c>
      <c r="F9" s="16">
        <v>9130702000</v>
      </c>
      <c r="G9" s="70"/>
      <c r="H9" s="36"/>
      <c r="I9" s="79"/>
      <c r="J9" s="79"/>
      <c r="K9" s="79"/>
    </row>
    <row r="10" spans="1:11" s="60" customFormat="1" ht="7.5" customHeight="1" x14ac:dyDescent="0.15">
      <c r="A10" s="73"/>
      <c r="B10" s="27"/>
      <c r="C10" s="16"/>
      <c r="D10" s="16"/>
      <c r="E10" s="71"/>
      <c r="F10" s="23"/>
      <c r="G10" s="70"/>
      <c r="H10" s="61"/>
    </row>
    <row r="11" spans="1:11" s="75" customFormat="1" ht="15" customHeight="1" x14ac:dyDescent="0.15">
      <c r="A11" s="96" t="s">
        <v>52</v>
      </c>
      <c r="B11" s="97"/>
      <c r="C11" s="77">
        <v>1000</v>
      </c>
      <c r="D11" s="77">
        <v>5700</v>
      </c>
      <c r="E11" s="77">
        <v>4700</v>
      </c>
      <c r="F11" s="12">
        <v>1000</v>
      </c>
      <c r="G11" s="29"/>
      <c r="H11" s="76"/>
    </row>
    <row r="12" spans="1:11" s="60" customFormat="1" ht="15" customHeight="1" x14ac:dyDescent="0.15">
      <c r="A12" s="73"/>
      <c r="B12" s="27" t="s">
        <v>51</v>
      </c>
      <c r="C12" s="16">
        <v>1000</v>
      </c>
      <c r="D12" s="71">
        <v>5700</v>
      </c>
      <c r="E12" s="71">
        <v>4700</v>
      </c>
      <c r="F12" s="23">
        <v>1000</v>
      </c>
      <c r="G12" s="70"/>
      <c r="H12" s="61"/>
    </row>
    <row r="13" spans="1:11" s="60" customFormat="1" ht="7.5" customHeight="1" x14ac:dyDescent="0.15">
      <c r="A13" s="73"/>
      <c r="B13" s="27"/>
      <c r="C13" s="16"/>
      <c r="D13" s="16"/>
      <c r="E13" s="71"/>
      <c r="F13" s="23"/>
      <c r="G13" s="70"/>
      <c r="H13" s="61"/>
    </row>
    <row r="14" spans="1:11" s="75" customFormat="1" ht="15" customHeight="1" x14ac:dyDescent="0.15">
      <c r="A14" s="96" t="s">
        <v>50</v>
      </c>
      <c r="B14" s="97"/>
      <c r="C14" s="77">
        <v>10114877000</v>
      </c>
      <c r="D14" s="77">
        <v>9988656146</v>
      </c>
      <c r="E14" s="77">
        <v>-126220854</v>
      </c>
      <c r="F14" s="12">
        <v>10247016000</v>
      </c>
      <c r="G14" s="29"/>
      <c r="H14" s="76"/>
    </row>
    <row r="15" spans="1:11" s="60" customFormat="1" ht="15" customHeight="1" x14ac:dyDescent="0.15">
      <c r="A15" s="73"/>
      <c r="B15" s="27" t="s">
        <v>49</v>
      </c>
      <c r="C15" s="16">
        <v>7284645000</v>
      </c>
      <c r="D15" s="16">
        <v>7183171711</v>
      </c>
      <c r="E15" s="71">
        <v>-101473289</v>
      </c>
      <c r="F15" s="16">
        <v>7513551000</v>
      </c>
      <c r="G15" s="70"/>
      <c r="H15" s="61"/>
    </row>
    <row r="16" spans="1:11" s="60" customFormat="1" ht="15" customHeight="1" x14ac:dyDescent="0.15">
      <c r="A16" s="73"/>
      <c r="B16" s="27" t="s">
        <v>48</v>
      </c>
      <c r="C16" s="16">
        <v>2830232000</v>
      </c>
      <c r="D16" s="16">
        <v>2805484435</v>
      </c>
      <c r="E16" s="71">
        <v>-24747565</v>
      </c>
      <c r="F16" s="16">
        <v>2733465000</v>
      </c>
      <c r="G16" s="70"/>
      <c r="H16" s="61"/>
    </row>
    <row r="17" spans="1:8" s="60" customFormat="1" ht="7.5" customHeight="1" x14ac:dyDescent="0.15">
      <c r="A17" s="73"/>
      <c r="B17" s="27"/>
      <c r="C17" s="16"/>
      <c r="D17" s="16"/>
      <c r="E17" s="71"/>
      <c r="F17" s="23"/>
      <c r="G17" s="70"/>
      <c r="H17" s="61"/>
    </row>
    <row r="18" spans="1:8" s="75" customFormat="1" ht="15" customHeight="1" x14ac:dyDescent="0.15">
      <c r="A18" s="96" t="s">
        <v>47</v>
      </c>
      <c r="B18" s="97"/>
      <c r="C18" s="12">
        <v>11334165000</v>
      </c>
      <c r="D18" s="12">
        <v>10882309000</v>
      </c>
      <c r="E18" s="77">
        <v>-451856000</v>
      </c>
      <c r="F18" s="12">
        <v>11693651000</v>
      </c>
      <c r="G18" s="29"/>
      <c r="H18" s="76"/>
    </row>
    <row r="19" spans="1:8" s="60" customFormat="1" ht="15" customHeight="1" x14ac:dyDescent="0.15">
      <c r="A19" s="73"/>
      <c r="B19" s="27" t="s">
        <v>47</v>
      </c>
      <c r="C19" s="16">
        <v>11334165000</v>
      </c>
      <c r="D19" s="16">
        <v>10882309000</v>
      </c>
      <c r="E19" s="71">
        <v>-451856000</v>
      </c>
      <c r="F19" s="16">
        <v>11693651000</v>
      </c>
      <c r="G19" s="70"/>
      <c r="H19" s="61"/>
    </row>
    <row r="20" spans="1:8" s="60" customFormat="1" ht="7.5" customHeight="1" x14ac:dyDescent="0.15">
      <c r="A20" s="73"/>
      <c r="B20" s="27"/>
      <c r="C20" s="16"/>
      <c r="D20" s="16"/>
      <c r="E20" s="71"/>
      <c r="F20" s="23"/>
      <c r="G20" s="70"/>
      <c r="H20" s="61"/>
    </row>
    <row r="21" spans="1:8" s="75" customFormat="1" ht="15" customHeight="1" x14ac:dyDescent="0.15">
      <c r="A21" s="96" t="s">
        <v>46</v>
      </c>
      <c r="B21" s="97"/>
      <c r="C21" s="77">
        <v>6277475000</v>
      </c>
      <c r="D21" s="77">
        <v>6088858070</v>
      </c>
      <c r="E21" s="77">
        <v>-188616930</v>
      </c>
      <c r="F21" s="12">
        <v>6476464000</v>
      </c>
      <c r="G21" s="29"/>
      <c r="H21" s="76"/>
    </row>
    <row r="22" spans="1:8" s="60" customFormat="1" ht="15" customHeight="1" x14ac:dyDescent="0.15">
      <c r="A22" s="73"/>
      <c r="B22" s="27" t="s">
        <v>45</v>
      </c>
      <c r="C22" s="16">
        <v>5962943000</v>
      </c>
      <c r="D22" s="16">
        <v>5774328228</v>
      </c>
      <c r="E22" s="71">
        <v>-188614772</v>
      </c>
      <c r="F22" s="16">
        <v>6157763000</v>
      </c>
      <c r="G22" s="70"/>
      <c r="H22" s="61"/>
    </row>
    <row r="23" spans="1:8" s="60" customFormat="1" ht="15" customHeight="1" x14ac:dyDescent="0.15">
      <c r="A23" s="73"/>
      <c r="B23" s="27" t="s">
        <v>44</v>
      </c>
      <c r="C23" s="16">
        <v>1000</v>
      </c>
      <c r="D23" s="72">
        <v>0</v>
      </c>
      <c r="E23" s="71">
        <v>-1000</v>
      </c>
      <c r="F23" s="16">
        <v>1000</v>
      </c>
      <c r="G23" s="70"/>
      <c r="H23" s="61"/>
    </row>
    <row r="24" spans="1:8" s="60" customFormat="1" ht="15" customHeight="1" x14ac:dyDescent="0.15">
      <c r="A24" s="73"/>
      <c r="B24" s="27" t="s">
        <v>43</v>
      </c>
      <c r="C24" s="16">
        <v>314531000</v>
      </c>
      <c r="D24" s="16">
        <v>314529842</v>
      </c>
      <c r="E24" s="71">
        <v>-1158</v>
      </c>
      <c r="F24" s="16">
        <v>318700000</v>
      </c>
      <c r="G24" s="70"/>
      <c r="H24" s="61"/>
    </row>
    <row r="25" spans="1:8" s="60" customFormat="1" ht="7.5" customHeight="1" x14ac:dyDescent="0.15">
      <c r="A25" s="73"/>
      <c r="B25" s="27"/>
      <c r="C25" s="16"/>
      <c r="D25" s="16"/>
      <c r="E25" s="71"/>
      <c r="F25" s="23"/>
      <c r="G25" s="70"/>
      <c r="H25" s="61"/>
    </row>
    <row r="26" spans="1:8" s="60" customFormat="1" ht="15" customHeight="1" x14ac:dyDescent="0.15">
      <c r="A26" s="96" t="s">
        <v>42</v>
      </c>
      <c r="B26" s="97"/>
      <c r="C26" s="12">
        <v>1051000</v>
      </c>
      <c r="D26" s="12">
        <v>2558908</v>
      </c>
      <c r="E26" s="77">
        <v>1507908</v>
      </c>
      <c r="F26" s="12">
        <v>1624000</v>
      </c>
      <c r="G26" s="29"/>
      <c r="H26" s="61"/>
    </row>
    <row r="27" spans="1:8" s="60" customFormat="1" ht="15" customHeight="1" x14ac:dyDescent="0.15">
      <c r="A27" s="73"/>
      <c r="B27" s="27" t="s">
        <v>41</v>
      </c>
      <c r="C27" s="16">
        <v>1051000</v>
      </c>
      <c r="D27" s="16">
        <v>2558908</v>
      </c>
      <c r="E27" s="71">
        <v>1507908</v>
      </c>
      <c r="F27" s="16">
        <v>1624000</v>
      </c>
      <c r="G27" s="70"/>
      <c r="H27" s="61"/>
    </row>
    <row r="28" spans="1:8" s="60" customFormat="1" ht="7.5" customHeight="1" x14ac:dyDescent="0.15">
      <c r="A28" s="73"/>
      <c r="B28" s="27"/>
      <c r="C28" s="16"/>
      <c r="D28" s="16"/>
      <c r="E28" s="71"/>
      <c r="F28" s="23"/>
      <c r="G28" s="70"/>
      <c r="H28" s="61"/>
    </row>
    <row r="29" spans="1:8" s="75" customFormat="1" ht="15" customHeight="1" x14ac:dyDescent="0.15">
      <c r="A29" s="96" t="s">
        <v>40</v>
      </c>
      <c r="B29" s="97"/>
      <c r="C29" s="12">
        <v>1000</v>
      </c>
      <c r="D29" s="78">
        <v>0</v>
      </c>
      <c r="E29" s="77">
        <v>-1000</v>
      </c>
      <c r="F29" s="12">
        <v>1000</v>
      </c>
      <c r="G29" s="29"/>
      <c r="H29" s="76"/>
    </row>
    <row r="30" spans="1:8" s="60" customFormat="1" ht="15" customHeight="1" x14ac:dyDescent="0.15">
      <c r="A30" s="73"/>
      <c r="B30" s="27" t="s">
        <v>40</v>
      </c>
      <c r="C30" s="16">
        <v>1000</v>
      </c>
      <c r="D30" s="72">
        <v>0</v>
      </c>
      <c r="E30" s="71">
        <v>-1000</v>
      </c>
      <c r="F30" s="23">
        <v>1000</v>
      </c>
      <c r="G30" s="70"/>
      <c r="H30" s="61"/>
    </row>
    <row r="31" spans="1:8" s="60" customFormat="1" ht="7.5" customHeight="1" x14ac:dyDescent="0.15">
      <c r="A31" s="73"/>
      <c r="B31" s="27"/>
      <c r="C31" s="16"/>
      <c r="D31" s="16"/>
      <c r="E31" s="71"/>
      <c r="F31" s="23"/>
      <c r="G31" s="70"/>
      <c r="H31" s="61"/>
    </row>
    <row r="32" spans="1:8" s="75" customFormat="1" ht="15" customHeight="1" x14ac:dyDescent="0.15">
      <c r="A32" s="96" t="s">
        <v>39</v>
      </c>
      <c r="B32" s="97"/>
      <c r="C32" s="77">
        <v>6987321000</v>
      </c>
      <c r="D32" s="77">
        <v>6968463300</v>
      </c>
      <c r="E32" s="77">
        <v>-18857700</v>
      </c>
      <c r="F32" s="12">
        <v>7639755000</v>
      </c>
      <c r="G32" s="29"/>
      <c r="H32" s="76"/>
    </row>
    <row r="33" spans="1:8" s="60" customFormat="1" ht="15" customHeight="1" x14ac:dyDescent="0.15">
      <c r="A33" s="73"/>
      <c r="B33" s="27" t="s">
        <v>38</v>
      </c>
      <c r="C33" s="16">
        <v>6713767000</v>
      </c>
      <c r="D33" s="16">
        <v>6694909300</v>
      </c>
      <c r="E33" s="71">
        <v>-18857700</v>
      </c>
      <c r="F33" s="16">
        <v>7011644000</v>
      </c>
      <c r="G33" s="70"/>
      <c r="H33" s="61"/>
    </row>
    <row r="34" spans="1:8" s="60" customFormat="1" ht="15" customHeight="1" x14ac:dyDescent="0.15">
      <c r="A34" s="73"/>
      <c r="B34" s="27" t="s">
        <v>37</v>
      </c>
      <c r="C34" s="16">
        <v>273554000</v>
      </c>
      <c r="D34" s="16">
        <v>273554000</v>
      </c>
      <c r="E34" s="35">
        <v>0</v>
      </c>
      <c r="F34" s="16">
        <v>628111000</v>
      </c>
      <c r="G34" s="70"/>
      <c r="H34" s="61"/>
    </row>
    <row r="35" spans="1:8" s="60" customFormat="1" ht="7.5" customHeight="1" x14ac:dyDescent="0.15">
      <c r="A35" s="73"/>
      <c r="B35" s="27"/>
      <c r="C35" s="16"/>
      <c r="D35" s="16"/>
      <c r="E35" s="71"/>
      <c r="F35" s="23"/>
      <c r="G35" s="70"/>
      <c r="H35" s="61"/>
    </row>
    <row r="36" spans="1:8" s="60" customFormat="1" ht="15" customHeight="1" x14ac:dyDescent="0.15">
      <c r="A36" s="96" t="s">
        <v>36</v>
      </c>
      <c r="B36" s="97"/>
      <c r="C36" s="12">
        <v>2470683000</v>
      </c>
      <c r="D36" s="12">
        <v>2470683963</v>
      </c>
      <c r="E36" s="77">
        <v>963</v>
      </c>
      <c r="F36" s="12">
        <v>14102000</v>
      </c>
      <c r="G36" s="29"/>
      <c r="H36" s="61"/>
    </row>
    <row r="37" spans="1:8" s="60" customFormat="1" ht="15" customHeight="1" x14ac:dyDescent="0.15">
      <c r="A37" s="73"/>
      <c r="B37" s="27" t="s">
        <v>36</v>
      </c>
      <c r="C37" s="16">
        <v>2470683000</v>
      </c>
      <c r="D37" s="16">
        <v>2470683963</v>
      </c>
      <c r="E37" s="71">
        <v>963</v>
      </c>
      <c r="F37" s="16">
        <v>14102000</v>
      </c>
      <c r="G37" s="70"/>
      <c r="H37" s="61"/>
    </row>
    <row r="38" spans="1:8" s="60" customFormat="1" ht="7.5" customHeight="1" x14ac:dyDescent="0.15">
      <c r="A38" s="73"/>
      <c r="B38" s="27"/>
      <c r="C38" s="16"/>
      <c r="D38" s="16"/>
      <c r="E38" s="71"/>
      <c r="F38" s="23"/>
      <c r="G38" s="70"/>
      <c r="H38" s="61"/>
    </row>
    <row r="39" spans="1:8" s="75" customFormat="1" ht="15" customHeight="1" x14ac:dyDescent="0.15">
      <c r="A39" s="96" t="s">
        <v>35</v>
      </c>
      <c r="B39" s="97"/>
      <c r="C39" s="77">
        <v>34719000</v>
      </c>
      <c r="D39" s="77">
        <v>23980919</v>
      </c>
      <c r="E39" s="77">
        <v>-10738081</v>
      </c>
      <c r="F39" s="12">
        <f>SUM(F40:F42)</f>
        <v>33630000</v>
      </c>
      <c r="G39" s="29"/>
      <c r="H39" s="76"/>
    </row>
    <row r="40" spans="1:8" s="60" customFormat="1" ht="15" customHeight="1" x14ac:dyDescent="0.15">
      <c r="A40" s="73"/>
      <c r="B40" s="27" t="s">
        <v>34</v>
      </c>
      <c r="C40" s="16">
        <v>3000</v>
      </c>
      <c r="D40" s="74">
        <v>7800</v>
      </c>
      <c r="E40" s="71">
        <v>4800</v>
      </c>
      <c r="F40" s="16">
        <v>3000</v>
      </c>
      <c r="G40" s="70"/>
      <c r="H40" s="61"/>
    </row>
    <row r="41" spans="1:8" s="60" customFormat="1" ht="15" customHeight="1" x14ac:dyDescent="0.15">
      <c r="A41" s="73"/>
      <c r="B41" s="27" t="s">
        <v>33</v>
      </c>
      <c r="C41" s="16">
        <v>1000</v>
      </c>
      <c r="D41" s="72">
        <v>0</v>
      </c>
      <c r="E41" s="71">
        <v>-1000</v>
      </c>
      <c r="F41" s="16">
        <v>1000</v>
      </c>
      <c r="G41" s="70"/>
      <c r="H41" s="61"/>
    </row>
    <row r="42" spans="1:8" s="64" customFormat="1" ht="15" customHeight="1" x14ac:dyDescent="0.15">
      <c r="A42" s="69"/>
      <c r="B42" s="68" t="s">
        <v>32</v>
      </c>
      <c r="C42" s="66">
        <v>34715000</v>
      </c>
      <c r="D42" s="66">
        <v>23973119</v>
      </c>
      <c r="E42" s="67">
        <v>-10741881</v>
      </c>
      <c r="F42" s="66">
        <v>33626000</v>
      </c>
      <c r="G42" s="14"/>
      <c r="H42" s="65"/>
    </row>
    <row r="43" spans="1:8" s="60" customFormat="1" x14ac:dyDescent="0.15">
      <c r="A43" s="56" t="s">
        <v>31</v>
      </c>
      <c r="B43" s="28"/>
      <c r="C43" s="63"/>
      <c r="D43" s="63"/>
      <c r="E43" s="63"/>
      <c r="F43" s="63"/>
      <c r="G43" s="62"/>
      <c r="H43" s="61"/>
    </row>
  </sheetData>
  <mergeCells count="13">
    <mergeCell ref="A39:B39"/>
    <mergeCell ref="A4:B5"/>
    <mergeCell ref="C4:E4"/>
    <mergeCell ref="A6:B6"/>
    <mergeCell ref="A11:B11"/>
    <mergeCell ref="A8:B8"/>
    <mergeCell ref="A14:B14"/>
    <mergeCell ref="A21:B21"/>
    <mergeCell ref="A32:B32"/>
    <mergeCell ref="A26:B26"/>
    <mergeCell ref="A36:B36"/>
    <mergeCell ref="A29:B29"/>
    <mergeCell ref="A18:B18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RowHeight="13.5" x14ac:dyDescent="0.15"/>
  <cols>
    <col min="1" max="1" width="3.75" style="1" bestFit="1" customWidth="1"/>
    <col min="2" max="2" width="21.875" style="1" bestFit="1" customWidth="1"/>
    <col min="3" max="6" width="15.875" style="1" customWidth="1"/>
    <col min="7" max="7" width="1" style="1" customWidth="1"/>
    <col min="8" max="8" width="11.625" style="1" bestFit="1" customWidth="1"/>
    <col min="9" max="10" width="9" style="1"/>
    <col min="11" max="11" width="19.125" style="1" customWidth="1"/>
    <col min="12" max="16384" width="9" style="1"/>
  </cols>
  <sheetData>
    <row r="1" spans="1:11" ht="17.25" x14ac:dyDescent="0.15">
      <c r="A1" s="94" t="s">
        <v>57</v>
      </c>
      <c r="B1" s="94"/>
      <c r="C1" s="94"/>
      <c r="D1" s="94"/>
      <c r="E1" s="94"/>
      <c r="F1" s="94"/>
      <c r="G1" s="94"/>
      <c r="H1" s="93"/>
      <c r="J1" s="92"/>
      <c r="K1" s="92"/>
    </row>
    <row r="2" spans="1:11" s="57" customFormat="1" ht="14.25" x14ac:dyDescent="0.15">
      <c r="A2" s="59" t="s">
        <v>30</v>
      </c>
      <c r="B2" s="59"/>
      <c r="C2" s="59"/>
      <c r="D2" s="59"/>
      <c r="E2" s="59"/>
      <c r="F2" s="58"/>
      <c r="G2" s="58"/>
    </row>
    <row r="3" spans="1:11" ht="15.95" customHeight="1" thickBot="1" x14ac:dyDescent="0.2">
      <c r="A3" s="56" t="s">
        <v>29</v>
      </c>
      <c r="B3" s="55"/>
      <c r="C3" s="55"/>
      <c r="D3" s="55"/>
      <c r="E3" s="55"/>
      <c r="F3" s="54"/>
      <c r="G3" s="53"/>
    </row>
    <row r="4" spans="1:11" ht="17.25" customHeight="1" thickTop="1" x14ac:dyDescent="0.15">
      <c r="A4" s="98" t="s">
        <v>28</v>
      </c>
      <c r="B4" s="99"/>
      <c r="C4" s="102" t="s">
        <v>27</v>
      </c>
      <c r="D4" s="103"/>
      <c r="E4" s="103"/>
      <c r="F4" s="52" t="s">
        <v>26</v>
      </c>
      <c r="G4" s="51"/>
      <c r="H4" s="50"/>
    </row>
    <row r="5" spans="1:11" ht="17.25" customHeight="1" x14ac:dyDescent="0.15">
      <c r="A5" s="100"/>
      <c r="B5" s="101"/>
      <c r="C5" s="49" t="s">
        <v>25</v>
      </c>
      <c r="D5" s="49" t="s">
        <v>24</v>
      </c>
      <c r="E5" s="48" t="s">
        <v>23</v>
      </c>
      <c r="F5" s="47" t="s">
        <v>22</v>
      </c>
      <c r="G5" s="46"/>
    </row>
    <row r="6" spans="1:11" s="38" customFormat="1" ht="15" customHeight="1" x14ac:dyDescent="0.15">
      <c r="A6" s="104" t="s">
        <v>21</v>
      </c>
      <c r="B6" s="105"/>
      <c r="C6" s="45">
        <v>46343330000</v>
      </c>
      <c r="D6" s="45">
        <v>44223739526</v>
      </c>
      <c r="E6" s="45">
        <v>2119590474</v>
      </c>
      <c r="F6" s="45">
        <v>45236946000</v>
      </c>
      <c r="G6" s="40"/>
      <c r="K6" s="44"/>
    </row>
    <row r="7" spans="1:11" s="38" customFormat="1" ht="7.5" customHeight="1" x14ac:dyDescent="0.15">
      <c r="A7" s="43"/>
      <c r="B7" s="42"/>
      <c r="C7" s="41"/>
      <c r="D7" s="41"/>
      <c r="E7" s="41"/>
      <c r="F7" s="41"/>
      <c r="G7" s="40"/>
      <c r="H7" s="39"/>
    </row>
    <row r="8" spans="1:11" ht="15" customHeight="1" x14ac:dyDescent="0.15">
      <c r="A8" s="106" t="s">
        <v>20</v>
      </c>
      <c r="B8" s="97"/>
      <c r="C8" s="12">
        <v>384962000</v>
      </c>
      <c r="D8" s="12">
        <v>337154776</v>
      </c>
      <c r="E8" s="12">
        <v>47807224</v>
      </c>
      <c r="F8" s="12">
        <f>SUM(F9:F12)</f>
        <v>451402000</v>
      </c>
      <c r="G8" s="29"/>
    </row>
    <row r="9" spans="1:11" ht="15" customHeight="1" x14ac:dyDescent="0.15">
      <c r="A9" s="19"/>
      <c r="B9" s="27" t="s">
        <v>19</v>
      </c>
      <c r="C9" s="22">
        <v>110235000</v>
      </c>
      <c r="D9" s="22">
        <v>91052275</v>
      </c>
      <c r="E9" s="16">
        <v>19182725</v>
      </c>
      <c r="F9" s="22">
        <v>104383000</v>
      </c>
      <c r="G9" s="37"/>
      <c r="H9" s="36"/>
      <c r="I9" s="36"/>
    </row>
    <row r="10" spans="1:11" ht="15" customHeight="1" x14ac:dyDescent="0.15">
      <c r="A10" s="19"/>
      <c r="B10" s="27" t="s">
        <v>18</v>
      </c>
      <c r="C10" s="16">
        <v>263354000</v>
      </c>
      <c r="D10" s="16">
        <v>236485156</v>
      </c>
      <c r="E10" s="16">
        <v>26868844</v>
      </c>
      <c r="F10" s="16">
        <v>335564000</v>
      </c>
      <c r="G10" s="26"/>
    </row>
    <row r="11" spans="1:11" ht="15" customHeight="1" x14ac:dyDescent="0.15">
      <c r="A11" s="19"/>
      <c r="B11" s="27" t="s">
        <v>17</v>
      </c>
      <c r="C11" s="16">
        <v>11373000</v>
      </c>
      <c r="D11" s="16">
        <v>9617345</v>
      </c>
      <c r="E11" s="16">
        <v>1755655</v>
      </c>
      <c r="F11" s="16">
        <v>11455000</v>
      </c>
      <c r="G11" s="26"/>
    </row>
    <row r="12" spans="1:11" ht="15" customHeight="1" x14ac:dyDescent="0.15">
      <c r="A12" s="19"/>
      <c r="B12" s="27" t="s">
        <v>16</v>
      </c>
      <c r="C12" s="35">
        <v>0</v>
      </c>
      <c r="D12" s="35">
        <v>0</v>
      </c>
      <c r="E12" s="35">
        <v>0</v>
      </c>
      <c r="F12" s="35" t="s">
        <v>15</v>
      </c>
      <c r="G12" s="26"/>
    </row>
    <row r="13" spans="1:11" ht="7.5" customHeight="1" x14ac:dyDescent="0.15">
      <c r="A13" s="19"/>
      <c r="B13" s="27"/>
      <c r="C13" s="16"/>
      <c r="D13" s="16"/>
      <c r="E13" s="16"/>
      <c r="F13" s="16"/>
      <c r="G13" s="26"/>
    </row>
    <row r="14" spans="1:11" ht="15" customHeight="1" x14ac:dyDescent="0.15">
      <c r="A14" s="106" t="s">
        <v>14</v>
      </c>
      <c r="B14" s="97"/>
      <c r="C14" s="12">
        <v>40771806000</v>
      </c>
      <c r="D14" s="12">
        <v>39072487791</v>
      </c>
      <c r="E14" s="12">
        <v>1699318209</v>
      </c>
      <c r="F14" s="12">
        <v>42075587000</v>
      </c>
      <c r="G14" s="29"/>
    </row>
    <row r="15" spans="1:11" ht="15" customHeight="1" x14ac:dyDescent="0.15">
      <c r="A15" s="19"/>
      <c r="B15" s="27" t="s">
        <v>13</v>
      </c>
      <c r="C15" s="16">
        <v>39149854000</v>
      </c>
      <c r="D15" s="16">
        <v>37493786321</v>
      </c>
      <c r="E15" s="16">
        <v>1656067679</v>
      </c>
      <c r="F15" s="16">
        <v>40441203000</v>
      </c>
      <c r="G15" s="26"/>
    </row>
    <row r="16" spans="1:11" ht="15" customHeight="1" x14ac:dyDescent="0.15">
      <c r="A16" s="19"/>
      <c r="B16" s="27" t="s">
        <v>12</v>
      </c>
      <c r="C16" s="16">
        <v>1621952000</v>
      </c>
      <c r="D16" s="16">
        <v>1578701470</v>
      </c>
      <c r="E16" s="16">
        <v>43250530</v>
      </c>
      <c r="F16" s="16">
        <v>1634384000</v>
      </c>
      <c r="G16" s="26"/>
    </row>
    <row r="17" spans="1:8" ht="7.5" customHeight="1" x14ac:dyDescent="0.15">
      <c r="A17" s="19"/>
      <c r="B17" s="27"/>
      <c r="C17" s="16"/>
      <c r="D17" s="16"/>
      <c r="E17" s="16"/>
      <c r="F17" s="16"/>
      <c r="G17" s="26"/>
    </row>
    <row r="18" spans="1:8" ht="15" customHeight="1" x14ac:dyDescent="0.15">
      <c r="A18" s="106" t="s">
        <v>11</v>
      </c>
      <c r="B18" s="97"/>
      <c r="C18" s="12">
        <v>1270644000</v>
      </c>
      <c r="D18" s="12">
        <v>1270644000</v>
      </c>
      <c r="E18" s="34">
        <v>0</v>
      </c>
      <c r="F18" s="12">
        <v>97577000</v>
      </c>
      <c r="G18" s="33"/>
    </row>
    <row r="19" spans="1:8" ht="15" customHeight="1" x14ac:dyDescent="0.15">
      <c r="A19" s="30"/>
      <c r="B19" s="27" t="s">
        <v>11</v>
      </c>
      <c r="C19" s="16">
        <v>1270644000</v>
      </c>
      <c r="D19" s="16">
        <v>1270644000</v>
      </c>
      <c r="E19" s="32">
        <v>0</v>
      </c>
      <c r="F19" s="16">
        <v>97577000</v>
      </c>
      <c r="G19" s="26"/>
    </row>
    <row r="20" spans="1:8" ht="7.5" customHeight="1" x14ac:dyDescent="0.15">
      <c r="A20" s="30"/>
      <c r="B20" s="27"/>
      <c r="C20" s="16"/>
      <c r="D20" s="16"/>
      <c r="E20" s="16"/>
      <c r="F20" s="16"/>
      <c r="G20" s="26"/>
    </row>
    <row r="21" spans="1:8" ht="15" customHeight="1" x14ac:dyDescent="0.15">
      <c r="A21" s="106" t="s">
        <v>10</v>
      </c>
      <c r="B21" s="97"/>
      <c r="C21" s="12">
        <v>2384057000</v>
      </c>
      <c r="D21" s="12">
        <v>2127907632</v>
      </c>
      <c r="E21" s="12">
        <v>256149368</v>
      </c>
      <c r="F21" s="12">
        <v>2398275000</v>
      </c>
      <c r="G21" s="29"/>
    </row>
    <row r="22" spans="1:8" ht="15" customHeight="1" x14ac:dyDescent="0.15">
      <c r="A22" s="30"/>
      <c r="B22" s="31" t="s">
        <v>9</v>
      </c>
      <c r="C22" s="16">
        <v>1214931000</v>
      </c>
      <c r="D22" s="16">
        <v>977465637</v>
      </c>
      <c r="E22" s="16">
        <v>237465363</v>
      </c>
      <c r="F22" s="16">
        <v>1242043000</v>
      </c>
      <c r="G22" s="26"/>
    </row>
    <row r="23" spans="1:8" ht="15" customHeight="1" x14ac:dyDescent="0.15">
      <c r="A23" s="30"/>
      <c r="B23" s="27" t="s">
        <v>8</v>
      </c>
      <c r="C23" s="16">
        <v>722954000</v>
      </c>
      <c r="D23" s="16">
        <v>710969672</v>
      </c>
      <c r="E23" s="16">
        <v>11984328</v>
      </c>
      <c r="F23" s="16">
        <v>724269000</v>
      </c>
      <c r="G23" s="26"/>
    </row>
    <row r="24" spans="1:8" ht="15" customHeight="1" x14ac:dyDescent="0.15">
      <c r="A24" s="30"/>
      <c r="B24" s="27" t="s">
        <v>7</v>
      </c>
      <c r="C24" s="16">
        <v>443212000</v>
      </c>
      <c r="D24" s="16">
        <v>437133840</v>
      </c>
      <c r="E24" s="16">
        <v>6078160</v>
      </c>
      <c r="F24" s="16">
        <v>428956000</v>
      </c>
      <c r="G24" s="26"/>
    </row>
    <row r="25" spans="1:8" ht="15" customHeight="1" x14ac:dyDescent="0.15">
      <c r="A25" s="30"/>
      <c r="B25" s="27" t="s">
        <v>6</v>
      </c>
      <c r="C25" s="16">
        <v>2960000</v>
      </c>
      <c r="D25" s="16">
        <v>2338483</v>
      </c>
      <c r="E25" s="16">
        <v>621517</v>
      </c>
      <c r="F25" s="16">
        <v>3007000</v>
      </c>
      <c r="G25" s="26"/>
    </row>
    <row r="26" spans="1:8" ht="7.5" customHeight="1" x14ac:dyDescent="0.15">
      <c r="A26" s="30"/>
      <c r="B26" s="27"/>
      <c r="C26" s="16"/>
      <c r="D26" s="16"/>
      <c r="E26" s="16"/>
      <c r="F26" s="16"/>
      <c r="G26" s="26"/>
    </row>
    <row r="27" spans="1:8" ht="15" customHeight="1" x14ac:dyDescent="0.15">
      <c r="A27" s="106" t="s">
        <v>5</v>
      </c>
      <c r="B27" s="97"/>
      <c r="C27" s="12">
        <v>1418818000</v>
      </c>
      <c r="D27" s="12">
        <v>1415545327</v>
      </c>
      <c r="E27" s="12">
        <v>3272673</v>
      </c>
      <c r="F27" s="12">
        <v>14105000</v>
      </c>
      <c r="G27" s="29"/>
    </row>
    <row r="28" spans="1:8" ht="15" customHeight="1" x14ac:dyDescent="0.15">
      <c r="A28" s="95"/>
      <c r="B28" s="27" t="s">
        <v>4</v>
      </c>
      <c r="C28" s="16">
        <v>482404000</v>
      </c>
      <c r="D28" s="16">
        <v>479134315</v>
      </c>
      <c r="E28" s="16">
        <v>3269685</v>
      </c>
      <c r="F28" s="16">
        <v>14102000</v>
      </c>
      <c r="G28" s="26"/>
    </row>
    <row r="29" spans="1:8" ht="15" customHeight="1" x14ac:dyDescent="0.15">
      <c r="A29" s="28"/>
      <c r="B29" s="27" t="s">
        <v>3</v>
      </c>
      <c r="C29" s="16">
        <v>1000</v>
      </c>
      <c r="D29" s="25">
        <v>0</v>
      </c>
      <c r="E29" s="22">
        <v>1000</v>
      </c>
      <c r="F29" s="16">
        <v>1000</v>
      </c>
      <c r="G29" s="26"/>
    </row>
    <row r="30" spans="1:8" s="20" customFormat="1" ht="15" customHeight="1" x14ac:dyDescent="0.15">
      <c r="A30" s="24"/>
      <c r="B30" s="18" t="s">
        <v>2</v>
      </c>
      <c r="C30" s="15">
        <v>1000</v>
      </c>
      <c r="D30" s="25">
        <v>0</v>
      </c>
      <c r="E30" s="22">
        <v>1000</v>
      </c>
      <c r="F30" s="15">
        <v>1000</v>
      </c>
      <c r="G30" s="14"/>
    </row>
    <row r="31" spans="1:8" s="20" customFormat="1" ht="15" customHeight="1" x14ac:dyDescent="0.15">
      <c r="A31" s="24"/>
      <c r="B31" s="18" t="s">
        <v>1</v>
      </c>
      <c r="C31" s="15">
        <v>936412000</v>
      </c>
      <c r="D31" s="23">
        <v>936411012</v>
      </c>
      <c r="E31" s="22">
        <v>988</v>
      </c>
      <c r="F31" s="15">
        <v>1000</v>
      </c>
      <c r="H31" s="21"/>
    </row>
    <row r="32" spans="1:8" ht="7.5" customHeight="1" x14ac:dyDescent="0.15">
      <c r="A32" s="19"/>
      <c r="B32" s="18"/>
      <c r="C32" s="15"/>
      <c r="D32" s="17"/>
      <c r="E32" s="16"/>
      <c r="F32" s="15"/>
      <c r="G32" s="14"/>
    </row>
    <row r="33" spans="1:7" ht="15" customHeight="1" x14ac:dyDescent="0.15">
      <c r="A33" s="106" t="s">
        <v>0</v>
      </c>
      <c r="B33" s="97"/>
      <c r="C33" s="12">
        <v>113043000</v>
      </c>
      <c r="D33" s="13">
        <v>0</v>
      </c>
      <c r="E33" s="12">
        <v>113043000</v>
      </c>
      <c r="F33" s="11">
        <v>200000000</v>
      </c>
      <c r="G33" s="10"/>
    </row>
    <row r="34" spans="1:7" ht="15" customHeight="1" x14ac:dyDescent="0.15">
      <c r="A34" s="9"/>
      <c r="B34" s="8" t="s">
        <v>0</v>
      </c>
      <c r="C34" s="7">
        <v>113043000</v>
      </c>
      <c r="D34" s="6">
        <v>0</v>
      </c>
      <c r="E34" s="5">
        <v>113043000</v>
      </c>
      <c r="F34" s="4">
        <v>200000000</v>
      </c>
      <c r="G34" s="3"/>
    </row>
    <row r="35" spans="1:7" x14ac:dyDescent="0.15">
      <c r="A35" s="2"/>
      <c r="B35" s="2"/>
      <c r="C35" s="2"/>
      <c r="D35" s="2"/>
      <c r="E35" s="2"/>
      <c r="F35" s="2"/>
    </row>
  </sheetData>
  <mergeCells count="9">
    <mergeCell ref="C4:E4"/>
    <mergeCell ref="A6:B6"/>
    <mergeCell ref="A8:B8"/>
    <mergeCell ref="A14:B14"/>
    <mergeCell ref="A18:B18"/>
    <mergeCell ref="A21:B21"/>
    <mergeCell ref="A27:B27"/>
    <mergeCell ref="A33:B33"/>
    <mergeCell ref="A4:B5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7-23(1)</vt:lpstr>
      <vt:lpstr>7-23 (2)</vt:lpstr>
      <vt:lpstr>'7-23 (2)'!Print_Area</vt:lpstr>
      <vt:lpstr>'7-23(1)'!Print_Area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2023-02-06T01:51:44Z</dcterms:created>
  <dcterms:modified xsi:type="dcterms:W3CDTF">2023-03-20T04:16:52Z</dcterms:modified>
</cp:coreProperties>
</file>