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11" documentId="13_ncr:1_{4A929530-3B25-4FE6-B9A4-8A15F97D6AD7}" xr6:coauthVersionLast="47" xr6:coauthVersionMax="47" xr10:uidLastSave="{9C667A18-62FF-465C-801A-AE031AE1BDC6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" i="1" l="1"/>
  <c r="T12" i="1"/>
  <c r="T10" i="1"/>
  <c r="AA11" i="1" l="1"/>
  <c r="AA12" i="1"/>
  <c r="AA10" i="1"/>
  <c r="AA13" i="1" l="1"/>
</calcChain>
</file>

<file path=xl/sharedStrings.xml><?xml version="1.0" encoding="utf-8"?>
<sst xmlns="http://schemas.openxmlformats.org/spreadsheetml/2006/main" count="45" uniqueCount="40">
  <si>
    <t>カテゴリ</t>
    <phoneticPr fontId="1"/>
  </si>
  <si>
    <t>コミュニケーション</t>
    <phoneticPr fontId="1"/>
  </si>
  <si>
    <t>事業所名</t>
    <rPh sb="0" eb="3">
      <t>ジギョウショ</t>
    </rPh>
    <rPh sb="3" eb="4">
      <t>メイ</t>
    </rPh>
    <phoneticPr fontId="1"/>
  </si>
  <si>
    <t>移乗</t>
    <rPh sb="0" eb="2">
      <t>イジョウ</t>
    </rPh>
    <phoneticPr fontId="1"/>
  </si>
  <si>
    <t>排泄</t>
    <rPh sb="0" eb="2">
      <t>ハイセツ</t>
    </rPh>
    <phoneticPr fontId="1"/>
  </si>
  <si>
    <r>
      <rPr>
        <b/>
        <sz val="14"/>
        <color theme="1"/>
        <rFont val="ＭＳ ゴシック"/>
        <family val="3"/>
        <charset val="128"/>
      </rPr>
      <t>機器種別</t>
    </r>
    <r>
      <rPr>
        <sz val="11"/>
        <color theme="1"/>
        <rFont val="游ゴシック"/>
        <family val="2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（下表「①機器種別」欄から記入・入力）</t>
    </r>
    <rPh sb="0" eb="2">
      <t>キキ</t>
    </rPh>
    <rPh sb="2" eb="4">
      <t>シュベツ</t>
    </rPh>
    <rPh sb="7" eb="9">
      <t>カヒョウ</t>
    </rPh>
    <rPh sb="11" eb="13">
      <t>キキ</t>
    </rPh>
    <rPh sb="13" eb="15">
      <t>シュベツ</t>
    </rPh>
    <rPh sb="16" eb="17">
      <t>ラン</t>
    </rPh>
    <rPh sb="19" eb="21">
      <t>キニュウ</t>
    </rPh>
    <rPh sb="22" eb="24">
      <t>ニュウリョク</t>
    </rPh>
    <phoneticPr fontId="1"/>
  </si>
  <si>
    <r>
      <rPr>
        <b/>
        <sz val="14"/>
        <color theme="1"/>
        <rFont val="ＭＳ ゴシック"/>
        <family val="3"/>
        <charset val="128"/>
      </rPr>
      <t>購入機器</t>
    </r>
    <r>
      <rPr>
        <sz val="11"/>
        <color theme="1"/>
        <rFont val="游ゴシック"/>
        <family val="3"/>
        <charset val="128"/>
        <scheme val="minor"/>
      </rPr>
      <t xml:space="preserve">
（機器の名称を記入・入力）</t>
    </r>
    <rPh sb="0" eb="2">
      <t>コウニュウ</t>
    </rPh>
    <rPh sb="2" eb="4">
      <t>キキ</t>
    </rPh>
    <rPh sb="7" eb="9">
      <t>キキ</t>
    </rPh>
    <rPh sb="10" eb="12">
      <t>メイショウ</t>
    </rPh>
    <rPh sb="13" eb="15">
      <t>キニュウ</t>
    </rPh>
    <rPh sb="16" eb="18">
      <t>ニュウリョク</t>
    </rPh>
    <phoneticPr fontId="1"/>
  </si>
  <si>
    <r>
      <rPr>
        <b/>
        <sz val="12"/>
        <color theme="1"/>
        <rFont val="ＭＳ ゴシック"/>
        <family val="3"/>
        <charset val="128"/>
      </rPr>
      <t>１台当たりの機器購入費と初期設定費の合計
（税込み）（A)</t>
    </r>
    <r>
      <rPr>
        <sz val="9"/>
        <color theme="1"/>
        <rFont val="ＭＳ ゴシック"/>
        <family val="3"/>
        <charset val="128"/>
      </rPr>
      <t>※１</t>
    </r>
    <rPh sb="1" eb="3">
      <t>ダイア</t>
    </rPh>
    <rPh sb="6" eb="8">
      <t>キキ</t>
    </rPh>
    <rPh sb="8" eb="10">
      <t>コウニュウ</t>
    </rPh>
    <rPh sb="10" eb="11">
      <t>ヒ</t>
    </rPh>
    <rPh sb="12" eb="14">
      <t>ショキ</t>
    </rPh>
    <rPh sb="14" eb="16">
      <t>セッテイ</t>
    </rPh>
    <rPh sb="16" eb="17">
      <t>ヒ</t>
    </rPh>
    <rPh sb="18" eb="20">
      <t>ゴウケイ</t>
    </rPh>
    <rPh sb="22" eb="24">
      <t>ゼイコ</t>
    </rPh>
    <phoneticPr fontId="1"/>
  </si>
  <si>
    <r>
      <rPr>
        <b/>
        <sz val="14"/>
        <color theme="1"/>
        <rFont val="ＭＳ ゴシック"/>
        <family val="3"/>
        <charset val="128"/>
      </rPr>
      <t>補助申請台数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b/>
        <sz val="14"/>
        <color theme="1"/>
        <rFont val="ＭＳ ゴシック"/>
        <family val="3"/>
        <charset val="128"/>
      </rPr>
      <t>（C）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（下表「③補助上限台数」の範囲内まで）</t>
    </r>
    <rPh sb="0" eb="2">
      <t>ホジョ</t>
    </rPh>
    <rPh sb="2" eb="4">
      <t>シンセイ</t>
    </rPh>
    <rPh sb="4" eb="6">
      <t>ダイスウ</t>
    </rPh>
    <rPh sb="12" eb="14">
      <t>カヒョウ</t>
    </rPh>
    <rPh sb="16" eb="18">
      <t>ホジョ</t>
    </rPh>
    <rPh sb="18" eb="20">
      <t>ジョウゲン</t>
    </rPh>
    <rPh sb="20" eb="22">
      <t>ダイスウ</t>
    </rPh>
    <rPh sb="24" eb="27">
      <t>ハンイナイ</t>
    </rPh>
    <phoneticPr fontId="1"/>
  </si>
  <si>
    <r>
      <rPr>
        <b/>
        <sz val="14"/>
        <color theme="1"/>
        <rFont val="ＭＳ ゴシック"/>
        <family val="3"/>
        <charset val="128"/>
      </rPr>
      <t>１台当たりの
補助上限額（B）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（下表「②補助上限額」欄から
記入・入力）</t>
    </r>
    <rPh sb="1" eb="2">
      <t>ダイ</t>
    </rPh>
    <rPh sb="2" eb="3">
      <t>ア</t>
    </rPh>
    <rPh sb="7" eb="9">
      <t>ホジョ</t>
    </rPh>
    <rPh sb="9" eb="11">
      <t>ジョウゲン</t>
    </rPh>
    <rPh sb="11" eb="12">
      <t>ガク</t>
    </rPh>
    <rPh sb="17" eb="19">
      <t>カヒョウ</t>
    </rPh>
    <rPh sb="21" eb="23">
      <t>ホジョ</t>
    </rPh>
    <rPh sb="23" eb="26">
      <t>ジョウゲンガク</t>
    </rPh>
    <rPh sb="27" eb="28">
      <t>ラン</t>
    </rPh>
    <rPh sb="31" eb="33">
      <t>キニュウ</t>
    </rPh>
    <rPh sb="34" eb="36">
      <t>ニュウリョク</t>
    </rPh>
    <phoneticPr fontId="1"/>
  </si>
  <si>
    <r>
      <rPr>
        <b/>
        <sz val="14"/>
        <color theme="1"/>
        <rFont val="ＭＳ ゴシック"/>
        <family val="3"/>
        <charset val="128"/>
      </rPr>
      <t xml:space="preserve">補助申請額
</t>
    </r>
    <r>
      <rPr>
        <sz val="10"/>
        <color theme="1"/>
        <rFont val="ＭＳ ゴシック"/>
        <family val="3"/>
        <charset val="128"/>
      </rPr>
      <t>（A）または（B）の金額が小さい額×（C）</t>
    </r>
    <rPh sb="0" eb="2">
      <t>ホジョ</t>
    </rPh>
    <rPh sb="2" eb="4">
      <t>シンセイ</t>
    </rPh>
    <rPh sb="4" eb="5">
      <t>ガク</t>
    </rPh>
    <rPh sb="17" eb="19">
      <t>キンガク</t>
    </rPh>
    <rPh sb="20" eb="21">
      <t>チイ</t>
    </rPh>
    <rPh sb="23" eb="24">
      <t>ガク</t>
    </rPh>
    <phoneticPr fontId="1"/>
  </si>
  <si>
    <t>※１　初期設定費を含める場合は、別途提出いただく機器の「見積書」で、初期設定費が確認できることが必要です。</t>
    <rPh sb="3" eb="5">
      <t>ショキ</t>
    </rPh>
    <rPh sb="5" eb="7">
      <t>セッテイ</t>
    </rPh>
    <rPh sb="7" eb="8">
      <t>ヒ</t>
    </rPh>
    <rPh sb="9" eb="10">
      <t>フク</t>
    </rPh>
    <rPh sb="12" eb="14">
      <t>バアイ</t>
    </rPh>
    <rPh sb="16" eb="18">
      <t>ベット</t>
    </rPh>
    <rPh sb="18" eb="20">
      <t>テイシュツ</t>
    </rPh>
    <rPh sb="24" eb="26">
      <t>キキ</t>
    </rPh>
    <rPh sb="28" eb="31">
      <t>ミツモリショ</t>
    </rPh>
    <rPh sb="34" eb="36">
      <t>ショキ</t>
    </rPh>
    <rPh sb="36" eb="38">
      <t>セッテイ</t>
    </rPh>
    <rPh sb="38" eb="39">
      <t>ヒ</t>
    </rPh>
    <rPh sb="40" eb="42">
      <t>カクニン</t>
    </rPh>
    <rPh sb="48" eb="50">
      <t>ヒツヨウ</t>
    </rPh>
    <phoneticPr fontId="1"/>
  </si>
  <si>
    <t>今回、導入を予定している介護ロボット等について、杉並区の「介護ロボット等導入経費補助金」の申請対象となる機器に関して、太枠内をご記入ください。</t>
    <rPh sb="0" eb="2">
      <t>コンカイ</t>
    </rPh>
    <rPh sb="3" eb="5">
      <t>ドウニュウ</t>
    </rPh>
    <rPh sb="6" eb="8">
      <t>ヨテイ</t>
    </rPh>
    <rPh sb="12" eb="14">
      <t>カイゴ</t>
    </rPh>
    <rPh sb="18" eb="19">
      <t>トウ</t>
    </rPh>
    <rPh sb="24" eb="27">
      <t>スギナミク</t>
    </rPh>
    <rPh sb="29" eb="31">
      <t>カイゴ</t>
    </rPh>
    <rPh sb="35" eb="36">
      <t>トウ</t>
    </rPh>
    <rPh sb="36" eb="38">
      <t>ドウニュウ</t>
    </rPh>
    <rPh sb="38" eb="40">
      <t>ケイヒ</t>
    </rPh>
    <rPh sb="40" eb="43">
      <t>ホジョキン</t>
    </rPh>
    <rPh sb="45" eb="47">
      <t>シンセイ</t>
    </rPh>
    <rPh sb="47" eb="49">
      <t>タイショウ</t>
    </rPh>
    <rPh sb="52" eb="54">
      <t>キキ</t>
    </rPh>
    <rPh sb="55" eb="56">
      <t>カン</t>
    </rPh>
    <rPh sb="59" eb="61">
      <t>フトワク</t>
    </rPh>
    <rPh sb="61" eb="62">
      <t>ナイ</t>
    </rPh>
    <rPh sb="64" eb="66">
      <t>キニュウ</t>
    </rPh>
    <phoneticPr fontId="1"/>
  </si>
  <si>
    <t>補助申請額合計（千円未満切り捨て）（１事業所当たり、上限100万円）　　　</t>
    <rPh sb="0" eb="2">
      <t>ホジョ</t>
    </rPh>
    <rPh sb="2" eb="4">
      <t>シンセイ</t>
    </rPh>
    <rPh sb="4" eb="5">
      <t>ガク</t>
    </rPh>
    <rPh sb="5" eb="7">
      <t>ゴウケイ</t>
    </rPh>
    <rPh sb="8" eb="10">
      <t>センエン</t>
    </rPh>
    <rPh sb="10" eb="12">
      <t>ミマン</t>
    </rPh>
    <rPh sb="12" eb="13">
      <t>キ</t>
    </rPh>
    <rPh sb="14" eb="15">
      <t>ス</t>
    </rPh>
    <rPh sb="19" eb="22">
      <t>ジギョウショ</t>
    </rPh>
    <rPh sb="22" eb="23">
      <t>ア</t>
    </rPh>
    <rPh sb="26" eb="28">
      <t>ジョウゲン</t>
    </rPh>
    <rPh sb="31" eb="33">
      <t>マンエン</t>
    </rPh>
    <phoneticPr fontId="1"/>
  </si>
  <si>
    <t>配膳</t>
    <rPh sb="0" eb="2">
      <t>ハイゼン</t>
    </rPh>
    <phoneticPr fontId="1"/>
  </si>
  <si>
    <t>掃除</t>
    <rPh sb="0" eb="2">
      <t>ソウジ</t>
    </rPh>
    <phoneticPr fontId="1"/>
  </si>
  <si>
    <t>&lt;各機器の補助上限額・補助上限台数&gt;</t>
    <rPh sb="1" eb="4">
      <t>カクキキ</t>
    </rPh>
    <rPh sb="5" eb="7">
      <t>ホジョ</t>
    </rPh>
    <rPh sb="7" eb="9">
      <t>ジョウゲン</t>
    </rPh>
    <rPh sb="9" eb="10">
      <t>ガク</t>
    </rPh>
    <rPh sb="11" eb="13">
      <t>ホジョ</t>
    </rPh>
    <rPh sb="13" eb="15">
      <t>ジョウゲン</t>
    </rPh>
    <rPh sb="15" eb="17">
      <t>ダイスウ</t>
    </rPh>
    <phoneticPr fontId="1"/>
  </si>
  <si>
    <t>掃除ロボット</t>
    <rPh sb="0" eb="2">
      <t>ソウジ</t>
    </rPh>
    <phoneticPr fontId="1"/>
  </si>
  <si>
    <t>①機器種別</t>
    <rPh sb="1" eb="3">
      <t>キキ</t>
    </rPh>
    <rPh sb="3" eb="5">
      <t>シュベツ</t>
    </rPh>
    <phoneticPr fontId="1"/>
  </si>
  <si>
    <t>施設区分</t>
    <rPh sb="0" eb="2">
      <t>シセツ</t>
    </rPh>
    <rPh sb="2" eb="4">
      <t>クブン</t>
    </rPh>
    <phoneticPr fontId="1"/>
  </si>
  <si>
    <t>認知症対応型共同生活介護</t>
    <rPh sb="0" eb="3">
      <t>ニンチショウ</t>
    </rPh>
    <rPh sb="3" eb="12">
      <t>タイオウガタキョウドウセイカツカイゴ</t>
    </rPh>
    <phoneticPr fontId="1"/>
  </si>
  <si>
    <t>その他の施設</t>
    <rPh sb="2" eb="3">
      <t>タ</t>
    </rPh>
    <rPh sb="4" eb="6">
      <t>シセツ</t>
    </rPh>
    <phoneticPr fontId="1"/>
  </si>
  <si>
    <t>１ユニット当たり１台まで</t>
    <rPh sb="5" eb="6">
      <t>ア</t>
    </rPh>
    <rPh sb="9" eb="10">
      <t>ダイ</t>
    </rPh>
    <phoneticPr fontId="1"/>
  </si>
  <si>
    <t>ー</t>
    <phoneticPr fontId="1"/>
  </si>
  <si>
    <t>１施設当たり１台まで</t>
    <rPh sb="1" eb="3">
      <t>シセツ</t>
    </rPh>
    <rPh sb="3" eb="4">
      <t>ア</t>
    </rPh>
    <rPh sb="7" eb="8">
      <t>ダイ</t>
    </rPh>
    <phoneticPr fontId="1"/>
  </si>
  <si>
    <t>配膳ロボット</t>
    <rPh sb="0" eb="2">
      <t>ハイゼン</t>
    </rPh>
    <phoneticPr fontId="1"/>
  </si>
  <si>
    <t>100万円</t>
    <rPh sb="3" eb="5">
      <t>マンエン</t>
    </rPh>
    <phoneticPr fontId="1"/>
  </si>
  <si>
    <t>③補助上限台数</t>
    <rPh sb="1" eb="3">
      <t>ホジョ</t>
    </rPh>
    <rPh sb="3" eb="5">
      <t>ジョウゲン</t>
    </rPh>
    <rPh sb="5" eb="7">
      <t>ダイスウ</t>
    </rPh>
    <phoneticPr fontId="1"/>
  </si>
  <si>
    <t>②補助上限額</t>
    <rPh sb="1" eb="5">
      <t>ホジョジョウゲン</t>
    </rPh>
    <rPh sb="5" eb="6">
      <t>ガク</t>
    </rPh>
    <phoneticPr fontId="1"/>
  </si>
  <si>
    <t>10万円
（１台当たり）</t>
    <rPh sb="2" eb="4">
      <t>マンエン</t>
    </rPh>
    <rPh sb="7" eb="8">
      <t>ダイ</t>
    </rPh>
    <rPh sb="8" eb="9">
      <t>ア</t>
    </rPh>
    <phoneticPr fontId="1"/>
  </si>
  <si>
    <t>50万円
（１台当たり）</t>
    <rPh sb="2" eb="3">
      <t>マン</t>
    </rPh>
    <rPh sb="3" eb="4">
      <t>エン</t>
    </rPh>
    <rPh sb="7" eb="8">
      <t>ダイ</t>
    </rPh>
    <rPh sb="8" eb="9">
      <t>ア</t>
    </rPh>
    <phoneticPr fontId="1"/>
  </si>
  <si>
    <t>入浴</t>
    <rPh sb="0" eb="2">
      <t>ニュウヨク</t>
    </rPh>
    <phoneticPr fontId="1"/>
  </si>
  <si>
    <t>見守り</t>
    <rPh sb="0" eb="2">
      <t>ミマモ</t>
    </rPh>
    <phoneticPr fontId="1"/>
  </si>
  <si>
    <t>介護ロボット</t>
    <rPh sb="0" eb="2">
      <t>カイゴ</t>
    </rPh>
    <phoneticPr fontId="1"/>
  </si>
  <si>
    <t>機能訓練</t>
    <rPh sb="0" eb="2">
      <t>キノウ</t>
    </rPh>
    <rPh sb="2" eb="4">
      <t>クンレン</t>
    </rPh>
    <phoneticPr fontId="1"/>
  </si>
  <si>
    <t>食事・栄養管理</t>
    <rPh sb="0" eb="2">
      <t>ショクジ</t>
    </rPh>
    <rPh sb="3" eb="5">
      <t>エイヨウ</t>
    </rPh>
    <rPh sb="5" eb="7">
      <t>カンリ</t>
    </rPh>
    <phoneticPr fontId="1"/>
  </si>
  <si>
    <t>認知症生活・認知症ケア</t>
    <rPh sb="0" eb="3">
      <t>ニンチショウ</t>
    </rPh>
    <rPh sb="3" eb="5">
      <t>セイカツ</t>
    </rPh>
    <rPh sb="6" eb="9">
      <t>ニンチショウ</t>
    </rPh>
    <phoneticPr fontId="1"/>
  </si>
  <si>
    <t>介護ロボット等経費所要額調書</t>
    <rPh sb="0" eb="2">
      <t>カイゴ</t>
    </rPh>
    <rPh sb="6" eb="7">
      <t>トウ</t>
    </rPh>
    <rPh sb="7" eb="9">
      <t>ケイヒ</t>
    </rPh>
    <rPh sb="9" eb="11">
      <t>ショヨウ</t>
    </rPh>
    <rPh sb="11" eb="12">
      <t>ガク</t>
    </rPh>
    <rPh sb="12" eb="14">
      <t>チョウショ</t>
    </rPh>
    <phoneticPr fontId="1"/>
  </si>
  <si>
    <t>定員10人毎に１台まで
※ただし、定員が10人に満たない場合は１台とし、小規模多機能型居宅介護・看護小規模多機能型居宅介護・短期入所生活介護は宿泊可能定員数で換算する。</t>
    <rPh sb="0" eb="2">
      <t>テイイン</t>
    </rPh>
    <rPh sb="4" eb="5">
      <t>ニン</t>
    </rPh>
    <rPh sb="5" eb="6">
      <t>ゴト</t>
    </rPh>
    <rPh sb="8" eb="9">
      <t>ダイ</t>
    </rPh>
    <rPh sb="17" eb="19">
      <t>テイイン</t>
    </rPh>
    <rPh sb="22" eb="23">
      <t>ニン</t>
    </rPh>
    <rPh sb="24" eb="25">
      <t>ミ</t>
    </rPh>
    <rPh sb="28" eb="30">
      <t>バアイ</t>
    </rPh>
    <rPh sb="32" eb="33">
      <t>ダイ</t>
    </rPh>
    <rPh sb="36" eb="47">
      <t>ショウキボタキノウガタキョタクカイゴ</t>
    </rPh>
    <rPh sb="48" eb="61">
      <t>カンゴショウキボタキノウガタキョタクカイゴ</t>
    </rPh>
    <rPh sb="62" eb="70">
      <t>タンキニュウショセイカツカイゴ</t>
    </rPh>
    <rPh sb="71" eb="73">
      <t>シュクハク</t>
    </rPh>
    <rPh sb="73" eb="75">
      <t>カノウ</t>
    </rPh>
    <rPh sb="75" eb="78">
      <t>テイインスウ</t>
    </rPh>
    <rPh sb="79" eb="81">
      <t>カンサン</t>
    </rPh>
    <phoneticPr fontId="1"/>
  </si>
  <si>
    <t>介護ロボット（認知症生活支援・認知症ケア支援の場面において使用されるものに限る）
コミュニケーションロボット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</si>
</sst>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5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shrinkToFit="1"/>
    </xf>
    <xf numFmtId="0" fontId="14" fillId="0" borderId="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6" fillId="0" borderId="0" xfId="0" applyFont="1"/>
    <xf numFmtId="0" fontId="17" fillId="0" borderId="0" xfId="0" applyFont="1"/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5" fontId="0" fillId="2" borderId="9" xfId="0" applyNumberFormat="1" applyFill="1" applyBorder="1" applyAlignment="1">
      <alignment horizontal="right" vertical="center"/>
    </xf>
    <xf numFmtId="5" fontId="0" fillId="2" borderId="9" xfId="0" applyNumberFormat="1" applyFill="1" applyBorder="1" applyAlignment="1" applyProtection="1">
      <alignment horizontal="right" vertical="center"/>
      <protection locked="0"/>
    </xf>
    <xf numFmtId="5" fontId="0" fillId="2" borderId="13" xfId="0" applyNumberFormat="1" applyFill="1" applyBorder="1" applyAlignment="1" applyProtection="1">
      <alignment horizontal="right" vertical="center"/>
      <protection locked="0"/>
    </xf>
    <xf numFmtId="5" fontId="0" fillId="2" borderId="10" xfId="0" applyNumberForma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shrinkToFit="1"/>
      <protection locked="0"/>
    </xf>
    <xf numFmtId="0" fontId="4" fillId="2" borderId="4" xfId="0" applyFont="1" applyFill="1" applyBorder="1" applyAlignment="1" applyProtection="1">
      <alignment horizontal="center" shrinkToFit="1"/>
      <protection locked="0"/>
    </xf>
    <xf numFmtId="0" fontId="4" fillId="2" borderId="5" xfId="0" applyFont="1" applyFill="1" applyBorder="1" applyAlignment="1" applyProtection="1">
      <alignment horizontal="center" shrinkToFit="1"/>
      <protection locked="0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5" fontId="0" fillId="2" borderId="12" xfId="0" applyNumberFormat="1" applyFill="1" applyBorder="1" applyAlignment="1">
      <alignment horizontal="right" vertical="center"/>
    </xf>
    <xf numFmtId="5" fontId="0" fillId="2" borderId="13" xfId="0" applyNumberFormat="1" applyFill="1" applyBorder="1" applyAlignment="1">
      <alignment horizontal="right" vertical="center"/>
    </xf>
    <xf numFmtId="0" fontId="0" fillId="2" borderId="13" xfId="0" applyFill="1" applyBorder="1" applyAlignment="1">
      <alignment horizontal="right" vertical="center"/>
    </xf>
    <xf numFmtId="0" fontId="0" fillId="2" borderId="14" xfId="0" applyFill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3"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2"/>
  <sheetViews>
    <sheetView tabSelected="1" view="pageBreakPreview" zoomScale="70" zoomScaleNormal="70" zoomScaleSheetLayoutView="70" workbookViewId="0">
      <selection activeCell="W15" sqref="W15"/>
    </sheetView>
  </sheetViews>
  <sheetFormatPr defaultColWidth="5.625" defaultRowHeight="18.75" x14ac:dyDescent="0.4"/>
  <cols>
    <col min="3" max="6" width="5.625" customWidth="1"/>
    <col min="15" max="15" width="11.375" customWidth="1"/>
    <col min="24" max="25" width="5.625" customWidth="1"/>
    <col min="43" max="43" width="11.75" bestFit="1" customWidth="1"/>
  </cols>
  <sheetData>
    <row r="1" spans="1:43" ht="33.75" thickBot="1" x14ac:dyDescent="0.7">
      <c r="A1" s="13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Q1" t="s">
        <v>0</v>
      </c>
    </row>
    <row r="2" spans="1:43" ht="35.25" customHeight="1" thickBot="1" x14ac:dyDescent="0.5500000000000000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8" t="s">
        <v>2</v>
      </c>
      <c r="U2" s="29"/>
      <c r="V2" s="29"/>
      <c r="W2" s="29"/>
      <c r="X2" s="32"/>
      <c r="Y2" s="33"/>
      <c r="Z2" s="33"/>
      <c r="AA2" s="33"/>
      <c r="AB2" s="33"/>
      <c r="AC2" s="33"/>
      <c r="AD2" s="34"/>
    </row>
    <row r="3" spans="1:43" ht="26.25" customHeight="1" x14ac:dyDescent="0.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5"/>
      <c r="W3" s="5"/>
      <c r="X3" s="5"/>
      <c r="Y3" s="5"/>
      <c r="Z3" s="7"/>
      <c r="AA3" s="7"/>
      <c r="AB3" s="7"/>
      <c r="AC3" s="7"/>
      <c r="AD3" s="7"/>
      <c r="AE3" s="7"/>
      <c r="AF3" s="7"/>
    </row>
    <row r="4" spans="1:43" ht="27" customHeight="1" x14ac:dyDescent="0.4">
      <c r="A4" s="6" t="s">
        <v>12</v>
      </c>
      <c r="AQ4" t="s">
        <v>3</v>
      </c>
    </row>
    <row r="5" spans="1:43" ht="18.75" customHeight="1" x14ac:dyDescent="0.4">
      <c r="A5" s="30"/>
      <c r="B5" s="18" t="s">
        <v>5</v>
      </c>
      <c r="C5" s="19"/>
      <c r="D5" s="19"/>
      <c r="E5" s="19"/>
      <c r="F5" s="19"/>
      <c r="G5" s="39" t="s">
        <v>6</v>
      </c>
      <c r="H5" s="40"/>
      <c r="I5" s="40"/>
      <c r="J5" s="40"/>
      <c r="K5" s="40"/>
      <c r="L5" s="40"/>
      <c r="M5" s="40"/>
      <c r="N5" s="40"/>
      <c r="O5" s="41"/>
      <c r="P5" s="35" t="s">
        <v>7</v>
      </c>
      <c r="Q5" s="36"/>
      <c r="R5" s="36"/>
      <c r="S5" s="36"/>
      <c r="T5" s="26" t="s">
        <v>9</v>
      </c>
      <c r="U5" s="26"/>
      <c r="V5" s="26"/>
      <c r="W5" s="26"/>
      <c r="X5" s="26" t="s">
        <v>8</v>
      </c>
      <c r="Y5" s="26"/>
      <c r="Z5" s="26"/>
      <c r="AA5" s="38" t="s">
        <v>10</v>
      </c>
      <c r="AB5" s="26"/>
      <c r="AC5" s="26"/>
      <c r="AD5" s="26"/>
      <c r="AQ5" t="s">
        <v>4</v>
      </c>
    </row>
    <row r="6" spans="1:43" x14ac:dyDescent="0.4">
      <c r="A6" s="30"/>
      <c r="B6" s="19"/>
      <c r="C6" s="19"/>
      <c r="D6" s="19"/>
      <c r="E6" s="19"/>
      <c r="F6" s="19"/>
      <c r="G6" s="42"/>
      <c r="H6" s="43"/>
      <c r="I6" s="43"/>
      <c r="J6" s="43"/>
      <c r="K6" s="43"/>
      <c r="L6" s="43"/>
      <c r="M6" s="43"/>
      <c r="N6" s="43"/>
      <c r="O6" s="44"/>
      <c r="P6" s="36"/>
      <c r="Q6" s="36"/>
      <c r="R6" s="36"/>
      <c r="S6" s="3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Q6" t="s">
        <v>31</v>
      </c>
    </row>
    <row r="7" spans="1:43" x14ac:dyDescent="0.4">
      <c r="A7" s="30"/>
      <c r="B7" s="19"/>
      <c r="C7" s="19"/>
      <c r="D7" s="19"/>
      <c r="E7" s="19"/>
      <c r="F7" s="19"/>
      <c r="G7" s="42"/>
      <c r="H7" s="43"/>
      <c r="I7" s="43"/>
      <c r="J7" s="43"/>
      <c r="K7" s="43"/>
      <c r="L7" s="43"/>
      <c r="M7" s="43"/>
      <c r="N7" s="43"/>
      <c r="O7" s="44"/>
      <c r="P7" s="36"/>
      <c r="Q7" s="36"/>
      <c r="R7" s="36"/>
      <c r="S7" s="3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Q7" t="s">
        <v>32</v>
      </c>
    </row>
    <row r="8" spans="1:43" x14ac:dyDescent="0.4">
      <c r="A8" s="30"/>
      <c r="B8" s="19"/>
      <c r="C8" s="19"/>
      <c r="D8" s="19"/>
      <c r="E8" s="19"/>
      <c r="F8" s="19"/>
      <c r="G8" s="42"/>
      <c r="H8" s="43"/>
      <c r="I8" s="43"/>
      <c r="J8" s="43"/>
      <c r="K8" s="43"/>
      <c r="L8" s="43"/>
      <c r="M8" s="43"/>
      <c r="N8" s="43"/>
      <c r="O8" s="44"/>
      <c r="P8" s="36"/>
      <c r="Q8" s="36"/>
      <c r="R8" s="36"/>
      <c r="S8" s="3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Q8" t="s">
        <v>34</v>
      </c>
    </row>
    <row r="9" spans="1:43" ht="19.5" thickBot="1" x14ac:dyDescent="0.45">
      <c r="A9" s="31"/>
      <c r="B9" s="20"/>
      <c r="C9" s="20"/>
      <c r="D9" s="20"/>
      <c r="E9" s="20"/>
      <c r="F9" s="20"/>
      <c r="G9" s="45"/>
      <c r="H9" s="46"/>
      <c r="I9" s="46"/>
      <c r="J9" s="46"/>
      <c r="K9" s="46"/>
      <c r="L9" s="46"/>
      <c r="M9" s="46"/>
      <c r="N9" s="46"/>
      <c r="O9" s="47"/>
      <c r="P9" s="37"/>
      <c r="Q9" s="37"/>
      <c r="R9" s="37"/>
      <c r="S9" s="3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Q9" t="s">
        <v>35</v>
      </c>
    </row>
    <row r="10" spans="1:43" ht="36" customHeight="1" thickBot="1" x14ac:dyDescent="0.45">
      <c r="A10" s="8">
        <v>1</v>
      </c>
      <c r="B10" s="21"/>
      <c r="C10" s="21"/>
      <c r="D10" s="21"/>
      <c r="E10" s="21"/>
      <c r="F10" s="21"/>
      <c r="G10" s="14"/>
      <c r="H10" s="15"/>
      <c r="I10" s="15"/>
      <c r="J10" s="15"/>
      <c r="K10" s="15"/>
      <c r="L10" s="15"/>
      <c r="M10" s="15"/>
      <c r="N10" s="15"/>
      <c r="O10" s="16"/>
      <c r="P10" s="23"/>
      <c r="Q10" s="23"/>
      <c r="R10" s="23"/>
      <c r="S10" s="23"/>
      <c r="T10" s="22" t="str">
        <f>IF(B10="掃除",$AQ$15,IF(B10="コミュニケーション",$AQ$16,IF(B10="入浴",$AQ$17,IF(B10="見守り",$AQ$17,IF(B10="移乗",$AQ$17,IF(B10="排泄",$AQ$17,IF(B10="配膳",$AQ$17,IF(B10="機能訓練",$AQ$17,IF(B10="食事・栄養管理",$AQ$17,IF(B10="認知症生活・認知症ケア",$AQ$16,"."))))))))))</f>
        <v>.</v>
      </c>
      <c r="U10" s="22"/>
      <c r="V10" s="22"/>
      <c r="W10" s="22"/>
      <c r="X10" s="21"/>
      <c r="Y10" s="21"/>
      <c r="Z10" s="21"/>
      <c r="AA10" s="22" t="str">
        <f>IF(IF(P10&gt;=T10,T10,P10)*X10=0,"",IF(P10&gt;=T10,T10,P10)*X10)</f>
        <v/>
      </c>
      <c r="AB10" s="22"/>
      <c r="AC10" s="22"/>
      <c r="AD10" s="25"/>
      <c r="AQ10" t="s">
        <v>36</v>
      </c>
    </row>
    <row r="11" spans="1:43" ht="36" customHeight="1" thickBot="1" x14ac:dyDescent="0.45">
      <c r="A11" s="8">
        <v>2</v>
      </c>
      <c r="B11" s="21"/>
      <c r="C11" s="21"/>
      <c r="D11" s="21"/>
      <c r="E11" s="21"/>
      <c r="F11" s="21"/>
      <c r="G11" s="14"/>
      <c r="H11" s="15"/>
      <c r="I11" s="15"/>
      <c r="J11" s="15"/>
      <c r="K11" s="15"/>
      <c r="L11" s="15"/>
      <c r="M11" s="15"/>
      <c r="N11" s="15"/>
      <c r="O11" s="16"/>
      <c r="P11" s="23"/>
      <c r="Q11" s="23"/>
      <c r="R11" s="23"/>
      <c r="S11" s="23"/>
      <c r="T11" s="22" t="str">
        <f t="shared" ref="T11:T12" si="0">IF(B11="掃除",$AQ$15,IF(B11="コミュニケーション",$AQ$16,IF(B11="入浴",$AQ$17,IF(B11="見守り",$AQ$17,IF(B11="移乗",$AQ$17,IF(B11="排泄",$AQ$17,IF(B11="配膳",$AQ$17,IF(B11="機能訓練",$AQ$17,IF(B11="食事・栄養管理",$AQ$17,IF(B11="認知症生活・認知症ケア",$AQ$16,"."))))))))))</f>
        <v>.</v>
      </c>
      <c r="U11" s="22"/>
      <c r="V11" s="22"/>
      <c r="W11" s="22"/>
      <c r="X11" s="21"/>
      <c r="Y11" s="21"/>
      <c r="Z11" s="21"/>
      <c r="AA11" s="22" t="str">
        <f t="shared" ref="AA11:AA12" si="1">IF(IF(P11&gt;=T11,T11,P11)*X11=0,"",IF(P11&gt;=T11,T11,P11)*X11)</f>
        <v/>
      </c>
      <c r="AB11" s="22"/>
      <c r="AC11" s="22"/>
      <c r="AD11" s="25"/>
      <c r="AQ11" t="s">
        <v>15</v>
      </c>
    </row>
    <row r="12" spans="1:43" ht="36" customHeight="1" thickBot="1" x14ac:dyDescent="0.45">
      <c r="A12" s="9">
        <v>3</v>
      </c>
      <c r="B12" s="17"/>
      <c r="C12" s="17"/>
      <c r="D12" s="17"/>
      <c r="E12" s="17"/>
      <c r="F12" s="17"/>
      <c r="G12" s="14"/>
      <c r="H12" s="15"/>
      <c r="I12" s="15"/>
      <c r="J12" s="15"/>
      <c r="K12" s="15"/>
      <c r="L12" s="15"/>
      <c r="M12" s="15"/>
      <c r="N12" s="15"/>
      <c r="O12" s="16"/>
      <c r="P12" s="24"/>
      <c r="Q12" s="24"/>
      <c r="R12" s="24"/>
      <c r="S12" s="24"/>
      <c r="T12" s="22" t="str">
        <f t="shared" si="0"/>
        <v>.</v>
      </c>
      <c r="U12" s="22"/>
      <c r="V12" s="22"/>
      <c r="W12" s="22"/>
      <c r="X12" s="17"/>
      <c r="Y12" s="17"/>
      <c r="Z12" s="17"/>
      <c r="AA12" s="22" t="str">
        <f t="shared" si="1"/>
        <v/>
      </c>
      <c r="AB12" s="22"/>
      <c r="AC12" s="22"/>
      <c r="AD12" s="25"/>
      <c r="AO12" s="1"/>
      <c r="AQ12" t="s">
        <v>14</v>
      </c>
    </row>
    <row r="13" spans="1:43" ht="45.75" customHeight="1" thickBot="1" x14ac:dyDescent="0.45">
      <c r="A13" s="54" t="s">
        <v>13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8" t="str">
        <f>IF(IF(SUM(AA10:AD12)&gt;=1000000,$AQ$17,ROUNDDOWN(SUM(AA10:AD12),-3))=0,"",IF(SUM(AA10:AD12)&gt;=1000000,$AQ$17,ROUNDDOWN(SUM(AA10:AD12),-3)))</f>
        <v/>
      </c>
      <c r="AB13" s="49"/>
      <c r="AC13" s="50"/>
      <c r="AD13" s="51"/>
      <c r="AO13" s="1"/>
      <c r="AQ13" t="s">
        <v>1</v>
      </c>
    </row>
    <row r="14" spans="1:43" x14ac:dyDescent="0.4">
      <c r="A14" t="s">
        <v>11</v>
      </c>
    </row>
    <row r="15" spans="1:43" x14ac:dyDescent="0.4">
      <c r="AQ15" s="1">
        <v>100000</v>
      </c>
    </row>
    <row r="16" spans="1:43" x14ac:dyDescent="0.4">
      <c r="A16" s="12" t="s">
        <v>16</v>
      </c>
      <c r="AQ16" s="1">
        <v>500000</v>
      </c>
    </row>
    <row r="17" spans="1:43" ht="29.25" customHeight="1" x14ac:dyDescent="0.4">
      <c r="A17" s="52" t="s">
        <v>18</v>
      </c>
      <c r="B17" s="52"/>
      <c r="C17" s="52"/>
      <c r="D17" s="52"/>
      <c r="E17" s="52"/>
      <c r="F17" s="52" t="s">
        <v>19</v>
      </c>
      <c r="G17" s="52"/>
      <c r="H17" s="52"/>
      <c r="I17" s="52"/>
      <c r="J17" s="52"/>
      <c r="K17" s="52" t="s">
        <v>28</v>
      </c>
      <c r="L17" s="52"/>
      <c r="M17" s="52"/>
      <c r="N17" s="52"/>
      <c r="O17" s="52" t="s">
        <v>27</v>
      </c>
      <c r="P17" s="52"/>
      <c r="Q17" s="52"/>
      <c r="R17" s="52"/>
      <c r="S17" s="52"/>
      <c r="T17" s="52"/>
      <c r="U17" s="52"/>
      <c r="V17" s="52"/>
      <c r="W17" s="10"/>
      <c r="AQ17" s="1">
        <v>1000000</v>
      </c>
    </row>
    <row r="18" spans="1:43" ht="28.5" customHeight="1" x14ac:dyDescent="0.4">
      <c r="A18" s="53" t="s">
        <v>17</v>
      </c>
      <c r="B18" s="53"/>
      <c r="C18" s="53"/>
      <c r="D18" s="53"/>
      <c r="E18" s="53"/>
      <c r="F18" s="53" t="s">
        <v>20</v>
      </c>
      <c r="G18" s="53"/>
      <c r="H18" s="53"/>
      <c r="I18" s="53"/>
      <c r="J18" s="53"/>
      <c r="K18" s="56" t="s">
        <v>29</v>
      </c>
      <c r="L18" s="57"/>
      <c r="M18" s="57"/>
      <c r="N18" s="58"/>
      <c r="O18" s="53" t="s">
        <v>22</v>
      </c>
      <c r="P18" s="53"/>
      <c r="Q18" s="53"/>
      <c r="R18" s="53"/>
      <c r="S18" s="53"/>
      <c r="T18" s="53"/>
      <c r="U18" s="53"/>
      <c r="V18" s="53"/>
      <c r="W18" s="10"/>
    </row>
    <row r="19" spans="1:43" ht="83.25" customHeight="1" x14ac:dyDescent="0.4">
      <c r="A19" s="53"/>
      <c r="B19" s="53"/>
      <c r="C19" s="53"/>
      <c r="D19" s="53"/>
      <c r="E19" s="53"/>
      <c r="F19" s="53" t="s">
        <v>21</v>
      </c>
      <c r="G19" s="53"/>
      <c r="H19" s="53"/>
      <c r="I19" s="53"/>
      <c r="J19" s="53"/>
      <c r="K19" s="59"/>
      <c r="L19" s="60"/>
      <c r="M19" s="60"/>
      <c r="N19" s="61"/>
      <c r="O19" s="18" t="s">
        <v>38</v>
      </c>
      <c r="P19" s="18"/>
      <c r="Q19" s="18"/>
      <c r="R19" s="18"/>
      <c r="S19" s="18"/>
      <c r="T19" s="18"/>
      <c r="U19" s="18"/>
      <c r="V19" s="18"/>
      <c r="W19" s="11"/>
    </row>
    <row r="20" spans="1:43" ht="75" customHeight="1" x14ac:dyDescent="0.4">
      <c r="A20" s="18" t="s">
        <v>39</v>
      </c>
      <c r="B20" s="53"/>
      <c r="C20" s="53"/>
      <c r="D20" s="53"/>
      <c r="E20" s="53"/>
      <c r="F20" s="53" t="s">
        <v>23</v>
      </c>
      <c r="G20" s="53"/>
      <c r="H20" s="53"/>
      <c r="I20" s="53"/>
      <c r="J20" s="53"/>
      <c r="K20" s="18" t="s">
        <v>30</v>
      </c>
      <c r="L20" s="53"/>
      <c r="M20" s="53"/>
      <c r="N20" s="53"/>
      <c r="O20" s="53" t="s">
        <v>24</v>
      </c>
      <c r="P20" s="53"/>
      <c r="Q20" s="53"/>
      <c r="R20" s="53"/>
      <c r="S20" s="53"/>
      <c r="T20" s="53"/>
      <c r="U20" s="53"/>
      <c r="V20" s="53"/>
      <c r="W20" s="10"/>
    </row>
    <row r="21" spans="1:43" ht="38.25" customHeight="1" x14ac:dyDescent="0.4">
      <c r="A21" s="18" t="s">
        <v>33</v>
      </c>
      <c r="B21" s="53"/>
      <c r="C21" s="53"/>
      <c r="D21" s="53"/>
      <c r="E21" s="53"/>
      <c r="F21" s="53" t="s">
        <v>23</v>
      </c>
      <c r="G21" s="53"/>
      <c r="H21" s="53"/>
      <c r="I21" s="53"/>
      <c r="J21" s="53"/>
      <c r="K21" s="53" t="s">
        <v>26</v>
      </c>
      <c r="L21" s="53"/>
      <c r="M21" s="53"/>
      <c r="N21" s="53"/>
      <c r="O21" s="53" t="s">
        <v>23</v>
      </c>
      <c r="P21" s="53"/>
      <c r="Q21" s="53"/>
      <c r="R21" s="53"/>
      <c r="S21" s="53"/>
      <c r="T21" s="53"/>
      <c r="U21" s="53"/>
      <c r="V21" s="53"/>
      <c r="W21" s="10"/>
    </row>
    <row r="22" spans="1:43" ht="32.25" customHeight="1" x14ac:dyDescent="0.4">
      <c r="A22" s="53" t="s">
        <v>25</v>
      </c>
      <c r="B22" s="53"/>
      <c r="C22" s="53"/>
      <c r="D22" s="53"/>
      <c r="E22" s="53"/>
      <c r="F22" s="53" t="s">
        <v>23</v>
      </c>
      <c r="G22" s="53"/>
      <c r="H22" s="53"/>
      <c r="I22" s="53"/>
      <c r="J22" s="53"/>
      <c r="K22" s="53" t="s">
        <v>26</v>
      </c>
      <c r="L22" s="53"/>
      <c r="M22" s="53"/>
      <c r="N22" s="53"/>
      <c r="O22" s="53" t="s">
        <v>23</v>
      </c>
      <c r="P22" s="53"/>
      <c r="Q22" s="53"/>
      <c r="R22" s="53"/>
      <c r="S22" s="53"/>
      <c r="T22" s="53"/>
      <c r="U22" s="53"/>
      <c r="V22" s="53"/>
      <c r="W22" s="10"/>
    </row>
  </sheetData>
  <sheetProtection sheet="1" objects="1" scenarios="1"/>
  <mergeCells count="51">
    <mergeCell ref="A22:E22"/>
    <mergeCell ref="F22:J22"/>
    <mergeCell ref="K22:N22"/>
    <mergeCell ref="K21:N21"/>
    <mergeCell ref="A20:E20"/>
    <mergeCell ref="F20:J20"/>
    <mergeCell ref="A21:E21"/>
    <mergeCell ref="F21:J21"/>
    <mergeCell ref="K20:N20"/>
    <mergeCell ref="O20:V20"/>
    <mergeCell ref="O21:V21"/>
    <mergeCell ref="O22:V22"/>
    <mergeCell ref="K18:N19"/>
    <mergeCell ref="F19:J19"/>
    <mergeCell ref="AA13:AD13"/>
    <mergeCell ref="T12:W12"/>
    <mergeCell ref="B11:F11"/>
    <mergeCell ref="F17:J17"/>
    <mergeCell ref="F18:J18"/>
    <mergeCell ref="AA12:AD12"/>
    <mergeCell ref="AA11:AD11"/>
    <mergeCell ref="A13:Z13"/>
    <mergeCell ref="G12:O12"/>
    <mergeCell ref="G11:O11"/>
    <mergeCell ref="A17:E17"/>
    <mergeCell ref="A18:E19"/>
    <mergeCell ref="O17:V17"/>
    <mergeCell ref="O18:V18"/>
    <mergeCell ref="O19:V19"/>
    <mergeCell ref="K17:N17"/>
    <mergeCell ref="T2:W2"/>
    <mergeCell ref="A5:A9"/>
    <mergeCell ref="T5:W9"/>
    <mergeCell ref="X2:AD2"/>
    <mergeCell ref="P5:S9"/>
    <mergeCell ref="AA5:AD9"/>
    <mergeCell ref="G5:O9"/>
    <mergeCell ref="AA10:AD10"/>
    <mergeCell ref="X5:Z9"/>
    <mergeCell ref="X12:Z12"/>
    <mergeCell ref="X11:Z11"/>
    <mergeCell ref="X10:Z10"/>
    <mergeCell ref="G10:O10"/>
    <mergeCell ref="B12:F12"/>
    <mergeCell ref="B5:F9"/>
    <mergeCell ref="B10:F10"/>
    <mergeCell ref="T10:W10"/>
    <mergeCell ref="T11:W11"/>
    <mergeCell ref="P10:S10"/>
    <mergeCell ref="P11:S11"/>
    <mergeCell ref="P12:S12"/>
  </mergeCells>
  <phoneticPr fontId="1"/>
  <conditionalFormatting sqref="T10:W12">
    <cfRule type="cellIs" dxfId="2" priority="1" operator="equal">
      <formula>0</formula>
    </cfRule>
  </conditionalFormatting>
  <conditionalFormatting sqref="AA10:AD13">
    <cfRule type="cellIs" dxfId="1" priority="2" operator="equal">
      <formula>0</formula>
    </cfRule>
    <cfRule type="cellIs" dxfId="0" priority="4" operator="equal">
      <formula>0</formula>
    </cfRule>
  </conditionalFormatting>
  <dataValidations count="1">
    <dataValidation type="list" allowBlank="1" showInputMessage="1" showErrorMessage="1" sqref="B11:B12 B10:F10" xr:uid="{00000000-0002-0000-0000-000000000000}">
      <formula1>$AQ$4:$AQ$13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2026-10-27T06:11:35Z</dcterms:modified>
</cp:coreProperties>
</file>