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igusa3\会計課\会計課用フォルダ\87_区公式HP原稿\公式ホームページ\R07年度\決算等\"/>
    </mc:Choice>
  </mc:AlternateContent>
  <bookViews>
    <workbookView xWindow="0" yWindow="0" windowWidth="20490" windowHeight="7560" tabRatio="705"/>
  </bookViews>
  <sheets>
    <sheet name="一般1款_鑑" sheetId="22" r:id="rId1"/>
    <sheet name="1款" sheetId="1" r:id="rId2"/>
    <sheet name="2款_鑑" sheetId="23" r:id="rId3"/>
    <sheet name="2款" sheetId="2" r:id="rId4"/>
    <sheet name="3款_鑑" sheetId="24" r:id="rId5"/>
    <sheet name="3款" sheetId="3" r:id="rId6"/>
    <sheet name="4款_鑑" sheetId="26" r:id="rId7"/>
    <sheet name="4款" sheetId="4" r:id="rId8"/>
    <sheet name="5款_鑑" sheetId="27" r:id="rId9"/>
    <sheet name="5款" sheetId="5" r:id="rId10"/>
    <sheet name="6款_鑑" sheetId="29" r:id="rId11"/>
    <sheet name="6款" sheetId="6" r:id="rId12"/>
    <sheet name="7款_鑑" sheetId="30" r:id="rId13"/>
    <sheet name="7款" sheetId="7" r:id="rId14"/>
    <sheet name="8款_鑑" sheetId="31" r:id="rId15"/>
    <sheet name="8款" sheetId="8" r:id="rId16"/>
    <sheet name="9款_鑑" sheetId="32" r:id="rId17"/>
    <sheet name="9款" sheetId="9" r:id="rId18"/>
    <sheet name="10款_鑑" sheetId="33" r:id="rId19"/>
    <sheet name="10款" sheetId="10" r:id="rId20"/>
    <sheet name="11款_鑑" sheetId="34" r:id="rId21"/>
    <sheet name="11款" sheetId="11" r:id="rId22"/>
    <sheet name="12款_鑑" sheetId="35" r:id="rId23"/>
    <sheet name="12款" sheetId="12" r:id="rId24"/>
    <sheet name="13款_鑑" sheetId="36" r:id="rId25"/>
    <sheet name="13款" sheetId="13" r:id="rId26"/>
    <sheet name="14款_鑑" sheetId="38" r:id="rId27"/>
    <sheet name="14款" sheetId="14" r:id="rId28"/>
    <sheet name="15款_鑑" sheetId="39" r:id="rId29"/>
    <sheet name="15款" sheetId="15" r:id="rId30"/>
    <sheet name="16款_鑑" sheetId="40" r:id="rId31"/>
    <sheet name="16款" sheetId="16" r:id="rId32"/>
    <sheet name="17款_鑑" sheetId="41" r:id="rId33"/>
    <sheet name="17款" sheetId="17" r:id="rId34"/>
    <sheet name="18款_鑑" sheetId="42" r:id="rId35"/>
    <sheet name="18款" sheetId="18" r:id="rId36"/>
    <sheet name="19款_鑑" sheetId="43" r:id="rId37"/>
    <sheet name="19款" sheetId="19" r:id="rId38"/>
    <sheet name="20款_鑑" sheetId="44" r:id="rId39"/>
    <sheet name="20款" sheetId="20" r:id="rId40"/>
    <sheet name="21款_鑑" sheetId="45" r:id="rId41"/>
    <sheet name="21款" sheetId="21" r:id="rId42"/>
    <sheet name="【国保_鑑】" sheetId="46" r:id="rId43"/>
    <sheet name="国保1款" sheetId="47" r:id="rId44"/>
    <sheet name="国保2-7款" sheetId="48" r:id="rId45"/>
    <sheet name="国保8款" sheetId="49" r:id="rId46"/>
    <sheet name="【介護_鑑】" sheetId="50" r:id="rId47"/>
    <sheet name="介護1-2款" sheetId="52" r:id="rId48"/>
    <sheet name="介護3款" sheetId="53" r:id="rId49"/>
    <sheet name="介護4-7款" sheetId="54" r:id="rId50"/>
    <sheet name="介護8-9款" sheetId="55" r:id="rId51"/>
    <sheet name="介護10款" sheetId="56" r:id="rId52"/>
    <sheet name="【後期_鑑】" sheetId="57" r:id="rId53"/>
    <sheet name="後期1-4款" sheetId="58" r:id="rId54"/>
    <sheet name="後期5款" sheetId="59" r:id="rId55"/>
  </sheets>
  <definedNames>
    <definedName name="_xlnm._FilterDatabase" localSheetId="19" hidden="1">'10款'!$A$3:$K$3</definedName>
    <definedName name="_xlnm._FilterDatabase" localSheetId="21" hidden="1">'11款'!$A$3:$K$3</definedName>
    <definedName name="_xlnm._FilterDatabase" localSheetId="23" hidden="1">'12款'!$A$3:$K$3</definedName>
    <definedName name="_xlnm._FilterDatabase" localSheetId="25" hidden="1">'13款'!$A$3:$K$3</definedName>
    <definedName name="_xlnm._FilterDatabase" localSheetId="27" hidden="1">'14款'!$A$3:$K$3</definedName>
    <definedName name="_xlnm._FilterDatabase" localSheetId="29" hidden="1">'15款'!$A$3:$K$3</definedName>
    <definedName name="_xlnm._FilterDatabase" localSheetId="31" hidden="1">'16款'!$A$3:$K$3</definedName>
    <definedName name="_xlnm._FilterDatabase" localSheetId="33" hidden="1">'17款'!$A$3:$K$3</definedName>
    <definedName name="_xlnm._FilterDatabase" localSheetId="35" hidden="1">'18款'!$A$3:$K$3</definedName>
    <definedName name="_xlnm._FilterDatabase" localSheetId="37" hidden="1">'19款'!$A$3:$K$3</definedName>
    <definedName name="_xlnm._FilterDatabase" localSheetId="1" hidden="1">'1款'!$A$3:$K$3</definedName>
    <definedName name="_xlnm._FilterDatabase" localSheetId="39" hidden="1">'20款'!$A$3:$K$3</definedName>
    <definedName name="_xlnm._FilterDatabase" localSheetId="41" hidden="1">'21款'!$A$3:$K$3</definedName>
    <definedName name="_xlnm._FilterDatabase" localSheetId="3" hidden="1">'2款'!$A$3:$K$3</definedName>
    <definedName name="_xlnm._FilterDatabase" localSheetId="5" hidden="1">'3款'!$A$3:$K$3</definedName>
    <definedName name="_xlnm._FilterDatabase" localSheetId="7" hidden="1">'4款'!$A$3:$K$3</definedName>
    <definedName name="_xlnm._FilterDatabase" localSheetId="9" hidden="1">'5款'!$A$3:$K$3</definedName>
    <definedName name="_xlnm._FilterDatabase" localSheetId="11" hidden="1">'6款'!$A$3:$K$3</definedName>
    <definedName name="_xlnm._FilterDatabase" localSheetId="13" hidden="1">'7款'!$A$3:$K$3</definedName>
    <definedName name="_xlnm._FilterDatabase" localSheetId="15" hidden="1">'8款'!$A$3:$K$3</definedName>
    <definedName name="_xlnm._FilterDatabase" localSheetId="17" hidden="1">'9款'!$A$3:$K$3</definedName>
    <definedName name="_xlnm.Print_Area" localSheetId="46">【介護_鑑】!$A$1:$H$99</definedName>
    <definedName name="_xlnm.Print_Area" localSheetId="19">'10款'!$A$1:$K$15</definedName>
    <definedName name="_xlnm.Print_Area" localSheetId="18">'10款_鑑'!$A$1:$H$33</definedName>
    <definedName name="_xlnm.Print_Area" localSheetId="21">'11款'!$A$1:$K$84</definedName>
    <definedName name="_xlnm.Print_Area" localSheetId="20">'11款_鑑'!$A$1:$H$33</definedName>
    <definedName name="_xlnm.Print_Area" localSheetId="22">'12款_鑑'!$A$1:$H$33</definedName>
    <definedName name="_xlnm.Print_Area" localSheetId="25">'13款'!$A$1:$K$578</definedName>
    <definedName name="_xlnm.Print_Area" localSheetId="24">'13款_鑑'!$A$1:$H$33</definedName>
    <definedName name="_xlnm.Print_Area" localSheetId="26">'14款_鑑'!$A$1:$H$33</definedName>
    <definedName name="_xlnm.Print_Area" localSheetId="29">'15款'!$A$1:$K$93</definedName>
    <definedName name="_xlnm.Print_Area" localSheetId="28">'15款_鑑'!$A$1:$H$33</definedName>
    <definedName name="_xlnm.Print_Area" localSheetId="31">'16款'!$A$1:$K$24</definedName>
    <definedName name="_xlnm.Print_Area" localSheetId="30">'16款_鑑'!$A$1:$H$33</definedName>
    <definedName name="_xlnm.Print_Area" localSheetId="33">'17款'!$A$1:$K$96</definedName>
    <definedName name="_xlnm.Print_Area" localSheetId="32">'17款_鑑'!$A$1:$H$33</definedName>
    <definedName name="_xlnm.Print_Area" localSheetId="35">'18款'!$A$1:$K$15</definedName>
    <definedName name="_xlnm.Print_Area" localSheetId="34">'18款_鑑'!$A$1:$H$33</definedName>
    <definedName name="_xlnm.Print_Area" localSheetId="37">'19款'!$A$1:$K$429</definedName>
    <definedName name="_xlnm.Print_Area" localSheetId="36">'19款_鑑'!$A$1:$H$33</definedName>
    <definedName name="_xlnm.Print_Area" localSheetId="1">'1款'!$A$1:$K$80</definedName>
    <definedName name="_xlnm.Print_Area" localSheetId="39">'20款'!$A$1:$K$42</definedName>
    <definedName name="_xlnm.Print_Area" localSheetId="38">'20款_鑑'!$A$1:$H$33</definedName>
    <definedName name="_xlnm.Print_Area" localSheetId="41">'21款'!$A$1:$K$15</definedName>
    <definedName name="_xlnm.Print_Area" localSheetId="40">'21款_鑑'!$A$1:$H$33</definedName>
    <definedName name="_xlnm.Print_Area" localSheetId="3">'2款'!$A$1:$K$39</definedName>
    <definedName name="_xlnm.Print_Area" localSheetId="2">'2款_鑑'!$A$1:$H$33</definedName>
    <definedName name="_xlnm.Print_Area" localSheetId="5">'3款'!$A$1:$K$15</definedName>
    <definedName name="_xlnm.Print_Area" localSheetId="4">'3款_鑑'!$A$1:$H$33</definedName>
    <definedName name="_xlnm.Print_Area" localSheetId="7">'4款'!$A$1:$K$15</definedName>
    <definedName name="_xlnm.Print_Area" localSheetId="6">'4款_鑑'!$A$1:$H$33</definedName>
    <definedName name="_xlnm.Print_Area" localSheetId="9">'5款'!$A$1:$K$15</definedName>
    <definedName name="_xlnm.Print_Area" localSheetId="8">'5款_鑑'!$A$1:$H$33</definedName>
    <definedName name="_xlnm.Print_Area" localSheetId="11">'6款'!$A$1:$K$15</definedName>
    <definedName name="_xlnm.Print_Area" localSheetId="10">'6款_鑑'!$A$1:$H$33</definedName>
    <definedName name="_xlnm.Print_Area" localSheetId="13">'7款'!$A$1:$K$15</definedName>
    <definedName name="_xlnm.Print_Area" localSheetId="12">'7款_鑑'!$A$1:$H$33</definedName>
    <definedName name="_xlnm.Print_Area" localSheetId="14">'8款_鑑'!$A$1:$H$33</definedName>
    <definedName name="_xlnm.Print_Area" localSheetId="17">'9款'!$A$1:$K$24</definedName>
    <definedName name="_xlnm.Print_Area" localSheetId="16">'9款_鑑'!$A$1:$H$33</definedName>
    <definedName name="_xlnm.Print_Area" localSheetId="0">一般1款_鑑!$A$1:$H$32</definedName>
    <definedName name="_xlnm.Print_Area" localSheetId="47">'介護1-2款'!$A$1:$K$45</definedName>
    <definedName name="_xlnm.Print_Area" localSheetId="48">介護3款!$A$1:$K$105</definedName>
    <definedName name="_xlnm.Print_Area" localSheetId="50">'介護8-9款'!$A$1:$K$102</definedName>
    <definedName name="_xlnm.Print_Area" localSheetId="54">後期5款!$A$1:$K$114</definedName>
    <definedName name="_xlnm.Print_Area" localSheetId="43">国保1款!$A$1:$K$87</definedName>
    <definedName name="_xlnm.Print_Area" localSheetId="45">国保8款!$A$1:$K$120</definedName>
    <definedName name="_xlnm.Print_Titles" localSheetId="19">'10款'!$1:$3</definedName>
    <definedName name="_xlnm.Print_Titles" localSheetId="21">'11款'!$1:$3</definedName>
    <definedName name="_xlnm.Print_Titles" localSheetId="23">'12款'!$1:$3</definedName>
    <definedName name="_xlnm.Print_Titles" localSheetId="25">'13款'!$1:$3</definedName>
    <definedName name="_xlnm.Print_Titles" localSheetId="27">'14款'!$1:$3</definedName>
    <definedName name="_xlnm.Print_Titles" localSheetId="29">'15款'!$1:$3</definedName>
    <definedName name="_xlnm.Print_Titles" localSheetId="31">'16款'!$1:$3</definedName>
    <definedName name="_xlnm.Print_Titles" localSheetId="33">'17款'!$1:$3</definedName>
    <definedName name="_xlnm.Print_Titles" localSheetId="35">'18款'!$1:$3</definedName>
    <definedName name="_xlnm.Print_Titles" localSheetId="37">'19款'!$1:$3</definedName>
    <definedName name="_xlnm.Print_Titles" localSheetId="1">'1款'!$1:$3</definedName>
    <definedName name="_xlnm.Print_Titles" localSheetId="39">'20款'!$1:$3</definedName>
    <definedName name="_xlnm.Print_Titles" localSheetId="41">'21款'!$1:$3</definedName>
    <definedName name="_xlnm.Print_Titles" localSheetId="3">'2款'!$1:$3</definedName>
    <definedName name="_xlnm.Print_Titles" localSheetId="5">'3款'!$1:$3</definedName>
    <definedName name="_xlnm.Print_Titles" localSheetId="7">'4款'!$1:$3</definedName>
    <definedName name="_xlnm.Print_Titles" localSheetId="9">'5款'!$1:$3</definedName>
    <definedName name="_xlnm.Print_Titles" localSheetId="11">'6款'!$1:$3</definedName>
    <definedName name="_xlnm.Print_Titles" localSheetId="13">'7款'!$1:$3</definedName>
    <definedName name="_xlnm.Print_Titles" localSheetId="15">'8款'!$1:$3</definedName>
    <definedName name="_xlnm.Print_Titles" localSheetId="17">'9款'!$1:$3</definedName>
    <definedName name="_xlnm.Print_Titles" localSheetId="48">介護3款!$1:$3</definedName>
    <definedName name="_xlnm.Print_Titles" localSheetId="50">'介護8-9款'!$1:$3</definedName>
    <definedName name="_xlnm.Print_Titles" localSheetId="54">後期5款!$1:$3</definedName>
    <definedName name="_xlnm.Print_Titles" localSheetId="43">国保1款!$1:$3</definedName>
    <definedName name="_xlnm.Print_Titles" localSheetId="45">国保8款!$1:$3</definedName>
    <definedName name="ｑ" localSheetId="19">#REF!</definedName>
    <definedName name="ｑ" localSheetId="21">#REF!</definedName>
    <definedName name="ｑ" localSheetId="23">#REF!</definedName>
    <definedName name="ｑ" localSheetId="25">#REF!</definedName>
    <definedName name="ｑ" localSheetId="27">#REF!</definedName>
    <definedName name="ｑ" localSheetId="29">#REF!</definedName>
    <definedName name="ｑ" localSheetId="31">#REF!</definedName>
    <definedName name="ｑ" localSheetId="33">#REF!</definedName>
    <definedName name="ｑ" localSheetId="35">#REF!</definedName>
    <definedName name="ｑ" localSheetId="37">#REF!</definedName>
    <definedName name="ｑ" localSheetId="1">#REF!</definedName>
    <definedName name="ｑ" localSheetId="39">#REF!</definedName>
    <definedName name="ｑ" localSheetId="41">#REF!</definedName>
    <definedName name="ｑ" localSheetId="3">#REF!</definedName>
    <definedName name="ｑ" localSheetId="5">#REF!</definedName>
    <definedName name="ｑ" localSheetId="7">#REF!</definedName>
    <definedName name="ｑ" localSheetId="9">#REF!</definedName>
    <definedName name="ｑ" localSheetId="11">#REF!</definedName>
    <definedName name="ｑ" localSheetId="13">#REF!</definedName>
    <definedName name="ｑ" localSheetId="15">#REF!</definedName>
    <definedName name="ｑ" localSheetId="17">#REF!</definedName>
    <definedName name="ｑ">#REF!</definedName>
    <definedName name="あ">#REF!</definedName>
    <definedName name="ああ">#REF!</definedName>
    <definedName name="節別一覧" localSheetId="19">#REF!</definedName>
    <definedName name="節別一覧" localSheetId="21">#REF!</definedName>
    <definedName name="節別一覧" localSheetId="23">#REF!</definedName>
    <definedName name="節別一覧" localSheetId="25">#REF!</definedName>
    <definedName name="節別一覧" localSheetId="27">#REF!</definedName>
    <definedName name="節別一覧" localSheetId="29">#REF!</definedName>
    <definedName name="節別一覧" localSheetId="31">#REF!</definedName>
    <definedName name="節別一覧" localSheetId="33">#REF!</definedName>
    <definedName name="節別一覧" localSheetId="35">#REF!</definedName>
    <definedName name="節別一覧" localSheetId="37">#REF!</definedName>
    <definedName name="節別一覧" localSheetId="1">#REF!</definedName>
    <definedName name="節別一覧" localSheetId="39">#REF!</definedName>
    <definedName name="節別一覧" localSheetId="41">#REF!</definedName>
    <definedName name="節別一覧" localSheetId="3">#REF!</definedName>
    <definedName name="節別一覧" localSheetId="5">#REF!</definedName>
    <definedName name="節別一覧" localSheetId="7">#REF!</definedName>
    <definedName name="節別一覧" localSheetId="9">#REF!</definedName>
    <definedName name="節別一覧" localSheetId="11">#REF!</definedName>
    <definedName name="節別一覧" localSheetId="13">#REF!</definedName>
    <definedName name="節別一覧" localSheetId="15">#REF!</definedName>
    <definedName name="節別一覧" localSheetId="17">#REF!</definedName>
    <definedName name="節別一覧">#REF!</definedName>
    <definedName name="節別所属別一覧" localSheetId="19">#REF!</definedName>
    <definedName name="節別所属別一覧" localSheetId="21">#REF!</definedName>
    <definedName name="節別所属別一覧" localSheetId="23">#REF!</definedName>
    <definedName name="節別所属別一覧" localSheetId="25">#REF!</definedName>
    <definedName name="節別所属別一覧" localSheetId="27">#REF!</definedName>
    <definedName name="節別所属別一覧" localSheetId="29">#REF!</definedName>
    <definedName name="節別所属別一覧" localSheetId="31">#REF!</definedName>
    <definedName name="節別所属別一覧" localSheetId="33">#REF!</definedName>
    <definedName name="節別所属別一覧" localSheetId="35">#REF!</definedName>
    <definedName name="節別所属別一覧" localSheetId="37">#REF!</definedName>
    <definedName name="節別所属別一覧" localSheetId="1">#REF!</definedName>
    <definedName name="節別所属別一覧" localSheetId="39">#REF!</definedName>
    <definedName name="節別所属別一覧" localSheetId="41">#REF!</definedName>
    <definedName name="節別所属別一覧" localSheetId="3">#REF!</definedName>
    <definedName name="節別所属別一覧" localSheetId="5">#REF!</definedName>
    <definedName name="節別所属別一覧" localSheetId="7">#REF!</definedName>
    <definedName name="節別所属別一覧" localSheetId="9">#REF!</definedName>
    <definedName name="節別所属別一覧" localSheetId="11">#REF!</definedName>
    <definedName name="節別所属別一覧" localSheetId="13">#REF!</definedName>
    <definedName name="節別所属別一覧" localSheetId="15">#REF!</definedName>
    <definedName name="節別所属別一覧" localSheetId="17">#REF!</definedName>
    <definedName name="節別所属別一覧">#REF!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6" i="57" l="1"/>
  <c r="G66" i="57"/>
  <c r="H43" i="57"/>
  <c r="G43" i="57"/>
  <c r="H42" i="57"/>
  <c r="G42" i="57"/>
  <c r="H41" i="57"/>
  <c r="G41" i="57"/>
  <c r="H40" i="57"/>
  <c r="G40" i="57"/>
  <c r="H39" i="57"/>
  <c r="G39" i="57"/>
  <c r="H28" i="57"/>
  <c r="G28" i="57"/>
  <c r="H27" i="57"/>
  <c r="G27" i="57"/>
  <c r="H26" i="57"/>
  <c r="G26" i="57"/>
  <c r="H25" i="57"/>
  <c r="G25" i="57"/>
  <c r="H24" i="57"/>
  <c r="G24" i="57"/>
  <c r="H23" i="57"/>
  <c r="G23" i="57"/>
  <c r="H22" i="57"/>
  <c r="G22" i="57"/>
  <c r="H21" i="57"/>
  <c r="G21" i="57"/>
  <c r="H20" i="57"/>
  <c r="G20" i="57"/>
  <c r="H19" i="57"/>
  <c r="G19" i="57"/>
  <c r="H18" i="57"/>
  <c r="G18" i="57"/>
  <c r="H17" i="57"/>
  <c r="G17" i="57"/>
  <c r="H16" i="57"/>
  <c r="G16" i="57"/>
  <c r="H15" i="57"/>
  <c r="G15" i="57"/>
  <c r="H14" i="57"/>
  <c r="G14" i="57"/>
  <c r="H13" i="57"/>
  <c r="G13" i="57"/>
  <c r="H12" i="57"/>
  <c r="G12" i="57"/>
  <c r="H11" i="57"/>
  <c r="G11" i="57"/>
  <c r="H10" i="57"/>
  <c r="G10" i="57"/>
  <c r="H9" i="57"/>
  <c r="G9" i="57"/>
  <c r="H8" i="57"/>
  <c r="G8" i="57"/>
  <c r="H7" i="57"/>
  <c r="G7" i="57"/>
  <c r="H6" i="57"/>
  <c r="G6" i="57"/>
  <c r="H99" i="50"/>
  <c r="G99" i="50"/>
  <c r="H77" i="50"/>
  <c r="G77" i="50"/>
  <c r="H76" i="50"/>
  <c r="G76" i="50"/>
  <c r="H75" i="50"/>
  <c r="G75" i="50"/>
  <c r="H74" i="50"/>
  <c r="G74" i="50"/>
  <c r="H73" i="50"/>
  <c r="G73" i="50"/>
  <c r="H72" i="50"/>
  <c r="G72" i="50"/>
  <c r="H66" i="50"/>
  <c r="G66" i="50"/>
  <c r="H65" i="50"/>
  <c r="G65" i="50"/>
  <c r="H64" i="50"/>
  <c r="G64" i="50"/>
  <c r="H63" i="50"/>
  <c r="G63" i="50"/>
  <c r="H62" i="50"/>
  <c r="G62" i="50"/>
  <c r="H61" i="50"/>
  <c r="G61" i="50"/>
  <c r="H60" i="50"/>
  <c r="G60" i="50"/>
  <c r="H59" i="50"/>
  <c r="G59" i="50"/>
  <c r="H58" i="50"/>
  <c r="G58" i="50"/>
  <c r="H57" i="50"/>
  <c r="G57" i="50"/>
  <c r="H56" i="50"/>
  <c r="G56" i="50"/>
  <c r="H55" i="50"/>
  <c r="G55" i="50"/>
  <c r="H54" i="50"/>
  <c r="G54" i="50"/>
  <c r="H53" i="50"/>
  <c r="G53" i="50"/>
  <c r="H52" i="50"/>
  <c r="G52" i="50"/>
  <c r="H51" i="50"/>
  <c r="G51" i="50"/>
  <c r="H50" i="50"/>
  <c r="G50" i="50"/>
  <c r="H49" i="50"/>
  <c r="G49" i="50"/>
  <c r="H48" i="50"/>
  <c r="G48" i="50"/>
  <c r="H47" i="50"/>
  <c r="G47" i="50"/>
  <c r="H46" i="50"/>
  <c r="G46" i="50"/>
  <c r="H45" i="50"/>
  <c r="G45" i="50"/>
  <c r="H44" i="50"/>
  <c r="G44" i="50"/>
  <c r="H43" i="50"/>
  <c r="G43" i="50"/>
  <c r="H42" i="50"/>
  <c r="G42" i="50"/>
  <c r="H41" i="50"/>
  <c r="G41" i="50"/>
  <c r="H40" i="50"/>
  <c r="G40" i="50"/>
  <c r="H39" i="50"/>
  <c r="G39" i="50"/>
  <c r="H33" i="50"/>
  <c r="G33" i="50"/>
  <c r="H32" i="50"/>
  <c r="G32" i="50"/>
  <c r="H31" i="50"/>
  <c r="G31" i="50"/>
  <c r="H30" i="50"/>
  <c r="G30" i="50"/>
  <c r="H29" i="50"/>
  <c r="G29" i="50"/>
  <c r="H28" i="50"/>
  <c r="G28" i="50"/>
  <c r="H27" i="50"/>
  <c r="G27" i="50"/>
  <c r="H26" i="50"/>
  <c r="G26" i="50"/>
  <c r="H25" i="50"/>
  <c r="G25" i="50"/>
  <c r="H24" i="50"/>
  <c r="G24" i="50"/>
  <c r="H23" i="50"/>
  <c r="G23" i="50"/>
  <c r="H22" i="50"/>
  <c r="G22" i="50"/>
  <c r="H21" i="50"/>
  <c r="G21" i="50"/>
  <c r="H20" i="50"/>
  <c r="G20" i="50"/>
  <c r="H19" i="50"/>
  <c r="G19" i="50"/>
  <c r="H18" i="50"/>
  <c r="G18" i="50"/>
  <c r="H17" i="50"/>
  <c r="G17" i="50"/>
  <c r="H16" i="50"/>
  <c r="G16" i="50"/>
  <c r="H15" i="50"/>
  <c r="G15" i="50"/>
  <c r="H14" i="50"/>
  <c r="G14" i="50"/>
  <c r="H13" i="50"/>
  <c r="G13" i="50"/>
  <c r="H12" i="50"/>
  <c r="G12" i="50"/>
  <c r="H11" i="50"/>
  <c r="G11" i="50"/>
  <c r="H10" i="50"/>
  <c r="G10" i="50"/>
  <c r="H9" i="50"/>
  <c r="G9" i="50"/>
  <c r="H8" i="50"/>
  <c r="G8" i="50"/>
  <c r="H7" i="50"/>
  <c r="G7" i="50"/>
  <c r="H6" i="50"/>
  <c r="G6" i="50"/>
  <c r="H66" i="46"/>
  <c r="G66" i="46"/>
  <c r="H54" i="46"/>
  <c r="G54" i="46"/>
  <c r="H53" i="46"/>
  <c r="G53" i="46"/>
  <c r="H52" i="46"/>
  <c r="G52" i="46"/>
  <c r="H51" i="46"/>
  <c r="G51" i="46"/>
  <c r="H50" i="46"/>
  <c r="G50" i="46"/>
  <c r="H49" i="46"/>
  <c r="G49" i="46"/>
  <c r="H48" i="46"/>
  <c r="G48" i="46"/>
  <c r="H47" i="46"/>
  <c r="G47" i="46"/>
  <c r="H46" i="46"/>
  <c r="G46" i="46"/>
  <c r="H45" i="46"/>
  <c r="G45" i="46"/>
  <c r="H44" i="46"/>
  <c r="G44" i="46"/>
  <c r="H43" i="46"/>
  <c r="G43" i="46"/>
  <c r="H42" i="46"/>
  <c r="G42" i="46"/>
  <c r="H41" i="46"/>
  <c r="G41" i="46"/>
  <c r="H40" i="46"/>
  <c r="G40" i="46"/>
  <c r="H39" i="46"/>
  <c r="G39" i="46"/>
  <c r="H31" i="46"/>
  <c r="G31" i="46"/>
  <c r="H29" i="46"/>
  <c r="G29" i="46"/>
  <c r="H28" i="46"/>
  <c r="G28" i="46"/>
  <c r="H27" i="46"/>
  <c r="G27" i="46"/>
  <c r="H26" i="46"/>
  <c r="G26" i="46"/>
  <c r="H25" i="46"/>
  <c r="G25" i="46"/>
  <c r="H24" i="46"/>
  <c r="G24" i="46"/>
  <c r="H23" i="46"/>
  <c r="G23" i="46"/>
  <c r="H22" i="46"/>
  <c r="G22" i="46"/>
  <c r="H21" i="46"/>
  <c r="G21" i="46"/>
  <c r="H20" i="46"/>
  <c r="G20" i="46"/>
  <c r="H19" i="46"/>
  <c r="G19" i="46"/>
  <c r="H18" i="46"/>
  <c r="G18" i="46"/>
  <c r="H17" i="46"/>
  <c r="G17" i="46"/>
  <c r="H16" i="46"/>
  <c r="G16" i="46"/>
  <c r="H15" i="46"/>
  <c r="G15" i="46"/>
  <c r="H14" i="46"/>
  <c r="G14" i="46"/>
  <c r="H13" i="46"/>
  <c r="G13" i="46"/>
  <c r="H12" i="46"/>
  <c r="G12" i="46"/>
  <c r="H11" i="46"/>
  <c r="G11" i="46"/>
  <c r="H10" i="46"/>
  <c r="G10" i="46"/>
  <c r="H9" i="46"/>
  <c r="G9" i="46"/>
  <c r="H8" i="46"/>
  <c r="G8" i="46"/>
  <c r="H7" i="46"/>
  <c r="G7" i="46"/>
  <c r="H6" i="46"/>
  <c r="G6" i="46"/>
  <c r="H33" i="45" l="1"/>
  <c r="G33" i="45"/>
  <c r="H30" i="45"/>
  <c r="G30" i="45"/>
  <c r="H29" i="45"/>
  <c r="G29" i="45"/>
  <c r="H28" i="45"/>
  <c r="G28" i="45"/>
  <c r="H27" i="45"/>
  <c r="G27" i="45"/>
  <c r="H26" i="45"/>
  <c r="G26" i="45"/>
  <c r="H25" i="45"/>
  <c r="G25" i="45"/>
  <c r="H24" i="45"/>
  <c r="G24" i="45"/>
  <c r="H23" i="45"/>
  <c r="G23" i="45"/>
  <c r="H22" i="45"/>
  <c r="G22" i="45"/>
  <c r="H21" i="45"/>
  <c r="G21" i="45"/>
  <c r="H20" i="45"/>
  <c r="G20" i="45"/>
  <c r="H19" i="45"/>
  <c r="G19" i="45"/>
  <c r="H18" i="45"/>
  <c r="G18" i="45"/>
  <c r="H17" i="45"/>
  <c r="G17" i="45"/>
  <c r="H16" i="45"/>
  <c r="G16" i="45"/>
  <c r="H15" i="45"/>
  <c r="G15" i="45"/>
  <c r="H14" i="45"/>
  <c r="G14" i="45"/>
  <c r="H13" i="45"/>
  <c r="G13" i="45"/>
  <c r="H12" i="45"/>
  <c r="G12" i="45"/>
  <c r="H11" i="45"/>
  <c r="G11" i="45"/>
  <c r="H10" i="45"/>
  <c r="G10" i="45"/>
  <c r="H9" i="45"/>
  <c r="G9" i="45"/>
  <c r="H8" i="45"/>
  <c r="G8" i="45"/>
  <c r="H7" i="45"/>
  <c r="G7" i="45"/>
  <c r="H6" i="45"/>
  <c r="G6" i="45"/>
  <c r="H30" i="44"/>
  <c r="G30" i="44"/>
  <c r="H29" i="44"/>
  <c r="G29" i="44"/>
  <c r="H28" i="44"/>
  <c r="G28" i="44"/>
  <c r="H27" i="44"/>
  <c r="G27" i="44"/>
  <c r="H26" i="44"/>
  <c r="G26" i="44"/>
  <c r="H25" i="44"/>
  <c r="G25" i="44"/>
  <c r="H24" i="44"/>
  <c r="G24" i="44"/>
  <c r="H23" i="44"/>
  <c r="G23" i="44"/>
  <c r="H22" i="44"/>
  <c r="G22" i="44"/>
  <c r="H21" i="44"/>
  <c r="G21" i="44"/>
  <c r="H20" i="44"/>
  <c r="G20" i="44"/>
  <c r="H19" i="44"/>
  <c r="G19" i="44"/>
  <c r="H18" i="44"/>
  <c r="G18" i="44"/>
  <c r="H17" i="44"/>
  <c r="G17" i="44"/>
  <c r="H16" i="44"/>
  <c r="G16" i="44"/>
  <c r="H15" i="44"/>
  <c r="G15" i="44"/>
  <c r="H14" i="44"/>
  <c r="G14" i="44"/>
  <c r="H13" i="44"/>
  <c r="G13" i="44"/>
  <c r="H12" i="44"/>
  <c r="G12" i="44"/>
  <c r="H11" i="44"/>
  <c r="G11" i="44"/>
  <c r="H10" i="44"/>
  <c r="G10" i="44"/>
  <c r="H9" i="44"/>
  <c r="G9" i="44"/>
  <c r="H8" i="44"/>
  <c r="G8" i="44"/>
  <c r="H7" i="44"/>
  <c r="G7" i="44"/>
  <c r="H6" i="44"/>
  <c r="G6" i="44"/>
  <c r="H30" i="43"/>
  <c r="G30" i="43"/>
  <c r="H29" i="43"/>
  <c r="G29" i="43"/>
  <c r="H28" i="43"/>
  <c r="G28" i="43"/>
  <c r="H27" i="43"/>
  <c r="G27" i="43"/>
  <c r="H26" i="43"/>
  <c r="G26" i="43"/>
  <c r="H25" i="43"/>
  <c r="G25" i="43"/>
  <c r="H24" i="43"/>
  <c r="G24" i="43"/>
  <c r="H23" i="43"/>
  <c r="G23" i="43"/>
  <c r="H22" i="43"/>
  <c r="G22" i="43"/>
  <c r="H21" i="43"/>
  <c r="G21" i="43"/>
  <c r="H20" i="43"/>
  <c r="G20" i="43"/>
  <c r="H19" i="43"/>
  <c r="G19" i="43"/>
  <c r="H18" i="43"/>
  <c r="G18" i="43"/>
  <c r="H17" i="43"/>
  <c r="G17" i="43"/>
  <c r="H16" i="43"/>
  <c r="G16" i="43"/>
  <c r="H15" i="43"/>
  <c r="G15" i="43"/>
  <c r="H14" i="43"/>
  <c r="G14" i="43"/>
  <c r="H13" i="43"/>
  <c r="G13" i="43"/>
  <c r="H12" i="43"/>
  <c r="G12" i="43"/>
  <c r="H11" i="43"/>
  <c r="G11" i="43"/>
  <c r="H10" i="43"/>
  <c r="G10" i="43"/>
  <c r="H9" i="43"/>
  <c r="G9" i="43"/>
  <c r="H8" i="43"/>
  <c r="G8" i="43"/>
  <c r="H7" i="43"/>
  <c r="G7" i="43"/>
  <c r="H6" i="43"/>
  <c r="G6" i="43"/>
  <c r="H23" i="42"/>
  <c r="G23" i="42"/>
  <c r="H22" i="42"/>
  <c r="G22" i="42"/>
  <c r="H21" i="42"/>
  <c r="G21" i="42"/>
  <c r="H20" i="42"/>
  <c r="G20" i="42"/>
  <c r="H19" i="42"/>
  <c r="G19" i="42"/>
  <c r="H18" i="42"/>
  <c r="G18" i="42"/>
  <c r="H17" i="42"/>
  <c r="G17" i="42"/>
  <c r="H16" i="42"/>
  <c r="G16" i="42"/>
  <c r="H15" i="42"/>
  <c r="G15" i="42"/>
  <c r="H14" i="42"/>
  <c r="G14" i="42"/>
  <c r="H13" i="42"/>
  <c r="G13" i="42"/>
  <c r="H12" i="42"/>
  <c r="G12" i="42"/>
  <c r="H11" i="42"/>
  <c r="G11" i="42"/>
  <c r="H10" i="42"/>
  <c r="G10" i="42"/>
  <c r="H9" i="42"/>
  <c r="G9" i="42"/>
  <c r="H8" i="42"/>
  <c r="G8" i="42"/>
  <c r="H7" i="42"/>
  <c r="G7" i="42"/>
  <c r="H6" i="42"/>
  <c r="G6" i="42"/>
  <c r="H23" i="41"/>
  <c r="G23" i="41"/>
  <c r="H22" i="41"/>
  <c r="G22" i="41"/>
  <c r="H21" i="41"/>
  <c r="G21" i="41"/>
  <c r="H20" i="41"/>
  <c r="G20" i="41"/>
  <c r="H19" i="41"/>
  <c r="G19" i="41"/>
  <c r="H18" i="41"/>
  <c r="G18" i="41"/>
  <c r="H17" i="41"/>
  <c r="G17" i="41"/>
  <c r="H16" i="41"/>
  <c r="G16" i="41"/>
  <c r="H15" i="41"/>
  <c r="G15" i="41"/>
  <c r="H14" i="41"/>
  <c r="G14" i="41"/>
  <c r="H13" i="41"/>
  <c r="G13" i="41"/>
  <c r="H12" i="41"/>
  <c r="G12" i="41"/>
  <c r="H11" i="41"/>
  <c r="G11" i="41"/>
  <c r="H10" i="41"/>
  <c r="G10" i="41"/>
  <c r="H9" i="41"/>
  <c r="G9" i="41"/>
  <c r="H8" i="41"/>
  <c r="G8" i="41"/>
  <c r="H7" i="41"/>
  <c r="G7" i="41"/>
  <c r="H6" i="41"/>
  <c r="G6" i="41"/>
  <c r="H23" i="40"/>
  <c r="G23" i="40"/>
  <c r="H22" i="40"/>
  <c r="G22" i="40"/>
  <c r="H21" i="40"/>
  <c r="G21" i="40"/>
  <c r="H20" i="40"/>
  <c r="G20" i="40"/>
  <c r="H19" i="40"/>
  <c r="G19" i="40"/>
  <c r="H18" i="40"/>
  <c r="G18" i="40"/>
  <c r="H17" i="40"/>
  <c r="G17" i="40"/>
  <c r="H16" i="40"/>
  <c r="G16" i="40"/>
  <c r="H15" i="40"/>
  <c r="G15" i="40"/>
  <c r="H14" i="40"/>
  <c r="G14" i="40"/>
  <c r="H13" i="40"/>
  <c r="G13" i="40"/>
  <c r="H12" i="40"/>
  <c r="G12" i="40"/>
  <c r="H11" i="40"/>
  <c r="G11" i="40"/>
  <c r="H10" i="40"/>
  <c r="G10" i="40"/>
  <c r="H9" i="40"/>
  <c r="G9" i="40"/>
  <c r="H8" i="40"/>
  <c r="G8" i="40"/>
  <c r="H7" i="40"/>
  <c r="G7" i="40"/>
  <c r="H6" i="40"/>
  <c r="G6" i="40"/>
  <c r="H23" i="39"/>
  <c r="G23" i="39"/>
  <c r="H22" i="39"/>
  <c r="G22" i="39"/>
  <c r="H21" i="39"/>
  <c r="G21" i="39"/>
  <c r="H20" i="39"/>
  <c r="G20" i="39"/>
  <c r="H19" i="39"/>
  <c r="G19" i="39"/>
  <c r="H18" i="39"/>
  <c r="G18" i="39"/>
  <c r="H17" i="39"/>
  <c r="G17" i="39"/>
  <c r="H16" i="39"/>
  <c r="G16" i="39"/>
  <c r="H15" i="39"/>
  <c r="G15" i="39"/>
  <c r="H14" i="39"/>
  <c r="G14" i="39"/>
  <c r="H13" i="39"/>
  <c r="G13" i="39"/>
  <c r="H12" i="39"/>
  <c r="G12" i="39"/>
  <c r="H11" i="39"/>
  <c r="G11" i="39"/>
  <c r="H10" i="39"/>
  <c r="G10" i="39"/>
  <c r="H9" i="39"/>
  <c r="G9" i="39"/>
  <c r="H8" i="39"/>
  <c r="G8" i="39"/>
  <c r="H7" i="39"/>
  <c r="G7" i="39"/>
  <c r="H6" i="39"/>
  <c r="G6" i="39"/>
  <c r="H23" i="38"/>
  <c r="G23" i="38"/>
  <c r="H22" i="38"/>
  <c r="G22" i="38"/>
  <c r="H21" i="38"/>
  <c r="G21" i="38"/>
  <c r="H20" i="38"/>
  <c r="G20" i="38"/>
  <c r="H19" i="38"/>
  <c r="G19" i="38"/>
  <c r="H18" i="38"/>
  <c r="G18" i="38"/>
  <c r="H17" i="38"/>
  <c r="G17" i="38"/>
  <c r="H16" i="38"/>
  <c r="G16" i="38"/>
  <c r="H15" i="38"/>
  <c r="G15" i="38"/>
  <c r="H14" i="38"/>
  <c r="G14" i="38"/>
  <c r="H13" i="38"/>
  <c r="G13" i="38"/>
  <c r="H12" i="38"/>
  <c r="G12" i="38"/>
  <c r="H11" i="38"/>
  <c r="G11" i="38"/>
  <c r="H10" i="38"/>
  <c r="G10" i="38"/>
  <c r="H9" i="38"/>
  <c r="G9" i="38"/>
  <c r="H8" i="38"/>
  <c r="G8" i="38"/>
  <c r="H7" i="38"/>
  <c r="G7" i="38"/>
  <c r="H6" i="38"/>
  <c r="G6" i="38"/>
  <c r="H18" i="36"/>
  <c r="G18" i="36"/>
  <c r="H17" i="36"/>
  <c r="G17" i="36"/>
  <c r="H16" i="36"/>
  <c r="G16" i="36"/>
  <c r="H15" i="36"/>
  <c r="G15" i="36"/>
  <c r="H14" i="36"/>
  <c r="G14" i="36"/>
  <c r="H13" i="36"/>
  <c r="G13" i="36"/>
  <c r="H12" i="36"/>
  <c r="G12" i="36"/>
  <c r="H11" i="36"/>
  <c r="G11" i="36"/>
  <c r="H10" i="36"/>
  <c r="G10" i="36"/>
  <c r="H9" i="36"/>
  <c r="G9" i="36"/>
  <c r="H8" i="36"/>
  <c r="G8" i="36"/>
  <c r="H7" i="36"/>
  <c r="G7" i="36"/>
  <c r="H6" i="36"/>
  <c r="G6" i="36"/>
  <c r="H19" i="35"/>
  <c r="G19" i="35"/>
  <c r="H18" i="35"/>
  <c r="G18" i="35"/>
  <c r="H17" i="35"/>
  <c r="G17" i="35"/>
  <c r="H16" i="35"/>
  <c r="G16" i="35"/>
  <c r="H15" i="35"/>
  <c r="G15" i="35"/>
  <c r="H14" i="35"/>
  <c r="G14" i="35"/>
  <c r="H13" i="35"/>
  <c r="G13" i="35"/>
  <c r="H12" i="35"/>
  <c r="G12" i="35"/>
  <c r="H11" i="35"/>
  <c r="G11" i="35"/>
  <c r="H10" i="35"/>
  <c r="G10" i="35"/>
  <c r="H9" i="35"/>
  <c r="G9" i="35"/>
  <c r="H8" i="35"/>
  <c r="G8" i="35"/>
  <c r="H7" i="35"/>
  <c r="G7" i="35"/>
  <c r="H6" i="35"/>
  <c r="G6" i="35"/>
  <c r="H9" i="34"/>
  <c r="G9" i="34"/>
  <c r="H8" i="34"/>
  <c r="G8" i="34"/>
  <c r="H7" i="34"/>
  <c r="G7" i="34"/>
  <c r="H6" i="34"/>
  <c r="G6" i="34"/>
  <c r="H8" i="33"/>
  <c r="G8" i="33"/>
  <c r="H7" i="33"/>
  <c r="G7" i="33"/>
  <c r="H6" i="33"/>
  <c r="G6" i="33"/>
  <c r="H9" i="32"/>
  <c r="G9" i="32"/>
  <c r="H8" i="32"/>
  <c r="G8" i="32"/>
  <c r="H7" i="32"/>
  <c r="G7" i="32"/>
  <c r="H6" i="32"/>
  <c r="G6" i="32"/>
  <c r="H8" i="31"/>
  <c r="G8" i="31"/>
  <c r="H7" i="31"/>
  <c r="G7" i="31"/>
  <c r="H6" i="31"/>
  <c r="G6" i="31"/>
  <c r="H8" i="30"/>
  <c r="G8" i="30"/>
  <c r="H7" i="30"/>
  <c r="G7" i="30"/>
  <c r="H6" i="30"/>
  <c r="G6" i="30"/>
  <c r="H8" i="29"/>
  <c r="G8" i="29"/>
  <c r="H7" i="29"/>
  <c r="G7" i="29"/>
  <c r="H6" i="29"/>
  <c r="G6" i="29"/>
  <c r="H8" i="27"/>
  <c r="G8" i="27"/>
  <c r="H7" i="27"/>
  <c r="G7" i="27"/>
  <c r="H6" i="27"/>
  <c r="G6" i="27"/>
  <c r="H8" i="26"/>
  <c r="G8" i="26"/>
  <c r="H7" i="26"/>
  <c r="G7" i="26"/>
  <c r="H6" i="26"/>
  <c r="G6" i="26"/>
  <c r="G8" i="24"/>
  <c r="G7" i="24"/>
  <c r="H6" i="24"/>
  <c r="G6" i="24"/>
  <c r="H12" i="23"/>
  <c r="G12" i="23"/>
  <c r="H11" i="23"/>
  <c r="G11" i="23"/>
  <c r="H10" i="23"/>
  <c r="G10" i="23"/>
  <c r="H9" i="23"/>
  <c r="G9" i="23"/>
  <c r="H8" i="23"/>
  <c r="G8" i="23"/>
  <c r="H7" i="23"/>
  <c r="G7" i="23"/>
  <c r="H6" i="23"/>
  <c r="G6" i="23"/>
  <c r="H16" i="22"/>
  <c r="G16" i="22"/>
  <c r="H15" i="22"/>
  <c r="G15" i="22"/>
  <c r="H14" i="22"/>
  <c r="G14" i="22"/>
  <c r="H13" i="22"/>
  <c r="G13" i="22"/>
  <c r="H12" i="22"/>
  <c r="G12" i="22"/>
  <c r="H11" i="22"/>
  <c r="G11" i="22"/>
  <c r="H10" i="22"/>
  <c r="G10" i="22"/>
  <c r="H9" i="22"/>
  <c r="G9" i="22"/>
  <c r="H8" i="22"/>
  <c r="G8" i="22"/>
  <c r="H7" i="22"/>
  <c r="G7" i="22"/>
</calcChain>
</file>

<file path=xl/sharedStrings.xml><?xml version="1.0" encoding="utf-8"?>
<sst xmlns="http://schemas.openxmlformats.org/spreadsheetml/2006/main" count="10733" uniqueCount="1376">
  <si>
    <t>１款　特別区税</t>
    <phoneticPr fontId="5"/>
  </si>
  <si>
    <t>項</t>
    <rPh sb="0" eb="1">
      <t>コウ</t>
    </rPh>
    <phoneticPr fontId="5"/>
  </si>
  <si>
    <t>目</t>
    <rPh sb="0" eb="1">
      <t>モク</t>
    </rPh>
    <phoneticPr fontId="5"/>
  </si>
  <si>
    <t>節　　名</t>
    <rPh sb="0" eb="1">
      <t>セツ</t>
    </rPh>
    <rPh sb="3" eb="4">
      <t>メイ</t>
    </rPh>
    <phoneticPr fontId="5"/>
  </si>
  <si>
    <t>収入済概要</t>
    <rPh sb="0" eb="2">
      <t>シュウニュウ</t>
    </rPh>
    <rPh sb="2" eb="3">
      <t>ズ</t>
    </rPh>
    <rPh sb="3" eb="5">
      <t>ガイヨウ</t>
    </rPh>
    <phoneticPr fontId="5"/>
  </si>
  <si>
    <t xml:space="preserve"> 1
</t>
  </si>
  <si>
    <t>(円)</t>
  </si>
  <si>
    <t>決算書</t>
    <phoneticPr fontId="5"/>
  </si>
  <si>
    <t>２款　地方譲与税</t>
    <phoneticPr fontId="5"/>
  </si>
  <si>
    <t>３款　利子割交付金</t>
    <phoneticPr fontId="5"/>
  </si>
  <si>
    <t>４款　配当割交付金</t>
    <phoneticPr fontId="5"/>
  </si>
  <si>
    <t>５款　株式等譲渡所得割交付金</t>
    <phoneticPr fontId="5"/>
  </si>
  <si>
    <t>６款　地方消費税交付金</t>
    <phoneticPr fontId="5"/>
  </si>
  <si>
    <t>７款　自動車税環境性能割交付金</t>
    <phoneticPr fontId="5"/>
  </si>
  <si>
    <t>８款　地方特例交付金</t>
    <phoneticPr fontId="5"/>
  </si>
  <si>
    <t>９款　特別区財政交付金</t>
    <phoneticPr fontId="5"/>
  </si>
  <si>
    <t>１０款　交通安全対策特別交付金</t>
    <phoneticPr fontId="5"/>
  </si>
  <si>
    <t>１１款　分担金及び負担金</t>
    <phoneticPr fontId="5"/>
  </si>
  <si>
    <t xml:space="preserve"> 3
</t>
  </si>
  <si>
    <t xml:space="preserve"> 4
</t>
  </si>
  <si>
    <t>１２款　使用料及び手数料</t>
    <phoneticPr fontId="5"/>
  </si>
  <si>
    <t>１３款　国庫支出金</t>
    <phoneticPr fontId="5"/>
  </si>
  <si>
    <t xml:space="preserve"> 3 国庫委託金</t>
  </si>
  <si>
    <t xml:space="preserve"> 1 生活経済費委託金</t>
  </si>
  <si>
    <t>自衛官募集事務費委託金
（区・管理課）</t>
  </si>
  <si>
    <t>中長期在留者住居地届出等事務費委託金
（区民課）</t>
  </si>
  <si>
    <t xml:space="preserve"> 2 保健福祉費委託金</t>
  </si>
  <si>
    <t>児童扶養手当事務費委託金
（障害者施策課）</t>
  </si>
  <si>
    <t>中国残留邦人等支援事業委託金
（杉並福祉事務所）</t>
  </si>
  <si>
    <t>衛生統計調査委託金
（健康推進課）</t>
  </si>
  <si>
    <t>１４款　都支出金</t>
    <phoneticPr fontId="5"/>
  </si>
  <si>
    <t>１５款　財産収入</t>
    <phoneticPr fontId="5"/>
  </si>
  <si>
    <t>１６款　寄附金</t>
    <phoneticPr fontId="5"/>
  </si>
  <si>
    <t>１７款　繰入金</t>
    <phoneticPr fontId="5"/>
  </si>
  <si>
    <t>１８款　繰越金</t>
    <phoneticPr fontId="5"/>
  </si>
  <si>
    <t>１９款　諸収入</t>
    <phoneticPr fontId="5"/>
  </si>
  <si>
    <t>２０款　特別区債</t>
    <phoneticPr fontId="5"/>
  </si>
  <si>
    <t>２１款　自動車取得税交付金</t>
    <phoneticPr fontId="5"/>
  </si>
  <si>
    <t xml:space="preserve"> 1 特別区民税</t>
  </si>
  <si>
    <t>現年課税分
（課税課，納税課）</t>
  </si>
  <si>
    <t>予算現額</t>
    <rPh sb="0" eb="2">
      <t>ヨサン</t>
    </rPh>
    <rPh sb="2" eb="3">
      <t>ゲン</t>
    </rPh>
    <rPh sb="3" eb="4">
      <t>ガク</t>
    </rPh>
    <phoneticPr fontId="5"/>
  </si>
  <si>
    <t>(円)</t>
    <phoneticPr fontId="5"/>
  </si>
  <si>
    <t>件数（件）</t>
    <rPh sb="0" eb="2">
      <t>ケンスウ</t>
    </rPh>
    <rPh sb="3" eb="4">
      <t>ケン</t>
    </rPh>
    <phoneticPr fontId="5"/>
  </si>
  <si>
    <t/>
  </si>
  <si>
    <t>調定額</t>
    <rPh sb="0" eb="1">
      <t>シラベ</t>
    </rPh>
    <rPh sb="1" eb="2">
      <t>サダム</t>
    </rPh>
    <rPh sb="2" eb="3">
      <t>ガク</t>
    </rPh>
    <phoneticPr fontId="5"/>
  </si>
  <si>
    <t>収入済額</t>
    <rPh sb="0" eb="2">
      <t>シュウニュウ</t>
    </rPh>
    <rPh sb="2" eb="3">
      <t>ズ</t>
    </rPh>
    <rPh sb="3" eb="4">
      <t>ガク</t>
    </rPh>
    <phoneticPr fontId="5"/>
  </si>
  <si>
    <t>不納欠損額</t>
    <rPh sb="0" eb="2">
      <t>フノウ</t>
    </rPh>
    <rPh sb="2" eb="4">
      <t>ケッソン</t>
    </rPh>
    <rPh sb="4" eb="5">
      <t>ガク</t>
    </rPh>
    <phoneticPr fontId="5"/>
  </si>
  <si>
    <t>還付未済額</t>
    <rPh sb="0" eb="2">
      <t>カンプ</t>
    </rPh>
    <rPh sb="2" eb="4">
      <t>ミサイ</t>
    </rPh>
    <rPh sb="4" eb="5">
      <t>ガク</t>
    </rPh>
    <phoneticPr fontId="5"/>
  </si>
  <si>
    <t>収入未済額</t>
    <rPh sb="0" eb="2">
      <t>シュウニュウ</t>
    </rPh>
    <rPh sb="2" eb="4">
      <t>ミサイ</t>
    </rPh>
    <rPh sb="4" eb="5">
      <t>ガク</t>
    </rPh>
    <phoneticPr fontId="5"/>
  </si>
  <si>
    <t xml:space="preserve"> 2
</t>
  </si>
  <si>
    <t>滞納繰越分
（納税課）</t>
  </si>
  <si>
    <t xml:space="preserve"> 2 軽自動車税</t>
  </si>
  <si>
    <t xml:space="preserve"> 1 環境性能割</t>
  </si>
  <si>
    <t>現年課税分
（課税課）</t>
  </si>
  <si>
    <t xml:space="preserve"> 2 種別割</t>
  </si>
  <si>
    <t>滞納繰越分
（課税課）</t>
  </si>
  <si>
    <t xml:space="preserve"> 3 特別区たばこ税</t>
  </si>
  <si>
    <t xml:space="preserve"> 1 特別区たばこ税</t>
  </si>
  <si>
    <t xml:space="preserve"> 4 入湯税</t>
  </si>
  <si>
    <t xml:space="preserve"> 1 入湯税</t>
  </si>
  <si>
    <t>使途　観光の振興に必要な経費</t>
  </si>
  <si>
    <t xml:space="preserve"> 1 地方揮発油譲与税</t>
  </si>
  <si>
    <t>地方揮発油譲与税
（財政課）</t>
  </si>
  <si>
    <t xml:space="preserve"> 2 自動車重量譲与税</t>
  </si>
  <si>
    <t xml:space="preserve"> 1 自動車重量譲与税</t>
  </si>
  <si>
    <t>自動車重量譲与税
（財政課）</t>
  </si>
  <si>
    <t xml:space="preserve"> 3 森林環境譲与税</t>
  </si>
  <si>
    <t xml:space="preserve"> 1 森林環境譲与税</t>
  </si>
  <si>
    <t>森林環境譲与税
（財政課）</t>
  </si>
  <si>
    <t xml:space="preserve"> 1 利子割交付金</t>
  </si>
  <si>
    <t>利子割交付金
（財政課）</t>
  </si>
  <si>
    <t xml:space="preserve"> 1 配当割交付金</t>
  </si>
  <si>
    <t>配当割交付金
（財政課）</t>
  </si>
  <si>
    <t xml:space="preserve"> 1 株式等譲渡所得割交付金</t>
  </si>
  <si>
    <t>株式等譲渡所得割交付金
（財政課）</t>
  </si>
  <si>
    <t xml:space="preserve"> 1 地方消費税交付金</t>
  </si>
  <si>
    <t>地方消費税交付金
（財政課）</t>
  </si>
  <si>
    <t xml:space="preserve"> 1 自動車税環境性能割交付金</t>
  </si>
  <si>
    <t>自動車税環境性能割交付金
（財政課）</t>
  </si>
  <si>
    <t xml:space="preserve"> 1 地方特例交付金</t>
  </si>
  <si>
    <t>地方特例交付金
（財政課）</t>
  </si>
  <si>
    <t xml:space="preserve"> 1 特別区財政調整交付金</t>
  </si>
  <si>
    <t xml:space="preserve"> 1 普通交付金</t>
  </si>
  <si>
    <t>普通交付金
（財政課）</t>
  </si>
  <si>
    <t xml:space="preserve"> 2 特別交付金</t>
  </si>
  <si>
    <t>特別交付金
（財政課）</t>
  </si>
  <si>
    <t xml:space="preserve"> 1 交通安全対策特別交付金</t>
  </si>
  <si>
    <t>交通安全対策特別交付金
（財政課）</t>
  </si>
  <si>
    <t xml:space="preserve"> 1 負担金</t>
  </si>
  <si>
    <t xml:space="preserve"> 1 保健福祉費負担金</t>
  </si>
  <si>
    <t>自立支援給付費負担金
（障害者生活支援課）</t>
  </si>
  <si>
    <t>施設利用にかかる本人負担金</t>
  </si>
  <si>
    <t>障害児通所給付費等負担金
（障害者施策課）</t>
  </si>
  <si>
    <t>児童福祉法第6条の2の2に基づく負担金</t>
  </si>
  <si>
    <t>児童発達支援負担金
（障害者施策課）</t>
  </si>
  <si>
    <t>老人福祉費負担金
（高齢者在宅支援課）</t>
  </si>
  <si>
    <t>養護及び特別養護老人ホームに入所の措置を受けた者、又はその扶養義務者の負担金</t>
  </si>
  <si>
    <t xml:space="preserve"> 5
</t>
  </si>
  <si>
    <t>保育園費負担金
（保育課）</t>
  </si>
  <si>
    <t>杉並区立保育所への入所実施を受けた本人、又はその扶養義務者の負担金</t>
  </si>
  <si>
    <t xml:space="preserve"> 6
</t>
  </si>
  <si>
    <t>民営保育園費負担金
（保育課）</t>
  </si>
  <si>
    <t>杉並区立以外の保育所への入所実施を受けた本人、又はその扶養義務者の負担金</t>
  </si>
  <si>
    <t xml:space="preserve"> 7
</t>
  </si>
  <si>
    <t>学童クラブ費負担金
（児童青少年課）</t>
  </si>
  <si>
    <t>学童クラブに入会承認を受けた本人、又はその扶養義務者の負担金</t>
  </si>
  <si>
    <t xml:space="preserve"> 8
</t>
  </si>
  <si>
    <t>民営母子生活支援施設費負担金
（杉並福祉事務所）</t>
  </si>
  <si>
    <t>母子生活支援施設への入所実施を受けた本人、又はその扶養義務者の負担金</t>
  </si>
  <si>
    <t xml:space="preserve"> 9
</t>
  </si>
  <si>
    <t>入院助産費負担金
（杉並福祉事務所）</t>
  </si>
  <si>
    <t>助産施設への入所実施を受けた本人、又はその扶養義務者の負担金</t>
  </si>
  <si>
    <t>母子保健医療費負担金
（保健予防課，地域子育て支援課）</t>
  </si>
  <si>
    <t>心身障害者支援費負担金
（障害者生活支援課）</t>
  </si>
  <si>
    <t xml:space="preserve"> 2 都市整備費負担金</t>
  </si>
  <si>
    <t>都市計画下高井戸公園整備費負担金
（みどり公園課）</t>
  </si>
  <si>
    <t xml:space="preserve"> 1 使用料</t>
  </si>
  <si>
    <t xml:space="preserve"> 1 総務使用料</t>
  </si>
  <si>
    <t>庁舎使用料
（経理課）</t>
  </si>
  <si>
    <t>地下駐車場使用料
（経理課）</t>
  </si>
  <si>
    <t>防災会議室使用料
（防災課）</t>
  </si>
  <si>
    <t xml:space="preserve"> 2 生活経済使用料</t>
  </si>
  <si>
    <t>区民事務所使用料
（地域課）</t>
  </si>
  <si>
    <t>区民会館使用料
（地域課）</t>
  </si>
  <si>
    <t>杉並会館使用料
（区・管理課）</t>
  </si>
  <si>
    <t>地域区民センター等使用料
（地域課）</t>
  </si>
  <si>
    <t>男女平等推進センター使用料
（区・管理課）</t>
  </si>
  <si>
    <t>産業商工会館使用料
（産業振興センター）</t>
  </si>
  <si>
    <t>運動場使用料
（スポーツ振興課）</t>
  </si>
  <si>
    <t>敷地使用料
（地域課，文化・交流課，産業振興センター）</t>
  </si>
  <si>
    <t>消費者センター使用料
（区・管理課）</t>
  </si>
  <si>
    <t xml:space="preserve"> 3 保健福祉使用料</t>
  </si>
  <si>
    <t>障害者交流館使用料
（障害者生活支援課）</t>
  </si>
  <si>
    <t>障害者施設使用料
（障害者生活支援課）</t>
  </si>
  <si>
    <t>ゆうゆう館使用料
（高齢者施策課）</t>
  </si>
  <si>
    <t>高齢者活動支援センター使用料
（高齢者施策課）</t>
  </si>
  <si>
    <t>子供園使用料
（保育課）</t>
  </si>
  <si>
    <t>児童青少年センター・児童館等使用料
（児童青少年課）</t>
  </si>
  <si>
    <t>福祉事務所使用料
（杉並福祉事務所）</t>
  </si>
  <si>
    <t>保健医療センター使用料
（健康推進課）</t>
  </si>
  <si>
    <t>保健所使用料
（保健サービス課）</t>
  </si>
  <si>
    <t>敷地使用料
（高齢者施策課，保健サービス課，児童青少年課）</t>
  </si>
  <si>
    <t xml:space="preserve"> 4 都市整備使用料</t>
  </si>
  <si>
    <t>区営住宅使用料
（住宅課）</t>
  </si>
  <si>
    <t>高齢者住宅使用料
（住宅課）</t>
  </si>
  <si>
    <t>自転車駐車場使用料
（都・管理課）</t>
  </si>
  <si>
    <t>道路占用料
（土木管理課）</t>
  </si>
  <si>
    <t>溝渠使用料
（土木管理課）</t>
  </si>
  <si>
    <t>公園占用料
（みどり公園課）</t>
  </si>
  <si>
    <t>公園施設使用料
（みどり公園課）</t>
  </si>
  <si>
    <t>自動車駐車場使用料
（みどり公園課）</t>
  </si>
  <si>
    <t>敷地使用料
（都・管理課，住宅課，みどり公園課）</t>
  </si>
  <si>
    <t xml:space="preserve"> 5 環境清掃使用料</t>
  </si>
  <si>
    <t>清掃事務所使用料
（杉並清掃事務所）</t>
  </si>
  <si>
    <t>敷地使用料
（杉並清掃事務所）</t>
  </si>
  <si>
    <t xml:space="preserve"> 6 教育使用料</t>
  </si>
  <si>
    <t>学校施設使用料
（学校支援課）</t>
  </si>
  <si>
    <t>郷土博物館観覧料
（生涯学習推進課）</t>
  </si>
  <si>
    <t>図書館使用料
（中央図書館）</t>
  </si>
  <si>
    <t>敷地使用料
（学校整備課，生涯学習推進課，済美教育センター，中央図書館）</t>
  </si>
  <si>
    <t xml:space="preserve"> 2 手数料</t>
  </si>
  <si>
    <t xml:space="preserve"> 1 生活経済手数料</t>
  </si>
  <si>
    <t>自動車臨時運行許可申請手数料
（課税課）</t>
  </si>
  <si>
    <t>特別区税証明等手数料
（課税課）</t>
  </si>
  <si>
    <t>戸籍手数料
（区民課）</t>
  </si>
  <si>
    <t>住民基本台帳手数料
（区民課）</t>
  </si>
  <si>
    <t>印鑑登録証明手数料
（区民課）</t>
  </si>
  <si>
    <t>諸証明等手数料
（区・管理課，区民課，地域課）</t>
  </si>
  <si>
    <t xml:space="preserve"> 2 保健福祉手数料</t>
  </si>
  <si>
    <t>障害者地域生活支援事業手数料
（障害者施策課，障害者生活支援課）</t>
  </si>
  <si>
    <t>診療所・助産所開設許可・検査手数料
（生活衛生課）</t>
  </si>
  <si>
    <t>衛生検査所登録申請等手数料
（生活衛生課）</t>
  </si>
  <si>
    <t>環境衛生関係営業許可等手数料
（生活衛生課）</t>
  </si>
  <si>
    <t>食品衛生関係営業許可等手数料
（生活衛生課）</t>
  </si>
  <si>
    <t>薬事関係営業許可等手数料
（生活衛生課）</t>
  </si>
  <si>
    <t>畜犬登録・狂犬病予防注射済票交付手数料
（生活衛生課）</t>
  </si>
  <si>
    <t>動物の飼養・収容の許可申請手数料
（生活衛生課）</t>
  </si>
  <si>
    <t>諸証明等手数料
（保・管理課，生活衛生課，保健予防課，保健サービス課）</t>
  </si>
  <si>
    <t xml:space="preserve"> 3 都市整備手数料</t>
  </si>
  <si>
    <t>自転車撤去手数料
（都・管理課）</t>
  </si>
  <si>
    <t>屋外広告物許可申請手数料
（土木管理課）</t>
  </si>
  <si>
    <t>建築確認申請手数料
（建築課，狭あい道路整備課）</t>
  </si>
  <si>
    <t>優良宅地・住宅等認定申請手数料
（建築課，市街地整備課）</t>
  </si>
  <si>
    <t>長期優良住宅認定申請手数料
（建築課）</t>
  </si>
  <si>
    <t>開発行為許可手数料
（市街地整備課）</t>
  </si>
  <si>
    <t>低炭素住宅認定申請手数料
（建築課）</t>
  </si>
  <si>
    <t>諸証明等手数料
（住宅課，建築課，土木管理課，狭あい道路整備課）</t>
  </si>
  <si>
    <t>建築物省エネ法申請手数料
（建築課）</t>
  </si>
  <si>
    <t>宅地造成等許可手数料
（市街地整備課）</t>
  </si>
  <si>
    <t xml:space="preserve"> 4 環境清掃手数料</t>
  </si>
  <si>
    <t>工場認可申請手数料
（環境課）</t>
  </si>
  <si>
    <t>廃棄物処理手数料
（ごみ減量対策課，杉並清掃事務所）</t>
  </si>
  <si>
    <t>動物死体処理手数料
（杉並清掃事務所）</t>
  </si>
  <si>
    <t>一般廃棄物処理業許可手数料
（ごみ減量対策課）</t>
  </si>
  <si>
    <t>浄化槽清掃業許可等手数料
（ごみ減量対策課）</t>
  </si>
  <si>
    <t xml:space="preserve"> 5 教育手数料</t>
  </si>
  <si>
    <t>諸証明等手数料
（保育課，学務課）</t>
  </si>
  <si>
    <t xml:space="preserve"> 1 国庫負担金</t>
  </si>
  <si>
    <t>国民健康保険保険基盤安定負担金
（財政課）</t>
  </si>
  <si>
    <t>国民健康保険法第72条の4に基づく負担金</t>
  </si>
  <si>
    <t>国民健康保険未就学児均等割保険料負担金
（財政課）</t>
  </si>
  <si>
    <t>国民健康保険法第72条の3の2に基づく負担金</t>
  </si>
  <si>
    <t>介護保険低所得者保険料軽減負担金
（財政課）</t>
  </si>
  <si>
    <t>介護保険法第124条の2に基づく負担金</t>
  </si>
  <si>
    <t>国民年金事務費負担金
（国保年金課）</t>
  </si>
  <si>
    <t>国民年金法第86条に基づく事務費負担金</t>
  </si>
  <si>
    <t>特別障害者手当等給付費負担金
（障害者施策課）</t>
  </si>
  <si>
    <t>特別児童扶養手当等の支給に関する法律第25条に基づく給付費負担金</t>
  </si>
  <si>
    <t>障害者自立支援給付費負担金
（障害者施策課）</t>
  </si>
  <si>
    <t>障害者自立支援給付費等国庫負担金交付要綱に基づく負担金</t>
  </si>
  <si>
    <t>障害者医療費負担金
（障害者施策課，保健予防課）</t>
  </si>
  <si>
    <t>障害者医療費国庫負担金交付要綱に基づく負担金</t>
  </si>
  <si>
    <t>障害児通所給付費負担金
（障害者施策課）</t>
  </si>
  <si>
    <t>障害児入所給付費等国庫負担金及び障害児入所医療費等国庫負担金交付要綱に基づく負担金</t>
  </si>
  <si>
    <t>民営母子生活支援施設費負担金
（子・管理課）</t>
  </si>
  <si>
    <t>児童福祉法第53条に基づく母子生活支援施設への入所実施費負担金</t>
  </si>
  <si>
    <t>児童扶養手当費負担金
（子・管理課）</t>
  </si>
  <si>
    <t>児童扶養手当法第21条等に基づく児童扶養手当費負担金</t>
  </si>
  <si>
    <t>児童手当費負担金
（子・管理課）</t>
  </si>
  <si>
    <t>児童手当法第18条・第19条等に基づく児童手当費
負担金</t>
  </si>
  <si>
    <t>母子保健費負担金
（地域子育て支援課）</t>
  </si>
  <si>
    <t>母子保健法第20条・第21条等に基づく負担金</t>
  </si>
  <si>
    <t>子ども・子育て支援法第68条第1項の規定に基づく負担金</t>
  </si>
  <si>
    <t>給付費負担金
（保育課）</t>
  </si>
  <si>
    <t>中国残留邦人等支援給付費負担金
（杉並福祉事務所）</t>
  </si>
  <si>
    <t>生活保護費等国庫負担金交付要綱に基づく負担金</t>
  </si>
  <si>
    <t>児童福祉法第53条に基づく助産施設への入所実施費負担金</t>
  </si>
  <si>
    <t>生活保護費負担金
（杉並福祉事務所）</t>
  </si>
  <si>
    <t>生活保護法第75条に基づく生活保護費負担金
生活困窮者就労準備支援事業費等補助金交付要綱に基づく負担金</t>
  </si>
  <si>
    <t>生活困窮者自立支援費負担金
（杉並福祉事務所）</t>
  </si>
  <si>
    <t>生活困窮者自立相談支援事業費等国庫負担金交付要綱に基づく負担金</t>
  </si>
  <si>
    <t>感染症予防費負担金
（生活衛生課，保健予防課）</t>
  </si>
  <si>
    <t>結核対策費負担金
（保健予防課）</t>
  </si>
  <si>
    <t>感染症の予防及び感染症の患者に対する医療に関する法律第61条第2項に基づく結核対策費負担金</t>
  </si>
  <si>
    <t>精神保健費等負担金
（保健予防課）</t>
  </si>
  <si>
    <t>地域生活支援事業費等補助金及び障害者総合支援事業費補助金交付要綱に基づく補助金</t>
  </si>
  <si>
    <t>子育てのための施設等利用給付交付金
（保育課）</t>
  </si>
  <si>
    <t>子ども・子育て支援法第65条第4号及び第5号の規定に基づく負担金</t>
  </si>
  <si>
    <t>年金生活者支援給付金支給業務市町村事務取扱交付金
（国保年金課）</t>
  </si>
  <si>
    <t>年金生活者支援給付金の支給に関する法律第27条に基づく事務取扱交付金</t>
  </si>
  <si>
    <t>重層的支援体制整備事業交付金
（杉並福祉事務所）</t>
  </si>
  <si>
    <t>重層的支援体制整備事業交付金交付要綱に基づく補助金</t>
  </si>
  <si>
    <t>国民健康保険産前産後保険料負担金
（財政課）</t>
  </si>
  <si>
    <t>新型コロナウイルスワクチン接種対策費負担金
（保健予防課）</t>
  </si>
  <si>
    <t>予防接種健康被害給付費負担金
（保健予防課）</t>
  </si>
  <si>
    <t>新型コロナウイルス予防接種健康被害給付費負担金交付要綱に基づく負担金</t>
  </si>
  <si>
    <t xml:space="preserve"> 2 教育費負担金</t>
  </si>
  <si>
    <t>学校施設建設費負担金
（特別支援教育課，学校整備課）</t>
  </si>
  <si>
    <t>義務教育諸学校等の施設費の国庫負担等に関する法律に基づく学校施設建設費負担金</t>
  </si>
  <si>
    <t xml:space="preserve"> 2 国庫補助金</t>
  </si>
  <si>
    <t xml:space="preserve"> 1 総務費補助金</t>
  </si>
  <si>
    <t>社会資本整備総合交付金
（防災課）</t>
  </si>
  <si>
    <t>社会資本整備総合交付金交付要綱に基づく補助金</t>
  </si>
  <si>
    <t>デジタル基盤改革支援補助金
（情報管理課）</t>
  </si>
  <si>
    <t>デジタル基盤改革支援補助金交付要綱に基づく補助金</t>
  </si>
  <si>
    <t>二酸化炭素排出抑制対策事業費等補助金
（防災課）</t>
  </si>
  <si>
    <t>社会保障・税番号制度システム整備費補助金
（情報管理課）</t>
  </si>
  <si>
    <t>社会保障・税番号制度システム整備費補助金交付要綱に基づく補助金</t>
  </si>
  <si>
    <t xml:space="preserve"> 2 生活経済費補助金</t>
  </si>
  <si>
    <t>文化芸術振興費補助金
（文化・交流課）</t>
  </si>
  <si>
    <t>社会保障・税番号制度運営管理補助金
（区民課）</t>
  </si>
  <si>
    <t>マイナンバーカード交付事務費補助金交付要綱に
基づく補助金</t>
  </si>
  <si>
    <t>子ども・子育て支援体制整備総合推進事業費補助金
（産業振興センター）</t>
  </si>
  <si>
    <t>子ども・子育て支援体制整備総合推進事業費国庫補助金交付要綱に基づく補助金</t>
  </si>
  <si>
    <t>戸籍情報システム改修費補助金
（区民課）</t>
  </si>
  <si>
    <t>社会保障・税番号制度システム整備費補助金（戸籍事務へのマイナンバー制度導入に係るものに限る。）交付要綱に基づく補助金</t>
  </si>
  <si>
    <t>二酸化炭素排出抑制対策事業費等補助金
（地域課，スポーツ振興課）</t>
  </si>
  <si>
    <t>社会保障・税番号制度システム整備費補助金
（区民課）</t>
  </si>
  <si>
    <t>社会保障・税番号制度システム整備費補助金（マイナンバーカードへの氏名のローマ字表記等に係るものに限る。）交付要綱に基づく補助金</t>
  </si>
  <si>
    <t>社会体育施設建設費補助金
（スポーツ振興課）</t>
  </si>
  <si>
    <t>学校施設環境改善交付金交付要綱に基づく補助金</t>
  </si>
  <si>
    <t>デジタル田園都市国家構想交付金
（区民課）</t>
  </si>
  <si>
    <t>デジタル田園都市国家構想交付金（デジタル実装
タイプ）交付要綱に基づく補助金</t>
  </si>
  <si>
    <t xml:space="preserve"> 3 保健福祉費補助金</t>
  </si>
  <si>
    <t>地域生活支援事業費補助金
（障害者施策課，障害者生活支援課）</t>
  </si>
  <si>
    <t>子ども・子育て支援整備交付金
（児童青少年課）</t>
  </si>
  <si>
    <t>子ども・子育て支援整備交付金交付要綱に基づく補助金</t>
  </si>
  <si>
    <t>母子家庭等対策費補助金
（子・管理課）</t>
  </si>
  <si>
    <t>子ども・子育て支援交付金
（地域子育て支援課，子ども家庭支援課，児童相談所設置準備課，保育課，児童青少年課）</t>
  </si>
  <si>
    <t>子ども・子育て支援交付金交付要綱に基づく補助金</t>
  </si>
  <si>
    <t>母子保健衛生費補助金
（地域子育て支援課，子ども家庭支援課）</t>
  </si>
  <si>
    <t>母子保健衛生費国庫補助金交付要綱に基づく補助金</t>
  </si>
  <si>
    <t>保育対策総合支援事業費補助金
（地域子育て支援課，保育課，児童青少年課）</t>
  </si>
  <si>
    <t>保育対策総合支援事業費補助金交付要綱に基づく補助金</t>
  </si>
  <si>
    <t>子ども・子育て支援体制整備総合推進事業費補助金
（保育課）</t>
  </si>
  <si>
    <t>生活困窮者自立支援費補助金
（保・管理課，杉並福祉事務所）</t>
  </si>
  <si>
    <t>生活困窮者就労準備支援事業費等補助金交付要綱に基づく補助金</t>
  </si>
  <si>
    <t>感染症予防事業費等補助金
（健康推進課，保健予防課）</t>
  </si>
  <si>
    <t>感染症予防事業費等国庫負担（補助）金交付要綱に基づく補助金</t>
  </si>
  <si>
    <t>結核対策費補助金
（保健予防課）</t>
  </si>
  <si>
    <t>感染症の予防及び感染症の患者に対する医療に関する法律第62条第2項に基づく結核対策費補助金</t>
  </si>
  <si>
    <t>児童虐待防止等対策総合支援事業費補助金
（子ども家庭支援課，児童相談所設置準備課）</t>
  </si>
  <si>
    <t>難病特別対策推進事業費補助金
（保健予防課）</t>
  </si>
  <si>
    <t>二酸化炭素排出抑制対策事業費等補助金
（保育課）</t>
  </si>
  <si>
    <t>重層的支援体制整備事業交付金
（障害者施策課，障害者生活支援課，高齢者在宅支援課，在宅医療・生活支援センター，保健サービス課，地域子育て支援課，子ども家庭支援課，児童青少年課）</t>
  </si>
  <si>
    <t>困難な問題を抱える女性支援推進等事業費補助金
（杉並福祉事務所）</t>
  </si>
  <si>
    <t>困難な問題を抱える女性支援推進等事業費国庫補助金交付要綱に基づく補助金</t>
  </si>
  <si>
    <t>デジタル田園都市国家構想交付金
（障害者施策課，児童相談所設置準備課，児童青少年課）</t>
  </si>
  <si>
    <t>デジタル田園都市国家構想交付金（デジタル実装タイプ）交付要綱に基づく補助金</t>
  </si>
  <si>
    <t>出産・子育て応援交付金
（地域子育て支援課）</t>
  </si>
  <si>
    <t>令和6年度出産・子育て応援交付金交付要綱に基づく補助金</t>
  </si>
  <si>
    <t>子ども・子育て支援事業費補助金
（子・管理課）</t>
  </si>
  <si>
    <t>次世代育成支援対策施設整備交付金
（児童相談所設置準備課）</t>
  </si>
  <si>
    <t>次世代育成支援対策施設整備交付金交付要綱に基づく補助金</t>
  </si>
  <si>
    <t>児童虐待防止対策等総合支援事業費国庫補助金
（障害者施策課，子ども家庭支援課，児童相談所設置準備課）</t>
  </si>
  <si>
    <t>児童虐待防止対策等総合支援事業費国庫補助金交
付要綱に基づく補助金</t>
  </si>
  <si>
    <t>新型コロナウイルスワクチン接種体制確保事業費国庫補助金
（保健予防課）</t>
  </si>
  <si>
    <t>新型コロナウイルスワクチン接種体制確保事業費
国庫補助金交付要綱に基づく補助金</t>
  </si>
  <si>
    <t>学校施設環境改善交付金
（保育課）</t>
  </si>
  <si>
    <t>デジタル田園都市国家構想交付金
（保育課）</t>
  </si>
  <si>
    <t>新型コロナウイルス定期接種ワクチン確保事業助成金
（高齢者施策課，保健予防課）</t>
  </si>
  <si>
    <t>新型コロナ定期接種ワクチン確保事業に対する助成事業実施要領に基づく補助金</t>
  </si>
  <si>
    <t>保育所等における性被害防止対策に係る設備等支援事業費補助金
（保育課）</t>
  </si>
  <si>
    <t xml:space="preserve"> 4 都市整備費補助金</t>
  </si>
  <si>
    <t>社会資本整備総合交付金
（住宅課，市街地整備課，土木計画課，狭あい道路整備課，みどり公園課，杉並土木事務所）</t>
  </si>
  <si>
    <t>住宅市街地総合整備事業補助金
（住宅課）</t>
  </si>
  <si>
    <t>住宅市街地総合整備事業補助金交付要綱に基づく補助金</t>
  </si>
  <si>
    <t>文化財保存事業補助金
（みどり公園課）</t>
  </si>
  <si>
    <t>文化財保存事業費関係補助金交付要綱に基づく補助金</t>
  </si>
  <si>
    <t>住宅市場整備推進等事業費補助金
（住宅課）</t>
  </si>
  <si>
    <t>住宅市場整備推進等事業費補助金交付要綱に基づく補助金</t>
  </si>
  <si>
    <t>道路メンテナンス事業補助金
（土木計画課，杉並土木事務所）</t>
  </si>
  <si>
    <t>道路メンテナンス事業補助制度要綱に基づく補助金</t>
  </si>
  <si>
    <t>無電柱化推進計画支援事業費補助金
（土木計画課）</t>
  </si>
  <si>
    <t>無電柱化推進計画事業補助制度要綱に基づく補助金</t>
  </si>
  <si>
    <t>交通安全対策補助金
（土木計画課）</t>
  </si>
  <si>
    <t>交通安全対策補助制度要綱に基づく補助金</t>
  </si>
  <si>
    <t>公的賃貸住宅家賃対策調整補助金
（住宅課）</t>
  </si>
  <si>
    <t>公的賃貸住宅家賃対策調整補助金交付要綱に基づく補助金</t>
  </si>
  <si>
    <t>自動運転社会実験事業補助金
（都・管理課）</t>
  </si>
  <si>
    <t>官民連携都市再生推進事業費補助金
（市街地整備課）</t>
  </si>
  <si>
    <t>官民連携都市再生推進事業制度要綱及び官民連携都市再生推進事業費補助金交付要綱に基づく補助金</t>
  </si>
  <si>
    <t xml:space="preserve"> 5 教育費補助金</t>
  </si>
  <si>
    <t>教育振興費補助金
（学務課）</t>
  </si>
  <si>
    <t>要保護児童生徒援助費補助金及び特別支援教育就学奨励費補助金交付要綱に基づく補助金</t>
  </si>
  <si>
    <t>学校施設建設費補助金
（営繕課，特別支援教育課，学校整備課）</t>
    <phoneticPr fontId="5"/>
  </si>
  <si>
    <t>学校施設環境改善交付金交付要綱に基づく学校施設建設費補助金</t>
  </si>
  <si>
    <t>文化財保存事業費関係補助金
（生涯学習推進課）</t>
  </si>
  <si>
    <t>理科観察実験支援事業補助金
（教育人事企画課）</t>
  </si>
  <si>
    <t>理科教育設備整備費等補助金交付要綱及び理科観察実験支援事業実施要領に基づく補助金</t>
  </si>
  <si>
    <t>教育支援体制整備事業費補助金
（特別支援教育課）</t>
  </si>
  <si>
    <t>教育支援体制整備事業費補助金（切れ目ない支援体制整備充実事業）交付要綱に基づく補助金</t>
  </si>
  <si>
    <t>二酸化炭素排出抑制対策事業費等補助金
（中央図書館）</t>
  </si>
  <si>
    <t>公立学校情報機器活用支援体制整備費補助金
（庶務課）</t>
  </si>
  <si>
    <t>公立学校情報機器活用支援体制整備費補助金交付要綱に基づく補助金</t>
  </si>
  <si>
    <t>ネットワークアセスメント実施促進事業補助金
（庶務課）</t>
  </si>
  <si>
    <t>公立学校端末更新事業支援補助金
（庶務課）</t>
  </si>
  <si>
    <t>自衛隊法第97条第3項に基づく委託金</t>
  </si>
  <si>
    <t>中長期在留者住居地届出等事務委託費交付要綱に基づく委託金</t>
  </si>
  <si>
    <t>特別児童扶養手当等の支給に関する法律第14条に基づく事務費委託金</t>
  </si>
  <si>
    <t>支援・相談員の配置等に関する実施要領に基づく
委託金</t>
  </si>
  <si>
    <t xml:space="preserve"> 2
</t>
    <phoneticPr fontId="5"/>
  </si>
  <si>
    <t xml:space="preserve"> 1 都負担金</t>
  </si>
  <si>
    <t>国民健康保険法第72条の3及び4に基づく負担金</t>
  </si>
  <si>
    <t>後期高齢者医療財政基盤安定負担金
（財政課）</t>
  </si>
  <si>
    <t>高齢者の医療の確保に関する法律第99条に基づく負担金</t>
  </si>
  <si>
    <t>民生委員費負担金
（保・管理課）</t>
  </si>
  <si>
    <t>民生委員法第26条に基づく民生委員・児童委員及
び民生児童委員協議会等経費負担金</t>
  </si>
  <si>
    <t>災害応急費負担金
（保・管理課）</t>
  </si>
  <si>
    <t>災害弔慰金の支給等に関する法律に基づく負担金</t>
  </si>
  <si>
    <t>障害者自立支援給付費都負担金交付要綱に基づく負担金</t>
  </si>
  <si>
    <t>障害者医療費都費負担金交付要綱に基づく負担金東京都自立支援医療（育成医療）事業費負担金交付要綱に基づく負担金</t>
  </si>
  <si>
    <t>障害児施設措置費（給付費等）都負担金交付要綱に基づく負担金</t>
  </si>
  <si>
    <t>児童福祉法第55条に基づく母子生活支援施設への入所実施費負担金</t>
  </si>
  <si>
    <t>児童手当法第18条等に基づく児童手当費負担金</t>
  </si>
  <si>
    <t>母子保健費負担金
（保健予防課，地域子育て支援課）</t>
  </si>
  <si>
    <t>子ども・子育て支援法第67条第1項の規定に基づく負担金</t>
  </si>
  <si>
    <t>子ども・子育て支援法第67条第1項及び子ども・子育て支援法附則第9条第4項の規定に基づく負担金</t>
  </si>
  <si>
    <t>行旅病人等取扱費負担金
（杉並福祉事務所）</t>
  </si>
  <si>
    <t>東京都行旅病人、行旅死亡人等の救護または取扱費用の弁償に関する規則に基づく負担金</t>
  </si>
  <si>
    <t>児童福祉法第55条に基づく助産施設への入所実施費負担金</t>
  </si>
  <si>
    <t>生活保護法第73条に基づく生活保護費負担金</t>
  </si>
  <si>
    <t>予防接種費負担金
（保健予防課）</t>
  </si>
  <si>
    <t>予防接種健康被害者救済措置に係る都負担（補
助）金交付要綱に基づく負担金</t>
  </si>
  <si>
    <t>福祉のまちづくり事務費負担金
（建築課）</t>
  </si>
  <si>
    <t>東京都福祉のまちづくり条例第18条及び東京都福祉のまちづくり条例規則第9条並びに東京都福祉
のまちづくり条例処理特例交付金交付要綱に基づ
く交付金</t>
  </si>
  <si>
    <t xml:space="preserve"> 2 都補助金</t>
  </si>
  <si>
    <t>人権啓発活動補助金
（区政相談課）</t>
  </si>
  <si>
    <t>人権啓発活動地方委託要綱（平成9年4月1日法務大臣決定）第5条第2項の規定に基づき区が実施する人権啓発活動「人権の花」の都補助金</t>
  </si>
  <si>
    <t>地産地消型再エネ増強プロジェクト助成金
（防災課）</t>
  </si>
  <si>
    <t>区市町村災害対応力向上支援事業補助金
（防災課）</t>
  </si>
  <si>
    <t>区市町村災害対応力向上支援事業補助金交付要綱に基づく補助金</t>
  </si>
  <si>
    <t>地域福祉推進区市町村包括補助事業補助金
（地域課，産業振興センター）</t>
  </si>
  <si>
    <t>地域福祉推進区市町村包括補助事業補助要綱に基づく補助金</t>
  </si>
  <si>
    <t>商店街活性化推進事業補助金
（産業振興センター）</t>
  </si>
  <si>
    <t>農業委員会費補助金
（産業振興センター）</t>
  </si>
  <si>
    <t>農業委員会等に関する法律第2条及び東京都区市町村農業委員会交付金等交付要綱に基づく運営費補助金</t>
  </si>
  <si>
    <t>保育人材確保支援事業補助金
（産業振興センター）</t>
  </si>
  <si>
    <t>東京都保育人材確保支援事業補助金交付要綱に基づく補助金</t>
  </si>
  <si>
    <t>地域における見守り活動支援事業補助金
（地域課）</t>
  </si>
  <si>
    <t>令和6年度東京都地域における見守り活動支援事
業補助金交付要綱に基づく補助金
令和6年度東京都防犯設備運用経費補助金交付要綱に基づく補助金</t>
  </si>
  <si>
    <t>区市町村介護人材緊急確保対策事業費補助金
（産業振興センター）</t>
  </si>
  <si>
    <t>東京都区市町村介護人材対策事業費補助金交付要綱に基づく補助金</t>
  </si>
  <si>
    <t>スポーツ実施促進事業費補助金
（スポーツ振興課）</t>
  </si>
  <si>
    <t>区市町村スポーツ実施促進事業費補助金交付要綱に基づく補助金</t>
  </si>
  <si>
    <t>スポーツ施設整備費補助金
（スポーツ振興課）</t>
  </si>
  <si>
    <t>スポーツ空間バージョンアップ補助金交付要綱に基づく補助金</t>
  </si>
  <si>
    <t>地産地消型再エネ増強プロジェクト助成金
（地域課）</t>
  </si>
  <si>
    <t>未来に残す東京の農地プロジェクト補助金
（産業振興センター）</t>
  </si>
  <si>
    <t>アニメ等コンテンツを活用した誘客促進事業補助金
（産業振興センター）</t>
  </si>
  <si>
    <t>アニメ等コンテンツを活用した誘客促進事業費補
助金交付要綱に基づく補助金</t>
  </si>
  <si>
    <t>物価高騰対応重点支援地方創生臨時交付金
（区・管理課，課税課）</t>
  </si>
  <si>
    <t>東京都物価高騰対応重点支援地方創生臨時交付金交付要綱等に基づく交付金</t>
  </si>
  <si>
    <t>消費者行政強化交付金
（区・管理課）</t>
  </si>
  <si>
    <t>東京都消費者行政強化交付金交付要綱に基づく交付金</t>
  </si>
  <si>
    <t>地域福祉推進区市町村包括補助事業補助金
（保・管理課，杉並福祉事務所，保育課）</t>
  </si>
  <si>
    <t>令和6年度地域福祉推進区市町村包括補助事業補助要綱に基づく補助金</t>
  </si>
  <si>
    <t>障害者施策推進区市町村包括補助事業補助金
（保・管理課，障害者施策課，障害者生活支援課，保健予防課）</t>
  </si>
  <si>
    <t>障害者施策推進区市町村包括補助事業等補助要綱に基づく補助金</t>
  </si>
  <si>
    <t>東京都地域生活支援事業費等補助金交付要綱に基づく補助金</t>
  </si>
  <si>
    <t>在宅障害者福祉事業費等補助金
（障害者施策課）</t>
  </si>
  <si>
    <t>東京都在宅障害者福祉事業費等補助金交付要綱に基づく補助金</t>
  </si>
  <si>
    <t>重度訪問介護等の利用促進に係る区市町村支援事業費補助金
（障害者施策課）</t>
  </si>
  <si>
    <t>区市町村特別支援事業実施要綱及び区市町村特別支援事業補助要綱に基づく補助金</t>
  </si>
  <si>
    <t>高次脳機能障害者支援促進事業費補助金
（障害者生活支援課）</t>
  </si>
  <si>
    <t>区市町村高次脳機能障害者支援促進事業実施要綱に基づく補助金
区市町村高次脳機能障害者支援促進事業補助金交付要綱に基づく補助金</t>
  </si>
  <si>
    <t>高齢社会対策区市町村包括補助事業補助金
（保・管理課，高齢者施策課，高齢者在宅支援課，在宅医療・生活支援センター）</t>
  </si>
  <si>
    <t>令和6年度高齢者施策推進区市町村包括補助事業補助要綱に基づく補助金</t>
  </si>
  <si>
    <t>老人クラブ助成事業補助金
（高齢者施策課）</t>
  </si>
  <si>
    <t>令和6年度東京都老人クラブ助成事業補助要綱に基づく補助金</t>
  </si>
  <si>
    <t>シルバー人材センター事業補助金
（高齢者施策課）</t>
  </si>
  <si>
    <t>東京都シルバー人材センター事業補助金交付要綱に基づく補助金</t>
  </si>
  <si>
    <t>都市部における保育所への賃貸借契約支援事業補助金
（保育課）</t>
  </si>
  <si>
    <t>保育所等賃借料補助事業補助金交付要綱に基づく補助金</t>
  </si>
  <si>
    <t>保育所等の質の確保・向上のための巡回支援指導事業費補助金
（保育課）</t>
  </si>
  <si>
    <t>令和6年度保育所等の質の確保・向上のための巡回支援指導事業費補助金交付要綱に基づく補助金</t>
  </si>
  <si>
    <t>区市町村在宅療養推進事業補助金
（障害者施策課，在宅医療・生活支援センター）</t>
  </si>
  <si>
    <t>区市町村在宅療養推進事業補助金交付要綱に基づく補助金</t>
  </si>
  <si>
    <t>介護保険特別対策事業費補助金
（介護保険課）</t>
  </si>
  <si>
    <t>令和6年度社会福祉法人等による生計困難者等に対する介護保険サービスに係る利用者負担額軽減制度事業費補助要綱及び令和6年度介護保険サービス提供事業者による生計困難者等に対する利用者負担額軽減制度事業費補助要綱に基づく補助金</t>
  </si>
  <si>
    <t>子供家庭支援区市町村包括補助事業補助金
（杉並福祉事務所，子・管理課，地域子育て支援課，子ども家庭支援課，児童相談所設置準備課，保育課，児童青少年課）</t>
  </si>
  <si>
    <t>令和6年度子供家庭支援区市町村包括補助事業補助要綱に基づく補助金</t>
  </si>
  <si>
    <t>子供・子育て支援交付金
（地域子育て支援課，子ども家庭支援課，児童相談所設置準備課，保育課，児童青少年課）</t>
  </si>
  <si>
    <t>小児慢性疾患児日常生活用具給付事業費補助金
（地域子育て支援課）</t>
  </si>
  <si>
    <t>東京都小児慢性特定疾病児童等日常生活用具給付事業費補助金交付要綱に基づく補助金</t>
  </si>
  <si>
    <t>一時預かり事業・定期利用保育事業費補助金
（地域子育て支援課，保育課）</t>
  </si>
  <si>
    <t>家庭的保育事業等に対する補助金
（保育課）</t>
  </si>
  <si>
    <t>令和6年度区市町村が行う家庭福祉員事業等に対する都費補助要綱に基づく補助金</t>
  </si>
  <si>
    <t>保育従事職員宿舎借り上げ支援事業補助金
（保育課）</t>
  </si>
  <si>
    <t>令和6年度東京都保育従事職員宿舎借り上げ支援事業補助金交付要綱に基づく補助金</t>
  </si>
  <si>
    <t>保育士等キャリアアップ補助金
（保育課）</t>
  </si>
  <si>
    <t>保育士等キャリアアップ補助金交付要綱に基づく補助金</t>
  </si>
  <si>
    <t>現任保育従事職員資格取得支援事業補助金
（保育課）</t>
  </si>
  <si>
    <t>居宅訪問型保育促進事業補助金
（保育課）</t>
  </si>
  <si>
    <t>令和6年度区市町村認可居宅訪問型保育促進事業補助要綱に基づく補助金</t>
  </si>
  <si>
    <t>保育補助者雇上強化事業補助金
（保育課）</t>
  </si>
  <si>
    <t>令和6年度保育補助者雇上強化事業費補助金交付要綱に基づく補助金</t>
  </si>
  <si>
    <t>認可外保育施設利用支援事業補助金
（保育課）</t>
  </si>
  <si>
    <t>東京都認可外保育施設利用支援事業補助要綱に基づく補助金</t>
  </si>
  <si>
    <t>医療保健政策区市町村包括補助事業補助金
（在宅医療・生活支援センター，健康推進課，生活衛生課，保健予防課）</t>
  </si>
  <si>
    <t>医療保健政策区市町村包括補助事業補助金交付要綱に基づく補助金</t>
  </si>
  <si>
    <t>健康増進事業費補助金
（健康推進課，保健サービス課）</t>
  </si>
  <si>
    <t>健康増進法等による健康増進事業に係る都補助金交付要綱に基づく補助金</t>
  </si>
  <si>
    <t>地域自殺対策緊急強化補助金
（保健予防課）</t>
  </si>
  <si>
    <t>東京都地域自殺対策強化交付金（東京都地域自殺対策強化事業）交付要綱に基づく補助金</t>
  </si>
  <si>
    <t>学校・家庭・地域の連携による教育支援活動促進事業補助金
（児童青少年課）</t>
  </si>
  <si>
    <t>スポーツ振興等事業費補助金
（障害者施策課）</t>
  </si>
  <si>
    <t>学童クラブ整備費補助金
（児童青少年課）</t>
  </si>
  <si>
    <t>令和6年度学童クラブ整備費補助要綱に基づく補助金</t>
  </si>
  <si>
    <t>利用者支援体制強化事業補助金
（地域子育て支援課）</t>
  </si>
  <si>
    <t>利用者支援体制強化事業補助要綱に基づく補助金</t>
  </si>
  <si>
    <t>私立幼稚園等園児保護者負担軽減費補助金
（保育課）</t>
  </si>
  <si>
    <t>人生１００年時代セカンドライフ応援事業補助金
（高齢者施策課）</t>
  </si>
  <si>
    <t>令和6年度人生100年時代セカンドライフ応援事業補助金交付要綱に基づく補助金</t>
  </si>
  <si>
    <t>保育力強化事業補助金
（保育課）</t>
  </si>
  <si>
    <t>保育力強化事業補助金交付要綱に基づく補助金</t>
  </si>
  <si>
    <t>保育サービス推進事業補助金
（保育課）</t>
  </si>
  <si>
    <t>保育サービス推進事業補助金交付要綱に基づく補助金</t>
  </si>
  <si>
    <t>多子世帯負担軽減事業費補助金
（保育課）</t>
  </si>
  <si>
    <t>保育所等多子世帯負担軽減事業費補助金交付要綱に基づく補助金</t>
  </si>
  <si>
    <t>保育人材確保支援事業補助金
（保育課）</t>
  </si>
  <si>
    <t>とうきょうママパパ応援事業補助金
（地域子育て支援課，子ども家庭支援課）</t>
  </si>
  <si>
    <t>とうきょうママパパ応援事業補助金交付要綱に基づく補助金</t>
  </si>
  <si>
    <t>高齢者肺炎球菌ワクチン定期接種補助金
（高齢者施策課，保健予防課）</t>
  </si>
  <si>
    <t>介護人材対策事業費補助金
（介護保険課）</t>
  </si>
  <si>
    <t>令和6年度東京都区市町村介護人材対策実施事業要綱及び令和6年度東京都区市町村介護人材対策事業費補助金交付要綱に基づく補助金</t>
  </si>
  <si>
    <t>認知症サポート検診事業補助金
（高齢者在宅支援課）</t>
  </si>
  <si>
    <t>認知症サポート検診事業に基づく補助金</t>
  </si>
  <si>
    <t>医療的ケア児及び重症心身障害児の放課後等支援事業補助金
（障害者施策課）</t>
  </si>
  <si>
    <t>医療的ケア児及び重症心身障害児の放課後等支援事業補助要綱に基づく補助金</t>
  </si>
  <si>
    <t>東京ユースヘルスケア推進事業（区市町村補助事業）補助金
（健康推進課）</t>
  </si>
  <si>
    <t>東京ユースヘルスケア推進事業（区市町村補助事業）実施要綱及び東京ユースヘルスケア推進事業（区市町村補助事業）交付要綱に基づく補助金</t>
  </si>
  <si>
    <t>公立・私立幼稚園における環境整備支援事業補助金
（保育課）</t>
  </si>
  <si>
    <t>在宅レスパイト・就労等支援事業補助金
（障害者施策課）</t>
  </si>
  <si>
    <t>在宅レスパイト・就労等支援事業補助金交付要綱に基づく補助金</t>
  </si>
  <si>
    <t>人生１００年時代社会参加マッチング事業補助金
（高齢者施策課）</t>
  </si>
  <si>
    <t>令和6年度人生100年時代社会参加マッチング事業補助金交付要綱に基づく補助金</t>
  </si>
  <si>
    <t>高校生等医療費助成事業補助金
（子・管理課）</t>
  </si>
  <si>
    <t>東京都高校生等医療費助成事業補助要綱に基づく補助金</t>
  </si>
  <si>
    <t>地産地消型再エネ増強プロジェクト助成金
（保育課）</t>
  </si>
  <si>
    <t>医療的ケア児保育支援事業補助金
（保育課）</t>
  </si>
  <si>
    <t>受験生チャレンジ支援貸付窓口の運営事業補助金
（杉並福祉事務所）</t>
  </si>
  <si>
    <t>令和6年度受験生チャレンジ支援貸付窓口の運営
事業補助要綱に基づく補助金</t>
  </si>
  <si>
    <t>ひとり親家庭支援事業費補助金
（子・管理課）</t>
  </si>
  <si>
    <t>養育費確保支援事業補助要綱に基づく補助金</t>
  </si>
  <si>
    <t>多様な他者との関わりの機会の創出事業補助金
（保育課）</t>
  </si>
  <si>
    <t>多様な他者との関わりの機会の創出事業費補助金交付要綱に基づく補助金</t>
  </si>
  <si>
    <t>保育環境改善等事業費補助金
（保育課）</t>
  </si>
  <si>
    <t>東京都保育環境改善等事業実施要綱に基づく補助金</t>
  </si>
  <si>
    <t>東京都出産・子育て応援事業補助金
（地域子育て支援課）</t>
  </si>
  <si>
    <t>東京都出産・子育て応援事業補助金交付要綱に基づく補助金</t>
  </si>
  <si>
    <t>障害者日中活動系サービス推進事業補助金
（障害者生活支援課）</t>
  </si>
  <si>
    <t>障害者日中活動系サービス推進事業補助金交付要綱に基づく補助金</t>
  </si>
  <si>
    <t>妊婦健康診査支援事業補助金
（地域子育て支援課）</t>
  </si>
  <si>
    <t>妊婦健康診査支援事業交付要綱に基づく補助金</t>
  </si>
  <si>
    <t>東京都重層的支援体制整備事業交付金交付要綱に基づく補助金</t>
  </si>
  <si>
    <t>ベビーシッター利用支援事業補助金
（地域子育て支援課，保育課）</t>
  </si>
  <si>
    <t>令和6年度ベビーシッター利用支援事業（一時預かり利用支援）補助要綱に基づく補助金
令和6年度ベビーシッター利用支援事業（ベビー シッター事業者連携型）実施要綱に基づく補助金</t>
  </si>
  <si>
    <t>帯状疱疹ワクチン任意接種補助事業補助金
（保健予防課）</t>
  </si>
  <si>
    <t>帯状疱疹ワクチン任意接種補助事業補助金交付要綱に基づく補助金</t>
  </si>
  <si>
    <t>医療的ケア児等コーディネーター支援体制整備促進事業補助金
（障害者施策課）</t>
  </si>
  <si>
    <t>医療的ケア児等コーディネーター支援体制整備促進事業補助金交付要綱に基づく補助金</t>
  </si>
  <si>
    <t>区市町村発達検査体制充実緊急支援事業補助金
（障害者施策課）</t>
  </si>
  <si>
    <t>区市町村発達検査体制充実緊急支援事業補助金交付要綱に基づく補助金</t>
  </si>
  <si>
    <t>保育所等における安全対策支援事業補助金
（地域子育て支援課，保育課）</t>
  </si>
  <si>
    <t>令和6年度保育所等における安全対策支援事業補助金交付要綱に基づく補助金</t>
  </si>
  <si>
    <t>介護予防・フレイル予防推進員の配置事業補助金
（高齢者在宅支援課）</t>
  </si>
  <si>
    <t>介護予防・フレイル予防推進員配置事業に基づく補助金</t>
  </si>
  <si>
    <t>保育所等物価高騰緊急対策事業補助金
（地域子育て支援課，保育課）</t>
  </si>
  <si>
    <t>令和6年度保育所等物価高騰緊急対策事業補助金交付要綱に基づく補助金</t>
  </si>
  <si>
    <t>新型コロナワクチン定期接種特別補助事業補助金
（高齢者施策課，保健予防課）</t>
  </si>
  <si>
    <t>新型コロナワクチン定期接種特別補助事業補助金交付要綱に基づく補助金</t>
  </si>
  <si>
    <t>児童発達支援センター地域支援体制強化事業補助金
（障害者施策課）</t>
  </si>
  <si>
    <t>児童発達支援センター地域支援体制強化事業補助要綱に基づく補助金</t>
  </si>
  <si>
    <t>東京都初回産科受診料支援事業補助金
（地域子育て支援課）</t>
  </si>
  <si>
    <t>東京都初回産科受診料支援事業費補助金交付要綱に基づく補助金</t>
  </si>
  <si>
    <t>高齢者聞こえのコミュニケーション支援事業補助金
（高齢者在宅支援課）</t>
  </si>
  <si>
    <t>高齢者聞こえのコミュニケーション支援事業に基づく補助金</t>
  </si>
  <si>
    <t>失語症者向け意思疎通支援派遣促進事業補助金
（障害者生活支援課）</t>
  </si>
  <si>
    <t>東京都失語症者向け意思疎通支援派遣促進事業補助金交付要綱に基づく補助金</t>
  </si>
  <si>
    <t>認知症高齢者早期発見等支援ネットワーク事業補助金
（高齢者在宅支援課）</t>
  </si>
  <si>
    <t>認知症高齢者早期発見等支援ネットワーク事業に基づく補助金</t>
  </si>
  <si>
    <t>医療的ケア児等総合支援事業補助金
（障害者施策課）</t>
  </si>
  <si>
    <t>東京都医療的ケア児等総合支援事業補助金交付要綱に基づく補助金</t>
  </si>
  <si>
    <t>地域密着型サービス等整備推進事業補助金
（高齢者施策課）</t>
  </si>
  <si>
    <t>令和6年度地域密着型サービス等整備推進事業補助要綱に基づく補助金</t>
  </si>
  <si>
    <t>小児インフルエンザワクチン任意接種補助事業
（保健予防課）</t>
  </si>
  <si>
    <t>小児インフルエンザワクチン任意接種補助事業補助金交付要綱に基づく補助金</t>
  </si>
  <si>
    <t>物価高騰対応重点支援地方創生臨時交付金
（保・管理課，保育課）</t>
  </si>
  <si>
    <t>認知症高齢者グループホーム整備促進事業補助金
（高齢者施策課）</t>
  </si>
  <si>
    <t>令和6年度認知症高齢者グループホーム整備促進事業補助要綱に基づく補助金</t>
  </si>
  <si>
    <t>障害児通所支援事業所等における性被害防止対策支援事業補助金
（障害者施策課）</t>
  </si>
  <si>
    <t>障害児通所支援事業所等における性被害防止対策に係る設備等支援事業補助金交付要綱に基づく補助金</t>
  </si>
  <si>
    <t>未就園児等全戸訪問事業
（子ども家庭支援課）</t>
  </si>
  <si>
    <t>未就園児全戸訪問事業補助金交付要綱に基づく補助金</t>
  </si>
  <si>
    <t>障害児通所支援事業所における安全対策支援事業補助金
（障害者施策課）</t>
  </si>
  <si>
    <t>介護施設等の施設開設準備経費等支援事業補助金
（高齢者施策課）</t>
  </si>
  <si>
    <t>令和6年度東京都介護施設等の施設開設準備経費等支援事業補助金交付要綱に基づく補助金</t>
  </si>
  <si>
    <t>土地利用調査費補助金
（都・管理課）</t>
  </si>
  <si>
    <t>国土利用計画法に定める土地取引の規制に関する経由事務費等交付金交付要綱に基づく補助金</t>
  </si>
  <si>
    <t>東京都防災密集地域総合整備事業補助金
（市街地整備課，狭あい道路整備課）</t>
  </si>
  <si>
    <t>東京都防災密集地域総合整備事業補助金交付要綱に基づく補助金</t>
  </si>
  <si>
    <t>不燃化推進特定整備事業補助金
（市街地整備課）</t>
  </si>
  <si>
    <t>東京都不燃化推進特定整備事業補助金交付要綱に基づく補助金</t>
  </si>
  <si>
    <t>マンション耐震化促進事業費補助金
（市街地整備課）</t>
  </si>
  <si>
    <t>東京都マンション耐震化促進事業制度要綱に基づく補助金</t>
  </si>
  <si>
    <t>高齢社会対策区市町村包括補助事業補助金
（住宅課）</t>
  </si>
  <si>
    <t>高齢社会対策区市町村包括補助事業実施要綱に基づく補助金</t>
  </si>
  <si>
    <t>生活支援付すまい確保事業補助金
（住宅課）</t>
  </si>
  <si>
    <t>地域福祉推進区市町村包括補助事業実施要綱に基づく補助金</t>
  </si>
  <si>
    <t>国土調査事業費補助金
（土木管理課）</t>
  </si>
  <si>
    <t>東京都国土調査事業費補助金交付要綱に基づく補助金</t>
  </si>
  <si>
    <t>雨水流出抑制助成事業補助金
（土木計画課）</t>
  </si>
  <si>
    <t>流域対策等強化・推進事業補助金交付要綱に基づく補助金</t>
  </si>
  <si>
    <t>都市計画鉄道連続立体交差事業費補助金
（財政課）</t>
  </si>
  <si>
    <t>特別区都市計画交付金交付要綱に基づく連続立体
交差化事業費補助金</t>
  </si>
  <si>
    <t>都市計画公園事業費補助金
（財政課）</t>
  </si>
  <si>
    <t>特別区都市計画交付金交付要綱に基づく都市計画
公園用地取得費・整備費補助金</t>
  </si>
  <si>
    <t>文化財保存事業費補助金
（みどり公園課）</t>
  </si>
  <si>
    <t>東京都文化財保存事業費補助金交付要綱に基づく補助金</t>
  </si>
  <si>
    <t>空き家利活用等区市町村支援事業補助金
（住宅課）</t>
  </si>
  <si>
    <t>空き家利活用等区市町村支援事業補助金交付要綱に基づく補助金</t>
  </si>
  <si>
    <t>ブロック塀等安全対策促進事業補助金
（市街地整備課）</t>
  </si>
  <si>
    <t>東京都ブロック塀等安全対策促進事業補助金交付要綱に基づく補助金</t>
  </si>
  <si>
    <t>特別区道整備事業費補助金
（財政課）</t>
  </si>
  <si>
    <t>特別区都市計画交付金交付要綱に基づく都市計画道路事業補助金</t>
  </si>
  <si>
    <t>耐震化促進普及啓発活動支援事業費補助金
（市街地整備課）</t>
  </si>
  <si>
    <t>東京都区市町村耐震化促進普及啓発活動支援事業要綱に基づく補助金</t>
  </si>
  <si>
    <t>緊急輸送道路沿道建築物耐震化等促進事業費補助金
（市街地整備課）</t>
  </si>
  <si>
    <t>戸建住宅等耐震化促進事業費補助金
（市街地整備課）</t>
  </si>
  <si>
    <t>持続可能な地域公共交通事業費補助金
（都・管理課）</t>
  </si>
  <si>
    <t>住宅確保要配慮者円滑入居賃貸住宅補助金
（住宅課）</t>
  </si>
  <si>
    <t>東京都住宅確保要配慮者円滑入居賃貸住宅補助金交付要綱に基づく補助金</t>
  </si>
  <si>
    <t>バリアフリー推進事業費補助金
（都・管理課）</t>
  </si>
  <si>
    <t>東京都鉄道駅総合バリアフリー推進事業費補助金交付要綱に基づく補助金</t>
  </si>
  <si>
    <t>マンション管理計画認定促進補助金
（住宅課）</t>
  </si>
  <si>
    <t>東京都マンション管理計画認定促進補助金交付要綱に基づく補助金</t>
  </si>
  <si>
    <t>生産緑地の買取り事業に対する補助金
（みどり公園課）</t>
  </si>
  <si>
    <t>都市計画公園・緑地の整備を目的とした生産緑地の買取り等事業に対する補助金交付要綱に基づく補助金</t>
  </si>
  <si>
    <t>地域福祉推進区市町村包括補助事業補助金
（みどり公園課）</t>
  </si>
  <si>
    <t>流域対策等強化・推進事業補助金
（土木計画課）</t>
  </si>
  <si>
    <t xml:space="preserve"> 5 環境清掃費補助金</t>
  </si>
  <si>
    <t>雨水流出抑制助成事業補助金
（環境課）</t>
  </si>
  <si>
    <t>アスベスト対策事業補助金
（環境課）</t>
  </si>
  <si>
    <t>プラスチック資源循環促進事業補助金
（ごみ減量対策課）</t>
  </si>
  <si>
    <t>物価高騰対応重点支援地方創生臨時交付金
（環境課）</t>
  </si>
  <si>
    <t xml:space="preserve"> 6 教育費補助金</t>
  </si>
  <si>
    <t>文化財保存事業費補助金
（生涯学習推進課）</t>
  </si>
  <si>
    <t>学校・家庭・地域の連携による教育支援活動促進事業補助金
（学校支援課）</t>
  </si>
  <si>
    <t>スクールソーシャルワーカー活用事業補助金
（済美教育センター）</t>
  </si>
  <si>
    <t>東京都スクールソーシャルワーカー活用事業補助金交付要綱に基づく補助金</t>
  </si>
  <si>
    <t>スクール・サポート・スタッフ配置支援事業補助金
（教育人事企画課）</t>
  </si>
  <si>
    <t>スクール・サポート・スタッフ配置支援事業実施要綱及びスクール・サポート・スタッフ配置支援事業補助金交付要綱に基づく補助金</t>
  </si>
  <si>
    <t>部活動指導員配置経費補助事業補助金
（学校支援課）</t>
  </si>
  <si>
    <t>区市町村が設置する中学校における部活動指導員配置経費補助事業補助金交付要綱に基づく補助金</t>
  </si>
  <si>
    <t>東京都公立小・中学校インクルーシブ教育支援員配置補助金
（特別支援教育課）</t>
  </si>
  <si>
    <t>東京都公立小・中学校インクルーシブ教育支援員配置補助金交付要綱に基づく補助金</t>
  </si>
  <si>
    <t>学校飼育動物にかかる獣医師活用促進補助金
（済美教育センター）</t>
  </si>
  <si>
    <t>学校飼育動物にかかる獣医師を活用するためのガイドライン活用促進補助事業実施要綱及び学校飼育動物にかかる獣医師を活用するためのガイドライン活用促進補助事業補助金交付要綱に基づく補助金</t>
  </si>
  <si>
    <t>学校マネジメント強化事業補助金
（教育人事企画課）</t>
  </si>
  <si>
    <t>学校マネジメント強化事業実施要綱及び学校マネ
ジメント強化事業補助金交付要綱に基づく補助金</t>
  </si>
  <si>
    <t>公立学校施設防災機能強化支援事業補助金
（学校整備課）</t>
  </si>
  <si>
    <t>東京都公立学校施設防災機能強化支援事業補助金交付要綱に基づく補助金</t>
  </si>
  <si>
    <t>校内別室指導支援員配置事業補助金
（済美教育センター）</t>
  </si>
  <si>
    <t>校内別室指導支援員配置事業実施要項、校内別室指導支援員配置事業補助金交付要綱に基づく補助金</t>
  </si>
  <si>
    <t>医療保健政策区市町村包括補助事業補助金
（学務課）</t>
  </si>
  <si>
    <t>教育支援センター機能強化補助金
（済美教育センター）</t>
  </si>
  <si>
    <t>公立学校木の教育環境整備補助事業補助金
（庶務課，学校整備課）</t>
  </si>
  <si>
    <t>東京都公立学校木の教育環境整備補助事業補助金交付要綱に基づく補助金</t>
  </si>
  <si>
    <t>東京都ＧＩＧＡスクール運営支援センター整備支援事業補助金
（庶務課）</t>
  </si>
  <si>
    <t>東京都ＧＩＧＡスクール運営支援センター整備支援事業補助金交付要綱に基づく補助金</t>
  </si>
  <si>
    <t>東京都デジタル利活用支援員配置支援事業補助金
（庶務課）</t>
  </si>
  <si>
    <t>東京都デジタル利活用支援員配置支援事業補助金交付要綱に基づく補助金</t>
  </si>
  <si>
    <t>東京都公立学校給食費支援事業費補助金
（学務課）</t>
  </si>
  <si>
    <t>東京都公立学校給食費負担軽減事業補助金交付要綱に基づく補助金</t>
  </si>
  <si>
    <t>地産地消型再エネ増強プロジェクト助成金
（中央図書館）</t>
  </si>
  <si>
    <t>チャレンジクラス（不登校対応校内分教室）補助金
（済美教育センター）</t>
  </si>
  <si>
    <t>チャレンジクラス（不登校対応校内分教室）補助金交付要綱、チャレンジクラス（不登校対応校内分教室）実施要項に基づく補助金</t>
  </si>
  <si>
    <t>被災児童生徒就学支援等事業補助金
（学務課）</t>
  </si>
  <si>
    <t>東京都被災児童生徒就学支援等事業補助金交付要綱に基づく補助金</t>
  </si>
  <si>
    <t>中学校等における地域連携・地域移行に関する支援事業
（学校支援課）</t>
  </si>
  <si>
    <t>公立学校施設冷房化支援特別事業補助金
（営繕課）</t>
  </si>
  <si>
    <t>東京都公立学校施設冷房化支援特別事業補助金交付要綱に基づく補助金</t>
  </si>
  <si>
    <t xml:space="preserve"> 3 都委託金</t>
  </si>
  <si>
    <t xml:space="preserve"> 1 総務費委託金</t>
  </si>
  <si>
    <t>事務処理特例委託金
（財政課）</t>
  </si>
  <si>
    <t>特別区事務処理特例交付金交付要綱に基づく委託金</t>
  </si>
  <si>
    <t>在外選挙人名簿登録事務委託金
（選挙管理委員会事務局）</t>
  </si>
  <si>
    <t>公職選挙法第263条第4号の2に基づく事務の委託金
国会議員の選挙等の執行経費の基準に関する法律第3条第21号、第13条の3及び第18条に基づく事務の委託金</t>
  </si>
  <si>
    <t>地方選挙費委託金
（選挙管理委員会事務局）</t>
  </si>
  <si>
    <t>衆議院議員選挙及び最高裁判所裁判官国民審査費委託金
（選挙管理委員会事務局）</t>
  </si>
  <si>
    <t xml:space="preserve"> 2 生活経済費委託金</t>
  </si>
  <si>
    <t>都税徴収費委託金
（納税課）</t>
  </si>
  <si>
    <t>東京都都税条例第24条の11等に基づく都民税徴収費委託金</t>
  </si>
  <si>
    <t>統計費委託金
（区・管理課，区民課）</t>
  </si>
  <si>
    <t>統計調査等区市町村交付金取扱要綱に基づく委託金</t>
  </si>
  <si>
    <t>住民基本台帳費委託金
（区民課）</t>
  </si>
  <si>
    <t>農業委員会費委託金
（産業振興センター）</t>
  </si>
  <si>
    <t>東京都国有農地等管理処分事業事務取扱交付金交付要綱に基づく国有農地の管理及び貸付料徴収費委託金</t>
  </si>
  <si>
    <t xml:space="preserve"> 3 保健福祉費委託金</t>
  </si>
  <si>
    <t>事務処理特例委託金（事業費）
（保健予防課）</t>
  </si>
  <si>
    <t>特別区における東京都難病等医療費助成申請書の受理等に係る事務費交付金交付要綱に基づく交付金
特別区における東京都小児慢性特定疾病医療費支給認定申請書等の受理等に係る事務費交付金交付要綱に基づく交付金
特別区における東京都小児精神病等医療費助成申請書等の受理等に係る事務費交付金交付要綱に基づく交付金</t>
  </si>
  <si>
    <t>無料乗車券発行業務委託金
（障害者施策課，杉並福祉事務所，子・管理課）</t>
  </si>
  <si>
    <t>統計費委託金
（健康推進課）</t>
  </si>
  <si>
    <t>衛生統計調査委託金交付基準に基づく調査等委託金</t>
  </si>
  <si>
    <t xml:space="preserve"> 4 都市整備費委託金</t>
  </si>
  <si>
    <t>統計費委託金
（建築課，土木管理課）</t>
  </si>
  <si>
    <t xml:space="preserve"> 5 環境清掃費委託金</t>
  </si>
  <si>
    <t>動物死体処理委託金
（杉並清掃事務所）</t>
  </si>
  <si>
    <t>東京都知事が管理する道路上の動物死体の処理に関する協定及び同協定細目に基づく委託金</t>
  </si>
  <si>
    <t xml:space="preserve"> 6 教育費委託金</t>
  </si>
  <si>
    <t>事務処理特例委託金（事業費）
（教育人事企画課，済美教育センター）</t>
  </si>
  <si>
    <t>東京都教育委員会の事務処理の特例に関する条例、区市町村立学校会計年度任用職員報酬等交付金交付要綱、区市町村立学校会計年度任用職員報酬等交付金算定要領、教員研修事業事務処理特例交付金（事業費）交付要綱に基づく委託金</t>
  </si>
  <si>
    <t>教育方法等改善研究委託金
（済美教育センター）</t>
  </si>
  <si>
    <t>人権尊重教育推進校設置要綱、体育健康教育推進校設置要項、Tokyoスポーツライフ推進指定地区設置要項、小学校教科担任制等推進校事業実施要項に基づく委託金</t>
  </si>
  <si>
    <t xml:space="preserve"> 4
</t>
    <phoneticPr fontId="5"/>
  </si>
  <si>
    <t xml:space="preserve"> 1 財産運用収入</t>
  </si>
  <si>
    <t xml:space="preserve"> 1 財産貸付収入</t>
  </si>
  <si>
    <t>土地貸付収入
（経理課，高齢者施策課，保育課，児童青少年課，都・管理課，市街地整備課）</t>
  </si>
  <si>
    <t>職員住宅収入
（人事課）</t>
  </si>
  <si>
    <t>教職員住宅収入
（庶務課）</t>
  </si>
  <si>
    <t>建物貸付収入
（経理課，地域課，高齢者施策課，高齢者在宅支援課，杉並福祉事務所，保育課，児童青少年課，都・管理課，学校整備課）</t>
  </si>
  <si>
    <t>学校跡地貸付収入
（生涯学習推進課）</t>
  </si>
  <si>
    <t>施設命名権収入
（スポーツ振興課，産業振興センター，みどり公園課）</t>
  </si>
  <si>
    <t xml:space="preserve"> 2 利子及び配当金</t>
  </si>
  <si>
    <t>基金利子
（企画課，財政課，地域課，保・管理課，児童青少年課，住宅課，みどり公園課，環境課，会計課）</t>
  </si>
  <si>
    <t>株式配当金
（広報課）</t>
  </si>
  <si>
    <t>特別会計基金利子
（国保年金課）</t>
  </si>
  <si>
    <t xml:space="preserve"> 2 財産売払収入</t>
  </si>
  <si>
    <t xml:space="preserve"> 1 物品売払収入</t>
  </si>
  <si>
    <t>物品売払収入
（情報管理課，総務課，区・管理課，産業振興センター，障害者生活支援課，都・管理課，みどり公園課，生涯学習推進課）</t>
  </si>
  <si>
    <t>不用品売払収入
（経理課，防災課）</t>
  </si>
  <si>
    <t xml:space="preserve"> 2 土地売払収入</t>
  </si>
  <si>
    <t>土地売払収入
（経理課）</t>
  </si>
  <si>
    <t xml:space="preserve"> 1 寄附金</t>
  </si>
  <si>
    <t xml:space="preserve"> 1 一般寄附金</t>
  </si>
  <si>
    <t>一般寄附金
（総務課）</t>
  </si>
  <si>
    <t xml:space="preserve"> 2 指定寄附金</t>
  </si>
  <si>
    <t>指定寄附金
（人事課，地域課，文化・交流課，保・管理課，生活衛生課，児童相談所設置準備課，児童青少年課，みどり公園課，済美教育センター）</t>
  </si>
  <si>
    <t xml:space="preserve"> 1 基金繰入金</t>
  </si>
  <si>
    <t xml:space="preserve"> 1 施設整備基金繰入金</t>
  </si>
  <si>
    <t>施設整備基金繰入金
（企画課）</t>
  </si>
  <si>
    <t xml:space="preserve"> 2 減債基金繰入金</t>
  </si>
  <si>
    <t>減債基金繰入金
（財政課）</t>
  </si>
  <si>
    <t xml:space="preserve"> 3 ＮＰＯ支援基金繰入金</t>
  </si>
  <si>
    <t>ＮＰＯ支援基金繰入金
（地域課）</t>
  </si>
  <si>
    <t xml:space="preserve"> 4 みどりの基金繰入金</t>
  </si>
  <si>
    <t>みどりの基金繰入金
（みどり公園課）</t>
  </si>
  <si>
    <t xml:space="preserve"> 5 区営住宅整備基金繰入金</t>
  </si>
  <si>
    <t>区営住宅整備基金繰入金
（住宅課）</t>
  </si>
  <si>
    <t xml:space="preserve"> 6 次世代育成基金繰入金</t>
  </si>
  <si>
    <t>次世代育成基金繰入金
（児童青少年課）</t>
  </si>
  <si>
    <t xml:space="preserve"> 7 社会福祉基金繰入金</t>
  </si>
  <si>
    <t>社会福祉基金繰入金
（保・管理課）</t>
  </si>
  <si>
    <t xml:space="preserve"> 8 森林環境譲与税基金繰入金</t>
  </si>
  <si>
    <t>森林環境譲与税基金繰入金
（環境課）</t>
  </si>
  <si>
    <t xml:space="preserve"> 2 特別会計繰入金</t>
  </si>
  <si>
    <t xml:space="preserve"> 1 特別会計繰入金</t>
  </si>
  <si>
    <t>後期高齢者医療事業会計繰入金
（財政課）</t>
  </si>
  <si>
    <t>介護保険事業会計繰入金
（財政課）</t>
  </si>
  <si>
    <t xml:space="preserve"> 1 繰越金</t>
  </si>
  <si>
    <t>繰越金
（財政課）</t>
  </si>
  <si>
    <t xml:space="preserve"> 1 延滞金、加算金及び過料</t>
  </si>
  <si>
    <t xml:space="preserve"> 1 延滞金</t>
  </si>
  <si>
    <t>延滞金
（課税課，納税課，保育課）</t>
  </si>
  <si>
    <t xml:space="preserve"> 2 加算金</t>
  </si>
  <si>
    <t>加算金
（課税課）</t>
  </si>
  <si>
    <t xml:space="preserve"> 3 過料</t>
  </si>
  <si>
    <t>過料
（納税課，環境課）</t>
  </si>
  <si>
    <t xml:space="preserve"> 2 特別区預金利子</t>
  </si>
  <si>
    <t xml:space="preserve"> 1 特別区預金利子</t>
  </si>
  <si>
    <t>歳計現金等預金利子
（会計課）</t>
  </si>
  <si>
    <t xml:space="preserve"> 3 貸付金元利収入</t>
  </si>
  <si>
    <t xml:space="preserve"> 1 貸付金返還金</t>
  </si>
  <si>
    <t>土地開発公社事業資金貸付金返還金
（経理課）</t>
  </si>
  <si>
    <t>生業資金貸付金返還金
（保・管理課）</t>
  </si>
  <si>
    <t>奨学資金貸付金返還金
（学務課）</t>
  </si>
  <si>
    <t>福祉人材修学資金貸付金返還金
（保・管理課）</t>
  </si>
  <si>
    <t>精神障害者施設貸付金返還金
（障害者生活支援課）</t>
  </si>
  <si>
    <t>応急小口資金貸付金返還金
（杉並福祉事務所）</t>
  </si>
  <si>
    <t>女性福祉資金貸付金返還金
（杉並福祉事務所）</t>
  </si>
  <si>
    <t>災害援護資金貸付金返還金
（保・管理課）</t>
  </si>
  <si>
    <t>ＮＰＯ等介護保険事業者資金貸付金返還金
（介護保険課）</t>
  </si>
  <si>
    <t xml:space="preserve"> 2 貸付金利子</t>
  </si>
  <si>
    <t>生業資金貸付金利子
（保・管理課）</t>
  </si>
  <si>
    <t>女性福祉資金貸付金利子
（杉並福祉事務所）</t>
  </si>
  <si>
    <t>災害援護資金貸付金利子
（保・管理課）</t>
  </si>
  <si>
    <t xml:space="preserve"> 4 受託事業収入</t>
  </si>
  <si>
    <t xml:space="preserve"> 1 保健福祉費受託収入</t>
  </si>
  <si>
    <t>保育園受託収入
（保育課）</t>
  </si>
  <si>
    <t>予防接種受託収入
（保健予防課）</t>
  </si>
  <si>
    <t>広域連合受託収入
（国保年金課）</t>
  </si>
  <si>
    <t>作業所受託事業収入
（障害者生活支援課）</t>
  </si>
  <si>
    <t>石綿健康被害救済給付
（保健予防課）</t>
  </si>
  <si>
    <t xml:space="preserve"> 2 都市整備費受託収入</t>
  </si>
  <si>
    <t>高齢者住宅管理受託収入
（住宅課）</t>
  </si>
  <si>
    <t>道路掘削復旧費収入
（土木管理課）</t>
  </si>
  <si>
    <t>道路設備改良工事費収入
（土木計画課，杉並土木事務所）</t>
  </si>
  <si>
    <t xml:space="preserve"> 5 施設賄費収入</t>
  </si>
  <si>
    <t xml:space="preserve"> 1 保健福祉施設賄費収入</t>
  </si>
  <si>
    <t>障害者施設賄費収入
（障害者生活支援課）</t>
  </si>
  <si>
    <t xml:space="preserve"> 6 収益事業収入</t>
  </si>
  <si>
    <t xml:space="preserve"> 1 特別区競馬組合分配金</t>
  </si>
  <si>
    <t>特別区競馬組合分配金
（総務課）</t>
  </si>
  <si>
    <t xml:space="preserve"> 7 雑入</t>
  </si>
  <si>
    <t xml:space="preserve"> 1 滞納処分費</t>
  </si>
  <si>
    <t>滞納処分費
（納税課）</t>
  </si>
  <si>
    <t xml:space="preserve"> 2 弁償金</t>
  </si>
  <si>
    <t>標識弁償金
（課税課）</t>
  </si>
  <si>
    <t>生活保護費弁償金
（杉並福祉事務所）</t>
  </si>
  <si>
    <t>住宅使用者強制執行弁償金
（住宅課）</t>
  </si>
  <si>
    <t>中国残留邦人等支援給付弁償金
（杉並福祉事務所）</t>
  </si>
  <si>
    <t>学校ＩＣＴ機器弁償金
（庶務課）</t>
  </si>
  <si>
    <t>後期高齢者医療保険料納付書誤印字弁償金
（国保年金課）</t>
  </si>
  <si>
    <t xml:space="preserve"> 3 違約金及び延納利息</t>
  </si>
  <si>
    <t>違約金及び延納利息
（保・管理課，杉並福祉事務所，杉並清掃事務所）</t>
  </si>
  <si>
    <t xml:space="preserve"> 4 小切手未払資金組入</t>
  </si>
  <si>
    <t>小切手未払資金組入
（会計課）</t>
  </si>
  <si>
    <t xml:space="preserve"> 5 納付金</t>
  </si>
  <si>
    <t>雇用保険料納付金
（人事課，庶務課）</t>
  </si>
  <si>
    <t xml:space="preserve"> 6 助成金</t>
  </si>
  <si>
    <t>健康被害予防事業費助成金
（健康推進課，保健予防課）</t>
  </si>
  <si>
    <t>宝くじ助成金
（地域課，ごみ減量対策課）</t>
  </si>
  <si>
    <t>みどり東京・温暖化防止プロジェクト助成金
（環境課）</t>
  </si>
  <si>
    <t>特別区全国連携プロジェクト関連事業助成金
（文化・交流課）</t>
  </si>
  <si>
    <t>区市町村観光インフラ整備支援補助金
（区民課，産業振興センター）</t>
  </si>
  <si>
    <t>地方版図柄入りナンバープレート寄付金活用事業助成金
（都・管理課）</t>
  </si>
  <si>
    <t>東京都後期高齢者医療広域連合助成金
（国保年金課）</t>
  </si>
  <si>
    <t>スポーツ振興くじ助成金
（スポーツ振興課）</t>
  </si>
  <si>
    <t>区市町村との連携による環境政策加速化事業
（環境課，ごみ減量対策課）</t>
  </si>
  <si>
    <t>クリーンエネルギー自動車導入促進補助金
（経理課）</t>
  </si>
  <si>
    <t>障害者スポーツ実施環境の構築支援事業
（スポーツ振興課）</t>
  </si>
  <si>
    <t>光熱水費使用者負担金
（人事課，経理課，広報課，防災課，区・管理課，地域課，スポーツ振興課，産業振興センター，障害者施策課，障害者生活支援課，高齢者施策課，高齢者在宅支援課，杉並福祉事務所，健康推進課，保育課，児童青少年課，都・管理課，みどり公園課，杉並土木事務所，環境課，杉並清掃事務所，庶務課，生涯学習推進課，済美教育センター，中央図書館）</t>
  </si>
  <si>
    <t>私用電話料
（文化・交流課，障害者生活支援課，杉並福祉事務所，みどり公園課，庶務課，生涯学習推進課）</t>
  </si>
  <si>
    <t>東京都競馬株式会社株式配当相当金
（総務課）</t>
  </si>
  <si>
    <t>広告料収入
（広報課，地域課，文化・交流課，高齢者施策課）</t>
  </si>
  <si>
    <t>公費負担医療
（保健予防課）</t>
  </si>
  <si>
    <t xml:space="preserve"> 1 特別区債</t>
  </si>
  <si>
    <t xml:space="preserve"> 1 生活経済債</t>
  </si>
  <si>
    <t>生活経済債
（財政課）</t>
  </si>
  <si>
    <t xml:space="preserve"> 2 保健福祉債</t>
  </si>
  <si>
    <t>保健福祉債
（財政課）</t>
  </si>
  <si>
    <t xml:space="preserve"> 3 都市整備債</t>
  </si>
  <si>
    <t>都市整備債
（財政課）</t>
  </si>
  <si>
    <t xml:space="preserve"> 4 教育債</t>
  </si>
  <si>
    <t>教育債
（財政課）</t>
  </si>
  <si>
    <t xml:space="preserve"> 1 自動車取得税交付金</t>
  </si>
  <si>
    <t>自動車取得税交付金
（財政課）</t>
  </si>
  <si>
    <t xml:space="preserve"> 10
</t>
    <phoneticPr fontId="5"/>
  </si>
  <si>
    <t xml:space="preserve"> 13
</t>
    <phoneticPr fontId="5"/>
  </si>
  <si>
    <t xml:space="preserve"> 1
</t>
    <phoneticPr fontId="5"/>
  </si>
  <si>
    <t xml:space="preserve"> 8
</t>
    <phoneticPr fontId="5"/>
  </si>
  <si>
    <t xml:space="preserve"> 6
</t>
    <phoneticPr fontId="5"/>
  </si>
  <si>
    <t xml:space="preserve"> 9
</t>
    <phoneticPr fontId="5"/>
  </si>
  <si>
    <t xml:space="preserve"> 4
</t>
    <phoneticPr fontId="5"/>
  </si>
  <si>
    <t xml:space="preserve"> 2
</t>
    <phoneticPr fontId="5"/>
  </si>
  <si>
    <t xml:space="preserve"> 7
</t>
    <phoneticPr fontId="5"/>
  </si>
  <si>
    <t xml:space="preserve"> 11
</t>
    <phoneticPr fontId="5"/>
  </si>
  <si>
    <t xml:space="preserve"> 3
</t>
    <phoneticPr fontId="5"/>
  </si>
  <si>
    <t xml:space="preserve"> 10
</t>
    <phoneticPr fontId="5"/>
  </si>
  <si>
    <t xml:space="preserve"> 12
</t>
    <phoneticPr fontId="5"/>
  </si>
  <si>
    <t xml:space="preserve"> 14
</t>
    <phoneticPr fontId="5"/>
  </si>
  <si>
    <t xml:space="preserve"> 15
</t>
    <phoneticPr fontId="5"/>
  </si>
  <si>
    <t xml:space="preserve"> 16
</t>
    <phoneticPr fontId="5"/>
  </si>
  <si>
    <t xml:space="preserve"> 17
</t>
    <phoneticPr fontId="5"/>
  </si>
  <si>
    <t xml:space="preserve"> 18
</t>
    <phoneticPr fontId="5"/>
  </si>
  <si>
    <t xml:space="preserve"> 19
</t>
    <phoneticPr fontId="5"/>
  </si>
  <si>
    <t xml:space="preserve"> 20
</t>
    <phoneticPr fontId="5"/>
  </si>
  <si>
    <t xml:space="preserve"> 21
</t>
    <phoneticPr fontId="5"/>
  </si>
  <si>
    <t xml:space="preserve"> 22
</t>
    <phoneticPr fontId="5"/>
  </si>
  <si>
    <t xml:space="preserve"> 23
</t>
    <phoneticPr fontId="5"/>
  </si>
  <si>
    <t xml:space="preserve"> 25
</t>
    <phoneticPr fontId="5"/>
  </si>
  <si>
    <t xml:space="preserve"> 28
</t>
    <phoneticPr fontId="5"/>
  </si>
  <si>
    <t xml:space="preserve"> 5
</t>
    <phoneticPr fontId="5"/>
  </si>
  <si>
    <t xml:space="preserve"> 11
</t>
    <phoneticPr fontId="5"/>
  </si>
  <si>
    <t xml:space="preserve"> 11
</t>
    <phoneticPr fontId="5"/>
  </si>
  <si>
    <t xml:space="preserve"> 13
</t>
    <phoneticPr fontId="5"/>
  </si>
  <si>
    <t>重層的支援体制整備事業交付金
（障害者施策課，障害者生活支援課，高齢者在宅支援課，在宅医療・生活支援センター，保健サービス課，地域子育て支援課，子ども家庭支援課，児童青少年課）</t>
    <phoneticPr fontId="5"/>
  </si>
  <si>
    <t xml:space="preserve"> 15
</t>
    <phoneticPr fontId="5"/>
  </si>
  <si>
    <t xml:space="preserve"> 16
</t>
    <phoneticPr fontId="5"/>
  </si>
  <si>
    <t xml:space="preserve"> 19
</t>
    <phoneticPr fontId="5"/>
  </si>
  <si>
    <t xml:space="preserve"> 35
</t>
    <phoneticPr fontId="5"/>
  </si>
  <si>
    <t xml:space="preserve"> 36
</t>
    <phoneticPr fontId="5"/>
  </si>
  <si>
    <t xml:space="preserve"> 44
</t>
    <phoneticPr fontId="5"/>
  </si>
  <si>
    <t xml:space="preserve"> 1
</t>
    <phoneticPr fontId="5"/>
  </si>
  <si>
    <t xml:space="preserve"> 1
</t>
    <phoneticPr fontId="5"/>
  </si>
  <si>
    <t xml:space="preserve"> 1
</t>
    <phoneticPr fontId="5"/>
  </si>
  <si>
    <t xml:space="preserve"> 6
</t>
    <phoneticPr fontId="5"/>
  </si>
  <si>
    <t xml:space="preserve">2
</t>
    <phoneticPr fontId="5"/>
  </si>
  <si>
    <t xml:space="preserve"> 12
</t>
    <phoneticPr fontId="5"/>
  </si>
  <si>
    <t xml:space="preserve"> 20
</t>
    <phoneticPr fontId="5"/>
  </si>
  <si>
    <t xml:space="preserve">
 6
</t>
    <phoneticPr fontId="5"/>
  </si>
  <si>
    <t xml:space="preserve"> 92
</t>
    <phoneticPr fontId="5"/>
  </si>
  <si>
    <t xml:space="preserve"> 93
</t>
    <phoneticPr fontId="5"/>
  </si>
  <si>
    <t xml:space="preserve"> 93
</t>
    <phoneticPr fontId="5"/>
  </si>
  <si>
    <t xml:space="preserve"> 2
</t>
    <phoneticPr fontId="5"/>
  </si>
  <si>
    <t xml:space="preserve"> 8
</t>
    <phoneticPr fontId="5"/>
  </si>
  <si>
    <t xml:space="preserve"> 7
</t>
    <phoneticPr fontId="5"/>
  </si>
  <si>
    <t xml:space="preserve"> 12
</t>
    <phoneticPr fontId="5"/>
  </si>
  <si>
    <t xml:space="preserve">14
</t>
    <phoneticPr fontId="5"/>
  </si>
  <si>
    <t xml:space="preserve"> 17
</t>
    <phoneticPr fontId="5"/>
  </si>
  <si>
    <t xml:space="preserve"> 18
</t>
    <phoneticPr fontId="5"/>
  </si>
  <si>
    <t xml:space="preserve"> 21
</t>
    <phoneticPr fontId="5"/>
  </si>
  <si>
    <t xml:space="preserve"> 24
</t>
    <phoneticPr fontId="5"/>
  </si>
  <si>
    <t xml:space="preserve"> 25
</t>
    <phoneticPr fontId="5"/>
  </si>
  <si>
    <t xml:space="preserve"> 27
</t>
    <phoneticPr fontId="5"/>
  </si>
  <si>
    <t xml:space="preserve"> 27
</t>
    <phoneticPr fontId="5"/>
  </si>
  <si>
    <t xml:space="preserve"> 29
</t>
    <phoneticPr fontId="5"/>
  </si>
  <si>
    <t xml:space="preserve"> 30
</t>
    <phoneticPr fontId="5"/>
  </si>
  <si>
    <t xml:space="preserve"> 32
</t>
    <phoneticPr fontId="5"/>
  </si>
  <si>
    <t xml:space="preserve"> 33
</t>
    <phoneticPr fontId="5"/>
  </si>
  <si>
    <t xml:space="preserve"> 34
</t>
    <phoneticPr fontId="5"/>
  </si>
  <si>
    <t xml:space="preserve"> 35
</t>
    <phoneticPr fontId="5"/>
  </si>
  <si>
    <t xml:space="preserve"> 37
</t>
    <phoneticPr fontId="5"/>
  </si>
  <si>
    <t xml:space="preserve"> 39
</t>
    <phoneticPr fontId="5"/>
  </si>
  <si>
    <t xml:space="preserve"> 40
</t>
    <phoneticPr fontId="5"/>
  </si>
  <si>
    <t xml:space="preserve"> 45
</t>
    <phoneticPr fontId="5"/>
  </si>
  <si>
    <t xml:space="preserve"> 46
</t>
    <phoneticPr fontId="5"/>
  </si>
  <si>
    <t xml:space="preserve"> 48
</t>
    <phoneticPr fontId="5"/>
  </si>
  <si>
    <t xml:space="preserve"> 49
</t>
    <phoneticPr fontId="5"/>
  </si>
  <si>
    <t xml:space="preserve"> 50
</t>
    <phoneticPr fontId="5"/>
  </si>
  <si>
    <t xml:space="preserve"> 52
</t>
    <phoneticPr fontId="5"/>
  </si>
  <si>
    <t xml:space="preserve"> 53
</t>
    <phoneticPr fontId="5"/>
  </si>
  <si>
    <t xml:space="preserve"> 54
</t>
    <phoneticPr fontId="5"/>
  </si>
  <si>
    <t xml:space="preserve"> 55
</t>
    <phoneticPr fontId="5"/>
  </si>
  <si>
    <t xml:space="preserve"> 56
</t>
    <phoneticPr fontId="5"/>
  </si>
  <si>
    <t xml:space="preserve"> 59
</t>
    <phoneticPr fontId="5"/>
  </si>
  <si>
    <t xml:space="preserve"> 62
</t>
    <phoneticPr fontId="5"/>
  </si>
  <si>
    <t xml:space="preserve"> 64
</t>
    <phoneticPr fontId="5"/>
  </si>
  <si>
    <t xml:space="preserve"> 67
</t>
    <phoneticPr fontId="5"/>
  </si>
  <si>
    <t xml:space="preserve"> 69
</t>
    <phoneticPr fontId="5"/>
  </si>
  <si>
    <t xml:space="preserve"> 72
</t>
    <phoneticPr fontId="5"/>
  </si>
  <si>
    <t xml:space="preserve"> 73
</t>
    <phoneticPr fontId="5"/>
  </si>
  <si>
    <t xml:space="preserve"> 79
</t>
    <phoneticPr fontId="5"/>
  </si>
  <si>
    <t xml:space="preserve"> 80
</t>
    <phoneticPr fontId="5"/>
  </si>
  <si>
    <t xml:space="preserve"> 82
</t>
    <phoneticPr fontId="5"/>
  </si>
  <si>
    <t xml:space="preserve"> 83
</t>
    <phoneticPr fontId="5"/>
  </si>
  <si>
    <t xml:space="preserve"> 87
</t>
    <phoneticPr fontId="5"/>
  </si>
  <si>
    <t xml:space="preserve"> 88
</t>
    <phoneticPr fontId="5"/>
  </si>
  <si>
    <t xml:space="preserve"> 90
</t>
    <phoneticPr fontId="5"/>
  </si>
  <si>
    <t xml:space="preserve"> 91
</t>
    <phoneticPr fontId="5"/>
  </si>
  <si>
    <t xml:space="preserve"> 98
</t>
    <phoneticPr fontId="5"/>
  </si>
  <si>
    <t xml:space="preserve"> 30
</t>
    <phoneticPr fontId="5"/>
  </si>
  <si>
    <t>東京都都営交通無料乗車券の発行事務の受委託に関する協定書に基づく委託金</t>
    <phoneticPr fontId="5"/>
  </si>
  <si>
    <t>東京都商店街チャレンジ戦略支援事業費補助金交付要綱に基づく補助金
令和6年度東京都防犯設備の整備に対する区市町村補助金交付要綱に基づく補助金
東京都地域連携型商店街事業費補助金交付要綱に基づく補助金
東京都商店街地域力向上事業費補助金交付要綱に基づく補助金
商店街ステップアップ応援事業費（区市町村専門
家派遣事業等）補助金交付要綱に基づく補助金
東京都未来を創る商店街支援事業費補助金交付要綱に基づく補助金</t>
    <phoneticPr fontId="5"/>
  </si>
  <si>
    <t xml:space="preserve"> 47
</t>
    <phoneticPr fontId="5"/>
  </si>
  <si>
    <t xml:space="preserve"> 51
</t>
    <phoneticPr fontId="5"/>
  </si>
  <si>
    <t xml:space="preserve"> 58
</t>
    <phoneticPr fontId="5"/>
  </si>
  <si>
    <t xml:space="preserve"> 63
</t>
    <phoneticPr fontId="5"/>
  </si>
  <si>
    <t xml:space="preserve"> 65
</t>
    <phoneticPr fontId="5"/>
  </si>
  <si>
    <t xml:space="preserve"> 66
</t>
    <phoneticPr fontId="5"/>
  </si>
  <si>
    <t>令和6年度障害児通所支援事業所における安全対策支援事業補助金交付要綱に基づく補助金</t>
    <phoneticPr fontId="5"/>
  </si>
  <si>
    <t xml:space="preserve"> 14
</t>
    <phoneticPr fontId="5"/>
  </si>
  <si>
    <t xml:space="preserve"> 4
</t>
    <phoneticPr fontId="5"/>
  </si>
  <si>
    <t xml:space="preserve"> 41
</t>
    <phoneticPr fontId="5"/>
  </si>
  <si>
    <t xml:space="preserve"> 3
</t>
    <phoneticPr fontId="5"/>
  </si>
  <si>
    <t xml:space="preserve"> 6
</t>
    <phoneticPr fontId="5"/>
  </si>
  <si>
    <t>前渡金預金利子
（総務課，秘書課，人事課，保・管理課，障害者施策課，障害者生活支援課，杉並福祉事務所，健康推進課，保育課，児童青少年課，杉並土木事務所，会計課，庶務課，学務課，区議会事務局）</t>
    <phoneticPr fontId="5"/>
  </si>
  <si>
    <t>その他雑入
（企画課，情報管理課，総務課，人事課，経理課，危機管理対策課，防災課，区・管理課，区民課，地域課，課税課，納税課，文化・交流課，スポーツ振興課，産業振興センター，保・管理課，障害者施策課，障害者生活支援課，高齢者施策課，高齢者在宅支援課，介護保険課，在宅医療・生活支援センター，杉並福祉事務所，健康推進課，生活衛生課，保健サービス課，子・管理課，地域子育て支援課，保育課，都・管理課，住宅課，建築課，市街地整備課，土木管理課，狭あい道路整備課，みどり公園課，杉並土木事務所，環境課，ごみ減量対策課，杉並清掃事務所，会計課，庶務課，学務課，生涯学習推進課，済美教育センター，区議会事務局）</t>
    <phoneticPr fontId="5"/>
  </si>
  <si>
    <t xml:space="preserve"> 81
</t>
    <phoneticPr fontId="5"/>
  </si>
  <si>
    <t xml:space="preserve"> 4
</t>
    <phoneticPr fontId="5"/>
  </si>
  <si>
    <t xml:space="preserve">14
</t>
    <phoneticPr fontId="5"/>
  </si>
  <si>
    <t xml:space="preserve"> 16
</t>
    <phoneticPr fontId="5"/>
  </si>
  <si>
    <t xml:space="preserve"> 20
</t>
    <phoneticPr fontId="5"/>
  </si>
  <si>
    <t xml:space="preserve"> 35
</t>
    <phoneticPr fontId="5"/>
  </si>
  <si>
    <t xml:space="preserve"> 43
</t>
    <phoneticPr fontId="5"/>
  </si>
  <si>
    <t xml:space="preserve"> 44
</t>
    <phoneticPr fontId="5"/>
  </si>
  <si>
    <t>５－１　歳入決算一覧</t>
    <rPh sb="4" eb="6">
      <t>サイニュウ</t>
    </rPh>
    <rPh sb="6" eb="8">
      <t>ケッサン</t>
    </rPh>
    <rPh sb="8" eb="10">
      <t>イチラン</t>
    </rPh>
    <phoneticPr fontId="5"/>
  </si>
  <si>
    <t>一般会計</t>
    <rPh sb="0" eb="2">
      <t>イッパン</t>
    </rPh>
    <rPh sb="2" eb="4">
      <t>カイケイ</t>
    </rPh>
    <phoneticPr fontId="15"/>
  </si>
  <si>
    <t>１款　特別区税</t>
    <phoneticPr fontId="15"/>
  </si>
  <si>
    <t>款</t>
    <rPh sb="0" eb="1">
      <t>カン</t>
    </rPh>
    <phoneticPr fontId="5"/>
  </si>
  <si>
    <t>調定額</t>
    <rPh sb="0" eb="1">
      <t>チョウ</t>
    </rPh>
    <rPh sb="1" eb="2">
      <t>テイ</t>
    </rPh>
    <rPh sb="2" eb="3">
      <t>ガク</t>
    </rPh>
    <phoneticPr fontId="5"/>
  </si>
  <si>
    <t>収入済額</t>
    <rPh sb="0" eb="2">
      <t>シュウニュウ</t>
    </rPh>
    <rPh sb="2" eb="3">
      <t>スミ</t>
    </rPh>
    <rPh sb="3" eb="4">
      <t>ガク</t>
    </rPh>
    <phoneticPr fontId="5"/>
  </si>
  <si>
    <t>予算現額
に対し</t>
    <rPh sb="0" eb="2">
      <t>ヨサン</t>
    </rPh>
    <rPh sb="2" eb="3">
      <t>ゲン</t>
    </rPh>
    <rPh sb="3" eb="4">
      <t>ガク</t>
    </rPh>
    <rPh sb="6" eb="7">
      <t>タイ</t>
    </rPh>
    <phoneticPr fontId="5"/>
  </si>
  <si>
    <t>調定額
に対し</t>
    <rPh sb="0" eb="1">
      <t>チョウ</t>
    </rPh>
    <rPh sb="1" eb="2">
      <t>テイ</t>
    </rPh>
    <rPh sb="2" eb="3">
      <t>ガク</t>
    </rPh>
    <rPh sb="5" eb="6">
      <t>タイ</t>
    </rPh>
    <phoneticPr fontId="5"/>
  </si>
  <si>
    <t>（円）</t>
    <rPh sb="1" eb="2">
      <t>エン</t>
    </rPh>
    <phoneticPr fontId="5"/>
  </si>
  <si>
    <t>（％）</t>
    <phoneticPr fontId="5"/>
  </si>
  <si>
    <t>特別区税</t>
    <phoneticPr fontId="15"/>
  </si>
  <si>
    <t>特別区民税</t>
    <phoneticPr fontId="15"/>
  </si>
  <si>
    <t>軽自動車税</t>
    <phoneticPr fontId="15"/>
  </si>
  <si>
    <t>環境性能割</t>
  </si>
  <si>
    <t>種別割</t>
  </si>
  <si>
    <t>特別区たばこ税</t>
    <phoneticPr fontId="15"/>
  </si>
  <si>
    <t>特別区たばこ税</t>
  </si>
  <si>
    <t>入湯税</t>
    <phoneticPr fontId="15"/>
  </si>
  <si>
    <t>入湯税</t>
  </si>
  <si>
    <t>　</t>
    <phoneticPr fontId="5"/>
  </si>
  <si>
    <t>２款　地方譲与税</t>
  </si>
  <si>
    <t>地方譲与税</t>
    <phoneticPr fontId="15"/>
  </si>
  <si>
    <t>地方揮発油譲与税</t>
    <phoneticPr fontId="15"/>
  </si>
  <si>
    <t>自動車重量譲与税</t>
    <phoneticPr fontId="15"/>
  </si>
  <si>
    <t>森林環境譲与税</t>
    <phoneticPr fontId="15"/>
  </si>
  <si>
    <t>３款　利子割交付金</t>
  </si>
  <si>
    <t>利子割交付金</t>
    <phoneticPr fontId="15"/>
  </si>
  <si>
    <t>利子割交付金</t>
  </si>
  <si>
    <t>配当割交付金</t>
    <phoneticPr fontId="15"/>
  </si>
  <si>
    <t>配当割交付金</t>
  </si>
  <si>
    <t>４款　配当割交付金</t>
    <phoneticPr fontId="15"/>
  </si>
  <si>
    <t>５款　株式等譲渡所得割交付金</t>
  </si>
  <si>
    <t>株式等譲渡所得割交付金</t>
  </si>
  <si>
    <t>６款　地方消費税交付金</t>
  </si>
  <si>
    <t>地方消費税交付金</t>
  </si>
  <si>
    <t>７款　自動車税環境性能割交付金</t>
    <phoneticPr fontId="15"/>
  </si>
  <si>
    <t>自動車税環境性能割交付金</t>
  </si>
  <si>
    <t>８款　地方特例交付金</t>
    <phoneticPr fontId="15"/>
  </si>
  <si>
    <t>地方特例交付金</t>
    <phoneticPr fontId="15"/>
  </si>
  <si>
    <t>９款　特別区財政交付金</t>
    <phoneticPr fontId="15"/>
  </si>
  <si>
    <t>特別区財政交付金</t>
  </si>
  <si>
    <t>特別区財政調整交付金</t>
  </si>
  <si>
    <t>普通交付金</t>
  </si>
  <si>
    <t>特別交付金</t>
  </si>
  <si>
    <t>１０款　交通安全対策特別交付金</t>
    <phoneticPr fontId="15"/>
  </si>
  <si>
    <t>交通安全対策特別交付金</t>
  </si>
  <si>
    <t>１１款　分担金及び負担金</t>
    <phoneticPr fontId="15"/>
  </si>
  <si>
    <t>分担金及び負担金</t>
  </si>
  <si>
    <t>負担金</t>
  </si>
  <si>
    <t>保健福祉費負担金</t>
  </si>
  <si>
    <t>都市整備費負担金</t>
  </si>
  <si>
    <t>１２款　使用料及び手数料</t>
    <phoneticPr fontId="15"/>
  </si>
  <si>
    <t>使用料及び手数料</t>
    <phoneticPr fontId="15"/>
  </si>
  <si>
    <t>使用料及び手数料</t>
  </si>
  <si>
    <t>使用料</t>
    <phoneticPr fontId="15"/>
  </si>
  <si>
    <t>総務使用料</t>
    <phoneticPr fontId="15"/>
  </si>
  <si>
    <t>生活経済使用料</t>
  </si>
  <si>
    <t>保健福祉使用料</t>
    <phoneticPr fontId="15"/>
  </si>
  <si>
    <t>都市整備使用料</t>
  </si>
  <si>
    <t>環境清掃使用料</t>
    <phoneticPr fontId="15"/>
  </si>
  <si>
    <t>教育使用料</t>
  </si>
  <si>
    <t>手数料</t>
    <phoneticPr fontId="15"/>
  </si>
  <si>
    <t>手数料</t>
  </si>
  <si>
    <t>生活経済手数料</t>
  </si>
  <si>
    <t>保健福祉手数料</t>
  </si>
  <si>
    <t>都市整備手数料</t>
  </si>
  <si>
    <t>環境清掃手数料</t>
  </si>
  <si>
    <t>教育手数料</t>
  </si>
  <si>
    <t>１３款　国庫支出金</t>
    <phoneticPr fontId="15"/>
  </si>
  <si>
    <t>国庫支出金</t>
  </si>
  <si>
    <t>国庫負担金</t>
  </si>
  <si>
    <t>教育費負担金</t>
  </si>
  <si>
    <t>国庫補助金</t>
  </si>
  <si>
    <t>総務費補助金</t>
  </si>
  <si>
    <t>生活経済費補助金</t>
  </si>
  <si>
    <t>保健福祉費補助金</t>
  </si>
  <si>
    <t>都市整備費補助金</t>
  </si>
  <si>
    <t>教育費補助金</t>
  </si>
  <si>
    <t>国庫委託金</t>
  </si>
  <si>
    <t>生活経済費委託金</t>
  </si>
  <si>
    <t>保健福祉費委託金</t>
  </si>
  <si>
    <t>都支出金</t>
  </si>
  <si>
    <t>都負担金</t>
  </si>
  <si>
    <t>都補助金</t>
  </si>
  <si>
    <t>環境清掃費補助金</t>
  </si>
  <si>
    <t>都委託金</t>
  </si>
  <si>
    <t>総務費委託金</t>
  </si>
  <si>
    <t>都市整備費委託金</t>
  </si>
  <si>
    <t>環境清掃費委託金</t>
  </si>
  <si>
    <t>教育費委託金</t>
  </si>
  <si>
    <t>１４款　都支出金</t>
    <phoneticPr fontId="15"/>
  </si>
  <si>
    <t>１５款　財産収入</t>
    <phoneticPr fontId="15"/>
  </si>
  <si>
    <t>財産収入</t>
  </si>
  <si>
    <t>財産運用収入</t>
  </si>
  <si>
    <t>財産貸付収入</t>
  </si>
  <si>
    <t>利子及び配当金</t>
  </si>
  <si>
    <t>財産売払収入</t>
  </si>
  <si>
    <t>物品売払収入</t>
  </si>
  <si>
    <t>土地売払収入</t>
  </si>
  <si>
    <t>１６款　寄附金</t>
    <phoneticPr fontId="15"/>
  </si>
  <si>
    <t>寄附金</t>
  </si>
  <si>
    <t>一般寄附金</t>
  </si>
  <si>
    <t>指定寄附金</t>
  </si>
  <si>
    <t>１７款　繰入金</t>
    <phoneticPr fontId="15"/>
  </si>
  <si>
    <t>繰入金</t>
  </si>
  <si>
    <t>基金繰入金</t>
  </si>
  <si>
    <t>施設整備基金繰入金</t>
  </si>
  <si>
    <t>減債基金繰入金</t>
  </si>
  <si>
    <t>ＮＰＯ支援基金繰入金</t>
  </si>
  <si>
    <t>みどりの基金繰入金</t>
  </si>
  <si>
    <t>区営住宅整備基金繰入金</t>
  </si>
  <si>
    <t>次世代育成基金繰入金</t>
  </si>
  <si>
    <t>特別会計繰入金</t>
  </si>
  <si>
    <t>１８款　繰越金</t>
    <phoneticPr fontId="15"/>
  </si>
  <si>
    <t>繰越金</t>
    <phoneticPr fontId="15"/>
  </si>
  <si>
    <t>繰越金</t>
  </si>
  <si>
    <t>１９款　諸収入</t>
    <phoneticPr fontId="15"/>
  </si>
  <si>
    <t>諸収入</t>
  </si>
  <si>
    <t>延滞金、加算金及び過料</t>
  </si>
  <si>
    <t>延滞金</t>
  </si>
  <si>
    <t>加算金</t>
  </si>
  <si>
    <t>過料</t>
  </si>
  <si>
    <t>特別区預金利子</t>
  </si>
  <si>
    <t>貸付金元利収入</t>
  </si>
  <si>
    <t>貸付金返還金</t>
  </si>
  <si>
    <t>貸付金利子</t>
  </si>
  <si>
    <t>受託事業収入</t>
  </si>
  <si>
    <t>保健福祉費受託収入</t>
  </si>
  <si>
    <t>都市整備費受託収入</t>
  </si>
  <si>
    <t>施設賄費収入</t>
  </si>
  <si>
    <t>保健福祉施設賄費収入</t>
  </si>
  <si>
    <t>収益事業収入</t>
  </si>
  <si>
    <t>特別区競馬組合分配金</t>
  </si>
  <si>
    <t>雑入</t>
  </si>
  <si>
    <t>滞納処分費</t>
  </si>
  <si>
    <t>弁償金</t>
  </si>
  <si>
    <t>違約金及び延納利息</t>
  </si>
  <si>
    <t>小切手未払資金組入</t>
  </si>
  <si>
    <t>納付金</t>
  </si>
  <si>
    <t>助成金</t>
  </si>
  <si>
    <t>２０款　特別区債</t>
    <rPh sb="4" eb="7">
      <t>トクベツク</t>
    </rPh>
    <rPh sb="7" eb="8">
      <t>サイ</t>
    </rPh>
    <phoneticPr fontId="15"/>
  </si>
  <si>
    <t>特別区債</t>
  </si>
  <si>
    <t>生活経済債</t>
  </si>
  <si>
    <t>教育債</t>
  </si>
  <si>
    <t>２１款　自動車取得税交付金</t>
    <phoneticPr fontId="15"/>
  </si>
  <si>
    <t>自動車取得税交付金</t>
    <phoneticPr fontId="15"/>
  </si>
  <si>
    <t>自動車取得税交付金</t>
  </si>
  <si>
    <t>歳入合計</t>
    <rPh sb="0" eb="2">
      <t>サイニュウ</t>
    </rPh>
    <rPh sb="2" eb="4">
      <t>ゴウケイ</t>
    </rPh>
    <phoneticPr fontId="5"/>
  </si>
  <si>
    <t>未熟児養育医療に要する費用のうち、扶養義務者等の負担金
療育医療の給付に要する費用のうち、扶養義務者等の負担金</t>
    <phoneticPr fontId="5"/>
  </si>
  <si>
    <t>母子保健法第20条・第21条等に基づく負担金
児童福祉法第20条・第51条等に基づく負担金</t>
    <phoneticPr fontId="5"/>
  </si>
  <si>
    <t xml:space="preserve"> 2
</t>
    <phoneticPr fontId="5"/>
  </si>
  <si>
    <t xml:space="preserve"> 4
</t>
    <phoneticPr fontId="5"/>
  </si>
  <si>
    <t xml:space="preserve"> 5
</t>
    <phoneticPr fontId="5"/>
  </si>
  <si>
    <t xml:space="preserve"> 9
</t>
    <phoneticPr fontId="5"/>
  </si>
  <si>
    <t xml:space="preserve"> 17
</t>
    <phoneticPr fontId="5"/>
  </si>
  <si>
    <t xml:space="preserve"> 26
</t>
    <phoneticPr fontId="5"/>
  </si>
  <si>
    <t xml:space="preserve"> 28
</t>
    <phoneticPr fontId="5"/>
  </si>
  <si>
    <t xml:space="preserve"> 31
</t>
    <phoneticPr fontId="5"/>
  </si>
  <si>
    <t xml:space="preserve">57
</t>
    <phoneticPr fontId="5"/>
  </si>
  <si>
    <t xml:space="preserve"> 1
</t>
    <phoneticPr fontId="5"/>
  </si>
  <si>
    <t xml:space="preserve"> 2
</t>
    <phoneticPr fontId="5"/>
  </si>
  <si>
    <t xml:space="preserve"> 4
</t>
    <phoneticPr fontId="5"/>
  </si>
  <si>
    <t xml:space="preserve"> 4
</t>
    <phoneticPr fontId="5"/>
  </si>
  <si>
    <t xml:space="preserve"> 6
</t>
    <phoneticPr fontId="5"/>
  </si>
  <si>
    <t xml:space="preserve"> 5
</t>
    <phoneticPr fontId="5"/>
  </si>
  <si>
    <t xml:space="preserve"> 9
</t>
    <phoneticPr fontId="5"/>
  </si>
  <si>
    <t xml:space="preserve"> 3
</t>
    <phoneticPr fontId="5"/>
  </si>
  <si>
    <t xml:space="preserve">15
</t>
    <phoneticPr fontId="5"/>
  </si>
  <si>
    <t>一時預かり事業・定期利用保育事業費補助金交付要綱に基づく補助金</t>
    <phoneticPr fontId="5"/>
  </si>
  <si>
    <t>国民健康保険法第72条の3の3に基づく負担金</t>
    <phoneticPr fontId="5"/>
  </si>
  <si>
    <t>東京都放課後子供教室推進事業費補助金交付要綱に基づく補助金</t>
    <phoneticPr fontId="5"/>
  </si>
  <si>
    <t xml:space="preserve"> 36
</t>
    <phoneticPr fontId="5"/>
  </si>
  <si>
    <t xml:space="preserve"> 38
</t>
    <phoneticPr fontId="5"/>
  </si>
  <si>
    <t xml:space="preserve"> 42
</t>
    <phoneticPr fontId="5"/>
  </si>
  <si>
    <t>令和6年度医療的ケア児保育支援事業費補助金交付要綱に基づく補助金</t>
    <phoneticPr fontId="5"/>
  </si>
  <si>
    <t xml:space="preserve"> 60
</t>
    <phoneticPr fontId="5"/>
  </si>
  <si>
    <t>令和6年度東京都地域学校協働活動推進事業費補助金交付要綱、令和6年度東京都放課後子供教室推進事業費補助金交付要綱に基づく補助金</t>
    <phoneticPr fontId="5"/>
  </si>
  <si>
    <t>国民健康保険法第72条の3の3に基づく負担金</t>
    <phoneticPr fontId="5"/>
  </si>
  <si>
    <t xml:space="preserve"> 7
</t>
    <phoneticPr fontId="5"/>
  </si>
  <si>
    <t>令和6年度東京都保育人材確保支援事業補助金交付要綱に基づく補助金</t>
    <phoneticPr fontId="5"/>
  </si>
  <si>
    <t xml:space="preserve"> 39
</t>
    <phoneticPr fontId="5"/>
  </si>
  <si>
    <t>令和6年度中学校等における地域連携・地域移行に関する支援事業補助金交付要綱に基づく補助金</t>
    <phoneticPr fontId="5"/>
  </si>
  <si>
    <t xml:space="preserve"> 4
</t>
    <phoneticPr fontId="5"/>
  </si>
  <si>
    <t xml:space="preserve"> 8
</t>
    <phoneticPr fontId="5"/>
  </si>
  <si>
    <t>令和6年度（令和5年度からの繰越分）子ども・子育て支援事業費補助金（児童手当制度改正実施円滑化事業分）交付要綱に基づく補助金</t>
    <phoneticPr fontId="5"/>
  </si>
  <si>
    <t>社会福祉基金繰入金</t>
  </si>
  <si>
    <t>保健福祉債</t>
  </si>
  <si>
    <t>都市整備債</t>
  </si>
  <si>
    <t>森林環境譲与税基金繰入金</t>
  </si>
  <si>
    <t>高齢者肺炎球菌ワクチン接種補助事業補助金交付要綱に基づく補助金</t>
  </si>
  <si>
    <t>感染症の予防及び感染症の患者に対する医療に関する法律第61条第2項、第3項に基づく感染症予防費負担金
感染症予防事業費等国庫負担(補助)金交付要綱に基づく補助金</t>
    <phoneticPr fontId="5"/>
  </si>
  <si>
    <t>私立幼稚園等園児保護者負担軽減事業費補助金交付要綱及び同事務取扱要綱（東京都）に基づく補助金</t>
    <phoneticPr fontId="5"/>
  </si>
  <si>
    <t>東京都子供・子育て支援交付金補助要綱に基づく補助金
東京都幼稚園型一時預かり事業運営費等補助金</t>
    <phoneticPr fontId="5"/>
  </si>
  <si>
    <t xml:space="preserve"> 1
</t>
    <phoneticPr fontId="5"/>
  </si>
  <si>
    <t xml:space="preserve"> 3
</t>
    <phoneticPr fontId="5"/>
  </si>
  <si>
    <t>東京都緊急輸送道路沿道建築物耐震化等促進事業制度要綱及び東京都緊急輸送道路沿道建築物耐震化等促進事業補助金交付要綱に基づく補助金</t>
    <phoneticPr fontId="5"/>
  </si>
  <si>
    <t>東京都戸建住宅等耐震化促進事業制度要綱及び東京都戸建住宅等耐震化促進事業補助金交付要綱に基づく補助金</t>
    <phoneticPr fontId="5"/>
  </si>
  <si>
    <t>東京都持続可能な地域公共交通実現に向けた事業費補助金交付要綱に基づく補助金</t>
    <phoneticPr fontId="5"/>
  </si>
  <si>
    <t>統計法第3条の2、建築基準法第15条、同法16条、特別区における東京都の事務処理の特例に関する条例、東京都建築動態統計調査交付金交付要綱及び建設工事統計調査交付金取扱要綱に基づく委託金</t>
    <phoneticPr fontId="5"/>
  </si>
  <si>
    <t xml:space="preserve"> 1
</t>
    <phoneticPr fontId="5"/>
  </si>
  <si>
    <t>教育支援センター機能強化補助事業実施要綱、教育支援センター機能強化補助事業補助金交付要綱、教育支援センター機能強化補助事業実施要領に基づく補助金</t>
    <phoneticPr fontId="5"/>
  </si>
  <si>
    <t>公職選挙法第264条に基づく事務の委託金</t>
    <rPh sb="14" eb="16">
      <t>ジム</t>
    </rPh>
    <phoneticPr fontId="5"/>
  </si>
  <si>
    <t>公職選挙法第262条及び第263条に基づく事務の委託金
最高裁判所裁判官国民審査法第51条及び同法施行令第17条、第18条に基づく事務の委託金
国会議員の選挙等の執行経費の基準に関する法律に基づく事務の委託金</t>
    <phoneticPr fontId="5"/>
  </si>
  <si>
    <t>流域対策等強化・推進事業補助金交付要綱に基づく補助金</t>
    <phoneticPr fontId="5"/>
  </si>
  <si>
    <t>プラ製容器包装等・再資源化支援事業実施要綱に基づく補助金</t>
    <rPh sb="17" eb="19">
      <t>ジッシ</t>
    </rPh>
    <rPh sb="19" eb="21">
      <t>ヨウコウ</t>
    </rPh>
    <rPh sb="22" eb="23">
      <t>モト</t>
    </rPh>
    <phoneticPr fontId="5"/>
  </si>
  <si>
    <t>令和6年度（令和5年度からの繰越分）保育所等における性被害防止対策に係る設備等支援事業費補助金交付要綱
学校安全特別対策事業費補助金（学校における性被害防止対策に係る支援）交付要綱</t>
    <phoneticPr fontId="5"/>
  </si>
  <si>
    <t>母子家庭等対策総合支援事業費国庫補助金交付要綱に基づく補助金
令和6年度（令和5年度からの繰越分）母子家庭等対策総合支援事業費国庫補助金交付要綱に基づく補助金</t>
    <rPh sb="27" eb="30">
      <t>ホジョキン</t>
    </rPh>
    <rPh sb="31" eb="33">
      <t>レイワ</t>
    </rPh>
    <rPh sb="34" eb="35">
      <t>ネン</t>
    </rPh>
    <rPh sb="35" eb="36">
      <t>ド</t>
    </rPh>
    <rPh sb="37" eb="39">
      <t>レイワ</t>
    </rPh>
    <rPh sb="40" eb="41">
      <t>ネン</t>
    </rPh>
    <rPh sb="41" eb="42">
      <t>ド</t>
    </rPh>
    <rPh sb="45" eb="47">
      <t>クリコシ</t>
    </rPh>
    <rPh sb="47" eb="48">
      <t>ブン</t>
    </rPh>
    <rPh sb="49" eb="51">
      <t>ボシ</t>
    </rPh>
    <rPh sb="51" eb="53">
      <t>カテイ</t>
    </rPh>
    <rPh sb="53" eb="54">
      <t>トウ</t>
    </rPh>
    <rPh sb="54" eb="56">
      <t>タイサク</t>
    </rPh>
    <rPh sb="56" eb="58">
      <t>ソウゴウ</t>
    </rPh>
    <rPh sb="58" eb="60">
      <t>シエン</t>
    </rPh>
    <rPh sb="60" eb="63">
      <t>ジギョウヒ</t>
    </rPh>
    <rPh sb="63" eb="65">
      <t>コッコ</t>
    </rPh>
    <rPh sb="65" eb="68">
      <t>ホジョキン</t>
    </rPh>
    <rPh sb="68" eb="70">
      <t>コウフ</t>
    </rPh>
    <rPh sb="70" eb="72">
      <t>ヨウコウ</t>
    </rPh>
    <rPh sb="73" eb="74">
      <t>モト</t>
    </rPh>
    <rPh sb="76" eb="79">
      <t>ホジョキン</t>
    </rPh>
    <phoneticPr fontId="5"/>
  </si>
  <si>
    <t>デジタル田園都市国家構想交付金（デジタル実装タイプ）交付要綱に基づく補助金</t>
    <phoneticPr fontId="5"/>
  </si>
  <si>
    <t>道路に関する新たな取り組みの現地実証実験（社会実験）公募要領に基づく補助金</t>
    <rPh sb="0" eb="2">
      <t>ドウロ</t>
    </rPh>
    <rPh sb="3" eb="4">
      <t>カン</t>
    </rPh>
    <rPh sb="6" eb="7">
      <t>アラ</t>
    </rPh>
    <rPh sb="9" eb="10">
      <t>ト</t>
    </rPh>
    <rPh sb="11" eb="12">
      <t>ク</t>
    </rPh>
    <rPh sb="14" eb="16">
      <t>ゲンチ</t>
    </rPh>
    <rPh sb="16" eb="18">
      <t>ジッショウ</t>
    </rPh>
    <rPh sb="18" eb="20">
      <t>ジッケン</t>
    </rPh>
    <rPh sb="21" eb="23">
      <t>シャカイ</t>
    </rPh>
    <rPh sb="23" eb="25">
      <t>ジッケン</t>
    </rPh>
    <rPh sb="26" eb="28">
      <t>コウボ</t>
    </rPh>
    <rPh sb="28" eb="30">
      <t>ヨウリョウ</t>
    </rPh>
    <phoneticPr fontId="5"/>
  </si>
  <si>
    <t>施設利用にかかる本人、又はその扶養義務者の負担金</t>
    <phoneticPr fontId="5"/>
  </si>
  <si>
    <t>国民健康保険事業会計</t>
  </si>
  <si>
    <t>国民健康保険料</t>
  </si>
  <si>
    <t>一般被保険者国民健康保険料</t>
  </si>
  <si>
    <t>退職被保険者等国民健康保険料</t>
  </si>
  <si>
    <t>一部負担金</t>
  </si>
  <si>
    <t>一般被保険者一部負担金</t>
  </si>
  <si>
    <t>退職被保険者等一部負担金</t>
  </si>
  <si>
    <t>総務手数料</t>
  </si>
  <si>
    <t>災害臨時特例補助金</t>
  </si>
  <si>
    <t>社会保障・税番号制度システム整備費補助金</t>
  </si>
  <si>
    <t>保険給付費等交付金</t>
  </si>
  <si>
    <t>一般会計繰入金</t>
  </si>
  <si>
    <t>その他繰越金</t>
  </si>
  <si>
    <t>一般被保険者延滞金</t>
  </si>
  <si>
    <t>退職被保険者等延滞金</t>
  </si>
  <si>
    <t>一般被保険者加算金</t>
  </si>
  <si>
    <t>退職被保険者等加算金</t>
  </si>
  <si>
    <t>預金利子</t>
  </si>
  <si>
    <t>一般被保険者第三者納付金</t>
  </si>
  <si>
    <t>退職被保険者等第三者納付金</t>
  </si>
  <si>
    <t>一般被保険者返納金</t>
  </si>
  <si>
    <t>退職被保険者等返納金</t>
  </si>
  <si>
    <t>１款　国民健康保険料</t>
    <phoneticPr fontId="5"/>
  </si>
  <si>
    <t xml:space="preserve"> 1 国民健康保険料</t>
  </si>
  <si>
    <t xml:space="preserve"> 1 一般被保険者国民健康保険料</t>
  </si>
  <si>
    <t>基礎賦課額現年分
（国保年金課）</t>
  </si>
  <si>
    <t>介護納付金賦課額現年分
（国保年金課）</t>
  </si>
  <si>
    <t>後期高齢者支援金等賦課額現年分
（国保年金課）</t>
  </si>
  <si>
    <t>基礎賦課額滞納繰越分
（国保年金課）</t>
  </si>
  <si>
    <t>介護納付金賦課額滞納繰越分
（国保年金課）</t>
  </si>
  <si>
    <t>後期高齢者支援金等賦課額滞納繰越分
（国保年金課）</t>
  </si>
  <si>
    <t xml:space="preserve"> 2 退職被保険者等国民健康保険料</t>
  </si>
  <si>
    <t>２款　一部負担金</t>
    <phoneticPr fontId="5"/>
  </si>
  <si>
    <t xml:space="preserve"> 1 一部負担金</t>
  </si>
  <si>
    <t xml:space="preserve"> 1 一般被保険者一部負担金</t>
  </si>
  <si>
    <t>現年分
（国保年金課）</t>
  </si>
  <si>
    <t xml:space="preserve"> 2 退職被保険者等一部負担金</t>
  </si>
  <si>
    <t>３款　使用料及び手数料</t>
    <phoneticPr fontId="5"/>
  </si>
  <si>
    <t xml:space="preserve"> 1 手数料</t>
  </si>
  <si>
    <t xml:space="preserve"> 1 総務手数料</t>
  </si>
  <si>
    <t>諸証明手数料
（国保年金課）</t>
  </si>
  <si>
    <t>４款　国庫支出金</t>
    <phoneticPr fontId="5"/>
  </si>
  <si>
    <t xml:space="preserve"> 1 国庫補助金</t>
  </si>
  <si>
    <t xml:space="preserve"> 1 災害臨時特例補助金</t>
  </si>
  <si>
    <t>災害臨時特例補助金
（国保年金課）</t>
  </si>
  <si>
    <t>国民健康保険（組合）災害臨時特例補助金交付要綱に基づく補助金</t>
  </si>
  <si>
    <t xml:space="preserve"> 8 社会保障・税番号制度システム整備費補助金</t>
  </si>
  <si>
    <t>社会保障・税番号制度システム整備費補助金
（国保年金課）</t>
  </si>
  <si>
    <t>社会保障・税番号制度システム整備費等補助金
（マイナンバーカードと健康保険証の一体化に伴
う周知広報等事業）交付要綱に基づく補助金</t>
  </si>
  <si>
    <t>５款　都支出金</t>
    <phoneticPr fontId="5"/>
  </si>
  <si>
    <t xml:space="preserve"> 1 都補助金</t>
  </si>
  <si>
    <t xml:space="preserve"> 1 保険給付費等交付金</t>
  </si>
  <si>
    <t>普通交付金
（国保年金課）</t>
  </si>
  <si>
    <t>国民健康保険法第75条の2に基づく国民健康保険保険給付費等交付金</t>
  </si>
  <si>
    <t>特別交付金
（国保年金課）</t>
  </si>
  <si>
    <t>国民健康保険法第75条の2に基づく国民健康保険
保険給付費等交付金</t>
  </si>
  <si>
    <t>６款　繰入金</t>
    <phoneticPr fontId="5"/>
  </si>
  <si>
    <t xml:space="preserve"> 1 一般会計繰入金</t>
  </si>
  <si>
    <t>保険基盤安定繰入金
（国保年金課）</t>
  </si>
  <si>
    <t>国民健康保険法第72条の3及び4に基づく繰入金</t>
  </si>
  <si>
    <t>未就学児均等割保険料繰入金
（国保年金課）</t>
  </si>
  <si>
    <t>国民健康保険法第72条の3の2に基づく繰入金</t>
  </si>
  <si>
    <t>その他一般会計繰入金
（国保年金課）</t>
  </si>
  <si>
    <t>一般会計からの繰入金</t>
  </si>
  <si>
    <t>産前産後保険料繰入金
（国保年金課）</t>
  </si>
  <si>
    <t>国民健康保険法第72条の3の3に基づく繰入金</t>
  </si>
  <si>
    <t>７款　繰越金</t>
    <phoneticPr fontId="5"/>
  </si>
  <si>
    <t xml:space="preserve"> 1 その他繰越金</t>
  </si>
  <si>
    <t>その他繰越金
（国保年金課）</t>
  </si>
  <si>
    <t>前年度国民健康保険事業会計歳計剰余金の繰越</t>
  </si>
  <si>
    <t>８款　諸収入</t>
    <phoneticPr fontId="5"/>
  </si>
  <si>
    <t xml:space="preserve"> 1 延滞金、加算金及び過料</t>
    <phoneticPr fontId="5"/>
  </si>
  <si>
    <t xml:space="preserve"> 1 一般被保険者延滞金</t>
  </si>
  <si>
    <t>一般被保険者延滞金
（国保年金課）</t>
  </si>
  <si>
    <t xml:space="preserve"> 2 退職被保険者等延滞金</t>
  </si>
  <si>
    <t>退職被保険者等延滞金
（国保年金課）</t>
  </si>
  <si>
    <t xml:space="preserve"> 3 一般被保険者加算金</t>
  </si>
  <si>
    <t>一般被保険者加算金
（国保年金課）</t>
  </si>
  <si>
    <t xml:space="preserve"> 4 退職被保険者等加算金</t>
  </si>
  <si>
    <t>退職被保険者等加算金
（国保年金課）</t>
  </si>
  <si>
    <t xml:space="preserve"> 5 過料</t>
  </si>
  <si>
    <t>過料
（国保年金課）</t>
  </si>
  <si>
    <t xml:space="preserve"> 2 預金利子</t>
  </si>
  <si>
    <t xml:space="preserve"> 1 預金利子</t>
  </si>
  <si>
    <t>歳計現金預金利子
（国保年金課）</t>
  </si>
  <si>
    <t xml:space="preserve"> 3 雑入</t>
  </si>
  <si>
    <t xml:space="preserve"> 1 一般被保険者第三者納付金</t>
  </si>
  <si>
    <t>一般被保険者第三者納付金
（国保年金課）</t>
  </si>
  <si>
    <t>国民健康保険法第64条に基づく損害賠償請求の納付金</t>
    <phoneticPr fontId="5"/>
  </si>
  <si>
    <t xml:space="preserve"> 2 退職被保険者等第三者納付金</t>
  </si>
  <si>
    <t>退職被保険者等第三者納付金
（国保年金課）</t>
  </si>
  <si>
    <t xml:space="preserve"> 3 一般被保険者返納金</t>
  </si>
  <si>
    <t>一般被保険者返納金
（国保年金課）</t>
  </si>
  <si>
    <t>国民健康保険法第65条に基づく不正利得及び民法第703条、第704条に基づく不当利得返還請求の返納金</t>
  </si>
  <si>
    <t xml:space="preserve"> 4 退職被保険者等返納金</t>
  </si>
  <si>
    <t>退職被保険者等返納金
（国保年金課）</t>
  </si>
  <si>
    <t xml:space="preserve"> 5 雑入</t>
  </si>
  <si>
    <t>雑入
（国保年金課）</t>
  </si>
  <si>
    <t xml:space="preserve"> 6 納付金</t>
  </si>
  <si>
    <t>雇用保険料納付金
（人事課）</t>
  </si>
  <si>
    <t>介護保険事業会計</t>
  </si>
  <si>
    <t>介護保険料</t>
    <phoneticPr fontId="15"/>
  </si>
  <si>
    <t>第一号被保険者保険料</t>
    <phoneticPr fontId="15"/>
  </si>
  <si>
    <t>国庫支出金</t>
    <phoneticPr fontId="15"/>
  </si>
  <si>
    <t>介護給付費負担金</t>
  </si>
  <si>
    <t>調整交付金</t>
  </si>
  <si>
    <t>地域支援事業交付金（介護予防・日常生活支援総合事業）</t>
  </si>
  <si>
    <t>地域支援事業交付金（包括的支援事業・その他地域支援事業）</t>
  </si>
  <si>
    <t>保険者機能強化推進交付金</t>
  </si>
  <si>
    <t>介護保険保険者努力支援交付金</t>
  </si>
  <si>
    <t>介護保険事業費補助金</t>
  </si>
  <si>
    <t>介護保険災害臨時特例補助金</t>
  </si>
  <si>
    <t>支払基金交付金</t>
  </si>
  <si>
    <t>介護給付費交付金</t>
  </si>
  <si>
    <t>地域支援事業支援交付金</t>
  </si>
  <si>
    <t>財政安定化基金支出金</t>
  </si>
  <si>
    <t>交付金</t>
  </si>
  <si>
    <t>介護給付費繰入金</t>
  </si>
  <si>
    <t>地域支援事業繰入金（介護予防・日常生活支援総合事業）</t>
  </si>
  <si>
    <t>地域支援事業繰入金（包括的支援事業）</t>
  </si>
  <si>
    <t>地域支援事業繰入金（その他地域支援事業）</t>
  </si>
  <si>
    <t>事務費等繰入金</t>
  </si>
  <si>
    <t>低所得者保険料軽減繰入金</t>
  </si>
  <si>
    <t>介護給付費準備基金繰入金</t>
  </si>
  <si>
    <t>第一号被保険者延滞金</t>
  </si>
  <si>
    <t>介護保険事業者加算金</t>
  </si>
  <si>
    <t>第三者納付金</t>
  </si>
  <si>
    <t>返納金</t>
  </si>
  <si>
    <t>１款　介護保険料</t>
    <phoneticPr fontId="5"/>
  </si>
  <si>
    <t xml:space="preserve"> 1 介護保険料</t>
  </si>
  <si>
    <t xml:space="preserve"> 1 第一号被保険者保険料</t>
  </si>
  <si>
    <t>現年度分特別徴収保険料
（介護保険課）</t>
  </si>
  <si>
    <t>現年度分普通徴収保険料
（介護保険課）</t>
  </si>
  <si>
    <t>滞納繰越分普通徴収保険料
（介護保険課）</t>
  </si>
  <si>
    <t>２款　使用料及び手数料</t>
    <phoneticPr fontId="5"/>
  </si>
  <si>
    <t xml:space="preserve"> 1 手数料</t>
    <phoneticPr fontId="5"/>
  </si>
  <si>
    <t>諸証明手数料
（介護保険課）</t>
  </si>
  <si>
    <t>３款　国庫支出金</t>
    <phoneticPr fontId="5"/>
  </si>
  <si>
    <t xml:space="preserve"> 1 介護給付費負担金</t>
  </si>
  <si>
    <t>現年度分
（介護保険課）</t>
  </si>
  <si>
    <t>介護保険法第121条及び介護保険の国庫負担金の算定等に関する政令第1条に基づく負担金</t>
  </si>
  <si>
    <t>過年度分
（介護保険課）</t>
  </si>
  <si>
    <t xml:space="preserve"> 1 調整交付金</t>
  </si>
  <si>
    <t>介護保険法第122条及び介護保険の国庫負担金の算定等に関する政令第1条の2に基づく交付金</t>
  </si>
  <si>
    <t xml:space="preserve"> 2 地域支援事業交付金（介護予防・日常生活支援総合事業）</t>
  </si>
  <si>
    <t>介護保険法第122条の2第1項及び介護保険の国庫負担金の算定等に関する政令第1条の3第1項に基づく交付金</t>
  </si>
  <si>
    <t xml:space="preserve"> 3 地域支援事業交付金（包括的支援事業・その他地域支援事業）</t>
  </si>
  <si>
    <t>介護保険法第122条の2第4項及び介護保険の国庫負担金の算定等に関する政令第1条の3第7項に基づく交付金</t>
  </si>
  <si>
    <t xml:space="preserve"> 4 保険者機能強化推進交付金</t>
  </si>
  <si>
    <t>保険者機能強化推進交付金
（介護保険課）</t>
  </si>
  <si>
    <t>介護保険法第122条の3第1項、令和6年度市町村保険者機能強化推進交付金及び市町村介護保険保険者努力支援交付金交付要綱に基づく交付金</t>
    <phoneticPr fontId="5"/>
  </si>
  <si>
    <t xml:space="preserve"> 5 介護保険保険者努力支援交付金</t>
  </si>
  <si>
    <t>介護保険保険者努力支援交付金
（介護保険課）</t>
  </si>
  <si>
    <t xml:space="preserve"> 6 介護保険事業費補助金</t>
  </si>
  <si>
    <t>介護保険事業費補助金
（介護保険課）</t>
  </si>
  <si>
    <t>介護保険事業費補助金交付要綱に基づく補助金</t>
  </si>
  <si>
    <t xml:space="preserve"> 7 介護保険災害臨時特例補助金</t>
    <phoneticPr fontId="5"/>
  </si>
  <si>
    <t>令和6年度介護保険災害臨時特例補助金交付要綱に基づく補助金</t>
    <phoneticPr fontId="5"/>
  </si>
  <si>
    <t>４款　支払基金交付金</t>
    <phoneticPr fontId="5"/>
  </si>
  <si>
    <t xml:space="preserve"> 1 支払基金交付金</t>
  </si>
  <si>
    <t xml:space="preserve"> 1 介護給付費交付金</t>
  </si>
  <si>
    <t>介護保険法第125条及び介護保険の国庫負担金の算定等に関する政令第4条、第5条に基づく交付金</t>
  </si>
  <si>
    <t xml:space="preserve"> 2 地域支援事業支援交付金</t>
  </si>
  <si>
    <t>介護保険法第126条及び介護保険の国庫負担金の算定等に関する政令第5条の2に基づく交付金</t>
  </si>
  <si>
    <t>介護保険法第123条第1項・第2項及び介護保険の
国庫負担金の算定等に関する政令第2条第1項・第2項に基づく負担金</t>
  </si>
  <si>
    <t xml:space="preserve"> 2 財政安定化基金支出金</t>
  </si>
  <si>
    <t xml:space="preserve"> 1 交付金</t>
  </si>
  <si>
    <t>交付金
（介護保険課）</t>
  </si>
  <si>
    <t xml:space="preserve"> 3 都補助金</t>
  </si>
  <si>
    <t xml:space="preserve"> 1 地域支援事業交付金（介護予防・日常生活支援総合事業）</t>
  </si>
  <si>
    <t>介護保険法第123条第3項及び介護保険の国庫負担金の算定等に関する政令第2条第3項に基づく交付金</t>
  </si>
  <si>
    <t xml:space="preserve"> 2 地域支援事業交付金（包括的支援事業・その他地域支援事業）</t>
  </si>
  <si>
    <t>介護保険法第123条第4項及び介護保険の国庫負担金の算定等に関する政令第2条第4項に基づく交付金</t>
  </si>
  <si>
    <t>６款　財産収入</t>
    <phoneticPr fontId="5"/>
  </si>
  <si>
    <t xml:space="preserve"> 1 利子及び配当金</t>
  </si>
  <si>
    <t>基金利子
（介護保険課）</t>
  </si>
  <si>
    <t>７款　寄附金</t>
    <phoneticPr fontId="5"/>
  </si>
  <si>
    <t>一般寄附金
（介護保険課）</t>
  </si>
  <si>
    <t>８款　繰入金</t>
    <phoneticPr fontId="5"/>
  </si>
  <si>
    <t xml:space="preserve"> 1 介護給付費繰入金</t>
  </si>
  <si>
    <t>介護保険法第124条第1項・第2項及び介護保険の国庫負担金の算定等に関する政令第3条第1項・第2項に基づく繰入金</t>
    <phoneticPr fontId="5"/>
  </si>
  <si>
    <t xml:space="preserve"> 2 地域支援事業繰入金（介護予防・日常生活支援総合事業）</t>
  </si>
  <si>
    <t>介護保険法第124条第3項及び介護保険の国庫負担金の算定等に関する政令第3条第3項に基づく繰入金</t>
  </si>
  <si>
    <t xml:space="preserve"> 3 地域支援事業繰入金（包括的支援事業）</t>
  </si>
  <si>
    <t>介護保険法第124条第4項及び介護保険の国庫負担金の算定等に関する政令第3条第4項に基づく繰入金</t>
  </si>
  <si>
    <t xml:space="preserve"> 4 地域支援事業繰入金（その他地域支援事業）</t>
  </si>
  <si>
    <t>介護保険法施行令第37条の13に定める地域支援事業の事業費の上限を超える地域支援事業に対する繰入金</t>
  </si>
  <si>
    <t xml:space="preserve"> 5 事務費等繰入金</t>
  </si>
  <si>
    <t>その他繰入金
（介護保険課）</t>
  </si>
  <si>
    <t xml:space="preserve"> 6 低所得者保険料軽減繰入金</t>
  </si>
  <si>
    <t>介護保険法第124条の2及び介護保険の国庫負担金の算定等に関する政令第3条の2に基づく繰入金</t>
  </si>
  <si>
    <t xml:space="preserve"> 2 基金繰入金</t>
  </si>
  <si>
    <t xml:space="preserve"> 1 介護給付費準備基金繰入金</t>
  </si>
  <si>
    <t>介護給付費準備基金繰入金
（介護保険課）</t>
  </si>
  <si>
    <t>杉並区介護保険給付費準備基金条例に基づく繰入金</t>
  </si>
  <si>
    <t>９款　繰越金</t>
    <phoneticPr fontId="5"/>
  </si>
  <si>
    <t>繰越金
（介護保険課）</t>
  </si>
  <si>
    <t>地方自治法第233条の2に基づく繰越金</t>
  </si>
  <si>
    <t>１０款　諸収入</t>
    <phoneticPr fontId="5"/>
  </si>
  <si>
    <t xml:space="preserve"> 1 第一号被保険者延滞金</t>
  </si>
  <si>
    <t>第一号被保険者延滞金
（介護保険課）</t>
  </si>
  <si>
    <t xml:space="preserve"> 2 過料</t>
  </si>
  <si>
    <t>過料
（介護保険課）</t>
  </si>
  <si>
    <t xml:space="preserve"> 3 介護保険事業者加算金</t>
  </si>
  <si>
    <t>介護保険事業者加算金
（介護保険課）</t>
  </si>
  <si>
    <t>歳計現金預金利子
（介護保険課）</t>
  </si>
  <si>
    <t xml:space="preserve"> 1 第三者納付金</t>
  </si>
  <si>
    <t>第三者納付金
（介護保険課）</t>
  </si>
  <si>
    <t xml:space="preserve"> 2 返納金</t>
  </si>
  <si>
    <t>返納金
（介護保険課）</t>
  </si>
  <si>
    <t>雑入
（高齢者在宅支援課，介護保険課）</t>
  </si>
  <si>
    <t>後期高齢者医療事業会計</t>
  </si>
  <si>
    <t>後期高齢者医療保険料</t>
    <phoneticPr fontId="15"/>
  </si>
  <si>
    <t>繰入金</t>
    <phoneticPr fontId="15"/>
  </si>
  <si>
    <t>一般会計繰入金</t>
    <phoneticPr fontId="15"/>
  </si>
  <si>
    <t>延滞金及び過料</t>
  </si>
  <si>
    <t>償還金及び還付加算金</t>
  </si>
  <si>
    <t>保険料等還付金</t>
  </si>
  <si>
    <t>還付加算金</t>
  </si>
  <si>
    <t>１款　後期高齢者医療保険料</t>
    <phoneticPr fontId="5"/>
  </si>
  <si>
    <t xml:space="preserve"> 1 後期高齢者医療保険料</t>
  </si>
  <si>
    <t>特別徴収保険料
（国保年金課）</t>
  </si>
  <si>
    <t>現年分普通徴収保険料
（国保年金課）</t>
  </si>
  <si>
    <t>滞納繰越分普通徴収保険料
（国保年金課）</t>
  </si>
  <si>
    <t>証明手数料
（国保年金課）</t>
  </si>
  <si>
    <t>３款　繰入金</t>
    <phoneticPr fontId="5"/>
  </si>
  <si>
    <t>療養給付費繰入金
（国保年金課）</t>
  </si>
  <si>
    <t>高齢者の医療の確保に関する法律第98条に基づく東京都後期高齢者医療広域連合療養給付費負担金支払いに要する繰入金</t>
  </si>
  <si>
    <t>高齢者の医療の確保に関する法律第99条に基づく東京都後期高齢者医療広域連合保険基盤安定負担金支払いに要する繰入金</t>
  </si>
  <si>
    <t>事務費繰入金
（国保年金課）</t>
  </si>
  <si>
    <t>地方自治法第291条の9に基づく東京都後期高齢者医療広域連合事務費負担金に要する繰入金</t>
  </si>
  <si>
    <t>４款　繰越金</t>
    <phoneticPr fontId="5"/>
  </si>
  <si>
    <t>繰越金
（国保年金課）</t>
  </si>
  <si>
    <t>５款　諸収入</t>
    <phoneticPr fontId="5"/>
  </si>
  <si>
    <t xml:space="preserve"> 1 延滞金及び過料</t>
  </si>
  <si>
    <t>延滞金
（国保年金課）</t>
  </si>
  <si>
    <t xml:space="preserve"> 2 償還金及び還付加算金</t>
  </si>
  <si>
    <t xml:space="preserve"> 1 保険料等還付金</t>
  </si>
  <si>
    <t>保険料還付金
（国保年金課）</t>
  </si>
  <si>
    <t>広域連合負担金償還金
（国保年金課）</t>
  </si>
  <si>
    <t xml:space="preserve"> 2 還付加算金</t>
  </si>
  <si>
    <t>還付加算金
（国保年金課）</t>
  </si>
  <si>
    <t xml:space="preserve"> 3 預金利子</t>
  </si>
  <si>
    <t xml:space="preserve"> 1 受託事業収入</t>
  </si>
  <si>
    <t>葬祭費受託事業収入
（国保年金課）</t>
  </si>
  <si>
    <t>滞納処分費
（国保年金課）</t>
  </si>
  <si>
    <t xml:space="preserve"> 2 雑入</t>
    <rPh sb="3" eb="5">
      <t>ザツニュウ</t>
    </rPh>
    <phoneticPr fontId="5"/>
  </si>
  <si>
    <t xml:space="preserve"> 3 助成金</t>
    <phoneticPr fontId="5"/>
  </si>
  <si>
    <t xml:space="preserve"> 5 弁償金</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</si>
</sst>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Red]\-#,##0.0"/>
    <numFmt numFmtId="177" formatCode="###\ &quot;頁&quot;"/>
    <numFmt numFmtId="178" formatCode="#,##0_ "/>
    <numFmt numFmtId="179" formatCode="0.0%"/>
    <numFmt numFmtId="180" formatCode="#,##0_ ;[Red]\-#,##0\ "/>
    <numFmt numFmtId="181" formatCode="#,##0_);[Red]\(#,##0\)"/>
  </numFmts>
  <fonts count="22"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6"/>
      <name val="ＭＳ 明朝"/>
      <family val="1"/>
      <charset val="128"/>
    </font>
    <font>
      <sz val="14"/>
      <name val="ＭＳ 明朝"/>
      <family val="1"/>
      <charset val="128"/>
    </font>
    <font>
      <sz val="12"/>
      <name val="ＭＳ 明朝"/>
      <family val="1"/>
      <charset val="128"/>
    </font>
    <font>
      <sz val="12"/>
      <name val="ＭＳ Ｐ明朝"/>
      <family val="1"/>
      <charset val="128"/>
    </font>
    <font>
      <sz val="11"/>
      <name val="ＭＳ Ｐ明朝"/>
      <family val="1"/>
      <charset val="128"/>
    </font>
    <font>
      <sz val="9"/>
      <name val="ＭＳ Ｐ明朝"/>
      <family val="1"/>
      <charset val="128"/>
    </font>
    <font>
      <sz val="9"/>
      <name val="ＭＳ 明朝"/>
      <family val="1"/>
      <charset val="128"/>
    </font>
    <font>
      <sz val="18"/>
      <name val="ＭＳ Ｐゴシック"/>
      <family val="3"/>
      <charset val="128"/>
    </font>
    <font>
      <sz val="6"/>
      <name val="游ゴシック"/>
      <family val="2"/>
      <charset val="128"/>
      <scheme val="minor"/>
    </font>
    <font>
      <sz val="10"/>
      <name val="ＭＳ 明朝"/>
      <family val="1"/>
      <charset val="128"/>
    </font>
    <font>
      <sz val="11"/>
      <name val="游ゴシック"/>
      <family val="3"/>
      <charset val="128"/>
    </font>
    <font>
      <sz val="9"/>
      <name val="游ゴシック"/>
      <family val="3"/>
      <charset val="128"/>
    </font>
    <font>
      <sz val="9"/>
      <color theme="1"/>
      <name val="ＭＳ 明朝"/>
      <family val="1"/>
      <charset val="128"/>
    </font>
    <font>
      <sz val="7"/>
      <name val="ＭＳ 明朝"/>
      <family val="1"/>
      <charset val="128"/>
    </font>
    <font>
      <sz val="6"/>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bottom style="thin">
        <color indexed="64"/>
      </bottom>
      <diagonal/>
    </border>
    <border>
      <left style="thin">
        <color indexed="64"/>
      </left>
      <right/>
      <top style="thin">
        <color indexed="64"/>
      </top>
      <bottom style="dotted">
        <color indexed="64"/>
      </bottom>
      <diagonal/>
    </border>
    <border>
      <left style="dotted">
        <color indexed="64"/>
      </left>
      <right/>
      <top style="dotted">
        <color indexed="64"/>
      </top>
      <bottom/>
      <diagonal/>
    </border>
    <border>
      <left/>
      <right style="thin">
        <color indexed="64"/>
      </right>
      <top style="dotted">
        <color indexed="64"/>
      </top>
      <bottom/>
      <diagonal/>
    </border>
  </borders>
  <cellStyleXfs count="12">
    <xf numFmtId="0" fontId="0"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4" fillId="0" borderId="0"/>
    <xf numFmtId="0" fontId="4" fillId="0" borderId="0"/>
    <xf numFmtId="9" fontId="4" fillId="0" borderId="0" applyFont="0" applyFill="0" applyBorder="0" applyAlignment="0" applyProtection="0">
      <alignment vertical="center"/>
    </xf>
  </cellStyleXfs>
  <cellXfs count="341">
    <xf numFmtId="0" fontId="0" fillId="0" borderId="0" xfId="0">
      <alignment vertical="center"/>
    </xf>
    <xf numFmtId="0" fontId="6" fillId="0" borderId="0" xfId="0" applyFont="1" applyFill="1">
      <alignment vertical="center"/>
    </xf>
    <xf numFmtId="0" fontId="6" fillId="0" borderId="0" xfId="0" applyFont="1" applyFill="1" applyAlignment="1">
      <alignment horizontal="right" vertical="center"/>
    </xf>
    <xf numFmtId="0" fontId="9" fillId="0" borderId="0" xfId="0" applyFont="1" applyFill="1">
      <alignment vertical="center"/>
    </xf>
    <xf numFmtId="176" fontId="6" fillId="0" borderId="0" xfId="1" applyNumberFormat="1" applyFont="1" applyFill="1" applyBorder="1" applyAlignment="1">
      <alignment horizontal="right"/>
    </xf>
    <xf numFmtId="0" fontId="7" fillId="0" borderId="0" xfId="0" applyFont="1" applyFill="1" applyAlignment="1">
      <alignment horizontal="left" vertical="center" indent="1"/>
    </xf>
    <xf numFmtId="176" fontId="6" fillId="0" borderId="0" xfId="1" applyNumberFormat="1" applyFont="1" applyFill="1" applyAlignment="1"/>
    <xf numFmtId="0" fontId="8" fillId="0" borderId="0" xfId="0" applyFont="1" applyFill="1" applyAlignment="1">
      <alignment horizontal="center" vertical="center"/>
    </xf>
    <xf numFmtId="0" fontId="6" fillId="0" borderId="1" xfId="0" applyFont="1" applyFill="1" applyBorder="1" applyAlignment="1">
      <alignment horizontal="center" vertical="center"/>
    </xf>
    <xf numFmtId="38" fontId="11" fillId="0" borderId="5" xfId="1" applyFont="1" applyBorder="1" applyAlignment="1">
      <alignment horizontal="distributed" vertical="center" wrapText="1"/>
    </xf>
    <xf numFmtId="38" fontId="12" fillId="0" borderId="6" xfId="1" applyFont="1" applyBorder="1" applyAlignment="1">
      <alignment horizontal="center" vertical="center" wrapText="1"/>
    </xf>
    <xf numFmtId="38" fontId="11" fillId="0" borderId="7" xfId="1" applyFont="1" applyBorder="1" applyAlignment="1">
      <alignment vertical="center"/>
    </xf>
    <xf numFmtId="38" fontId="11" fillId="0" borderId="8" xfId="1" applyFont="1" applyBorder="1" applyAlignment="1">
      <alignment horizontal="distributed" vertical="center"/>
    </xf>
    <xf numFmtId="38" fontId="12" fillId="0" borderId="0" xfId="1" applyFont="1" applyBorder="1" applyAlignment="1">
      <alignment horizontal="center" vertical="center"/>
    </xf>
    <xf numFmtId="38" fontId="11" fillId="0" borderId="9" xfId="1" applyFont="1" applyBorder="1" applyAlignment="1">
      <alignment vertical="center"/>
    </xf>
    <xf numFmtId="38" fontId="11" fillId="0" borderId="10" xfId="1" applyFont="1" applyBorder="1" applyAlignment="1">
      <alignment horizontal="distributed" vertical="center"/>
    </xf>
    <xf numFmtId="38" fontId="12" fillId="0" borderId="11" xfId="1" applyFont="1" applyBorder="1" applyAlignment="1">
      <alignment horizontal="center" vertical="center"/>
    </xf>
    <xf numFmtId="38" fontId="11" fillId="0" borderId="12" xfId="1" applyFont="1" applyBorder="1" applyAlignment="1">
      <alignment vertical="center"/>
    </xf>
    <xf numFmtId="0" fontId="10" fillId="0" borderId="11" xfId="0" applyFont="1" applyFill="1" applyBorder="1" applyAlignment="1" applyProtection="1">
      <alignment vertical="center" wrapText="1"/>
    </xf>
    <xf numFmtId="0" fontId="11" fillId="0" borderId="16" xfId="0" applyFont="1" applyFill="1" applyBorder="1" applyAlignment="1" applyProtection="1">
      <alignment horizontal="center" vertical="center" wrapText="1"/>
    </xf>
    <xf numFmtId="177" fontId="11" fillId="0" borderId="17" xfId="0" applyNumberFormat="1" applyFont="1" applyFill="1" applyBorder="1" applyAlignment="1">
      <alignment horizontal="right" vertical="center"/>
    </xf>
    <xf numFmtId="38" fontId="11" fillId="0" borderId="10" xfId="1" applyFont="1" applyFill="1" applyBorder="1" applyAlignment="1">
      <alignment vertical="center"/>
    </xf>
    <xf numFmtId="38" fontId="6" fillId="0" borderId="5" xfId="1" applyFont="1" applyBorder="1" applyAlignment="1">
      <alignment horizontal="distributed" vertical="center" wrapText="1"/>
    </xf>
    <xf numFmtId="38" fontId="13" fillId="0" borderId="6" xfId="1" applyFont="1" applyBorder="1" applyAlignment="1">
      <alignment horizontal="center" vertical="center" wrapText="1"/>
    </xf>
    <xf numFmtId="38" fontId="6" fillId="0" borderId="7" xfId="1" applyFont="1" applyBorder="1" applyAlignment="1">
      <alignment vertical="center"/>
    </xf>
    <xf numFmtId="38" fontId="13" fillId="0" borderId="19" xfId="1" applyFont="1" applyFill="1" applyBorder="1" applyAlignment="1">
      <alignment horizontal="right" vertical="center" wrapText="1"/>
    </xf>
    <xf numFmtId="38" fontId="6" fillId="0" borderId="8" xfId="1" applyFont="1" applyBorder="1" applyAlignment="1">
      <alignment horizontal="distributed" vertical="center"/>
    </xf>
    <xf numFmtId="38" fontId="13" fillId="0" borderId="0" xfId="1" applyFont="1" applyBorder="1" applyAlignment="1">
      <alignment horizontal="center" vertical="center"/>
    </xf>
    <xf numFmtId="38" fontId="6" fillId="0" borderId="9" xfId="1" applyFont="1" applyBorder="1" applyAlignment="1">
      <alignment vertical="center"/>
    </xf>
    <xf numFmtId="38" fontId="6" fillId="0" borderId="8" xfId="1" applyFont="1" applyFill="1" applyBorder="1" applyAlignment="1">
      <alignment vertical="center" wrapText="1"/>
    </xf>
    <xf numFmtId="38" fontId="6" fillId="0" borderId="8" xfId="1" applyFont="1" applyFill="1" applyBorder="1" applyAlignment="1">
      <alignment vertical="center"/>
    </xf>
    <xf numFmtId="38" fontId="6" fillId="0" borderId="10" xfId="1" applyFont="1" applyBorder="1" applyAlignment="1">
      <alignment horizontal="distributed" vertical="center"/>
    </xf>
    <xf numFmtId="38" fontId="13" fillId="0" borderId="11" xfId="1" applyFont="1" applyBorder="1" applyAlignment="1">
      <alignment horizontal="center" vertical="center"/>
    </xf>
    <xf numFmtId="38" fontId="6" fillId="0" borderId="12" xfId="1" applyFont="1" applyBorder="1" applyAlignment="1">
      <alignment vertical="center"/>
    </xf>
    <xf numFmtId="38" fontId="6" fillId="0" borderId="15" xfId="1" applyFont="1" applyFill="1" applyBorder="1" applyAlignment="1">
      <alignment vertical="center"/>
    </xf>
    <xf numFmtId="0" fontId="9" fillId="0" borderId="11" xfId="0" applyFont="1" applyFill="1" applyBorder="1" applyAlignment="1" applyProtection="1">
      <alignment vertical="center" wrapText="1"/>
    </xf>
    <xf numFmtId="0" fontId="6" fillId="0" borderId="16" xfId="0" applyFont="1" applyFill="1" applyBorder="1" applyAlignment="1" applyProtection="1">
      <alignment horizontal="center" vertical="center" wrapText="1"/>
    </xf>
    <xf numFmtId="177" fontId="6" fillId="0" borderId="17" xfId="0" applyNumberFormat="1" applyFont="1" applyFill="1" applyBorder="1" applyAlignment="1">
      <alignment horizontal="right" vertical="center"/>
    </xf>
    <xf numFmtId="38" fontId="6" fillId="0" borderId="10" xfId="1" applyFont="1" applyFill="1" applyBorder="1" applyAlignment="1">
      <alignment vertical="center"/>
    </xf>
    <xf numFmtId="0" fontId="9" fillId="0" borderId="18" xfId="0" applyFont="1" applyFill="1" applyBorder="1" applyAlignment="1" applyProtection="1">
      <alignment vertical="center" wrapText="1"/>
    </xf>
    <xf numFmtId="0" fontId="9" fillId="0" borderId="14" xfId="0" applyFont="1" applyBorder="1" applyAlignment="1">
      <alignment horizontal="center" vertical="center"/>
    </xf>
    <xf numFmtId="0" fontId="6" fillId="0" borderId="14" xfId="0" applyFont="1" applyBorder="1" applyAlignment="1">
      <alignment horizontal="center" vertical="center"/>
    </xf>
    <xf numFmtId="0" fontId="6" fillId="0" borderId="8" xfId="0" applyFont="1" applyBorder="1" applyAlignment="1">
      <alignment horizontal="right" vertical="center" wrapText="1"/>
    </xf>
    <xf numFmtId="0" fontId="9" fillId="0" borderId="0" xfId="0" applyFont="1" applyFill="1" applyBorder="1" applyAlignment="1" applyProtection="1">
      <alignment vertical="center" wrapText="1"/>
    </xf>
    <xf numFmtId="0" fontId="6" fillId="0" borderId="0" xfId="0" applyFont="1" applyFill="1" applyBorder="1" applyAlignment="1" applyProtection="1">
      <alignment horizontal="center" vertical="center" wrapText="1"/>
    </xf>
    <xf numFmtId="177" fontId="6" fillId="0" borderId="9" xfId="0" applyNumberFormat="1" applyFont="1" applyFill="1" applyBorder="1" applyAlignment="1">
      <alignment horizontal="right" vertical="center"/>
    </xf>
    <xf numFmtId="0" fontId="6" fillId="0" borderId="20" xfId="0" applyFont="1" applyFill="1" applyBorder="1" applyAlignment="1" applyProtection="1">
      <alignment horizontal="center" vertical="center" wrapText="1"/>
    </xf>
    <xf numFmtId="177" fontId="6" fillId="0" borderId="21" xfId="0" applyNumberFormat="1" applyFont="1" applyFill="1" applyBorder="1" applyAlignment="1">
      <alignment horizontal="right" vertical="center"/>
    </xf>
    <xf numFmtId="0" fontId="6" fillId="0" borderId="0" xfId="0" applyFont="1" applyBorder="1" applyAlignment="1">
      <alignment horizontal="left" vertical="center" wrapText="1"/>
    </xf>
    <xf numFmtId="38" fontId="6" fillId="0" borderId="0" xfId="1" applyFont="1" applyFill="1" applyBorder="1" applyAlignment="1">
      <alignment vertical="center"/>
    </xf>
    <xf numFmtId="38" fontId="6" fillId="0" borderId="0" xfId="1" applyFont="1" applyBorder="1" applyAlignment="1">
      <alignment horizontal="distributed" vertical="center"/>
    </xf>
    <xf numFmtId="38" fontId="6" fillId="0" borderId="0" xfId="1" applyFont="1" applyBorder="1" applyAlignment="1">
      <alignment vertical="center"/>
    </xf>
    <xf numFmtId="38" fontId="6" fillId="0" borderId="3" xfId="1" applyFont="1" applyBorder="1" applyAlignment="1">
      <alignment horizontal="distributed" vertical="center"/>
    </xf>
    <xf numFmtId="38" fontId="6" fillId="0" borderId="3" xfId="1" applyFont="1" applyFill="1" applyBorder="1" applyAlignment="1">
      <alignment vertical="center"/>
    </xf>
    <xf numFmtId="0" fontId="9" fillId="0" borderId="8" xfId="0" applyFont="1" applyBorder="1" applyAlignment="1">
      <alignment horizontal="center" vertical="center"/>
    </xf>
    <xf numFmtId="0" fontId="6" fillId="0" borderId="11" xfId="0" applyFont="1" applyFill="1" applyBorder="1" applyAlignment="1" applyProtection="1">
      <alignment horizontal="center" vertical="center" wrapText="1"/>
    </xf>
    <xf numFmtId="177" fontId="6" fillId="0" borderId="12" xfId="0" applyNumberFormat="1" applyFont="1" applyFill="1" applyBorder="1" applyAlignment="1">
      <alignment horizontal="right" vertical="center"/>
    </xf>
    <xf numFmtId="38" fontId="13" fillId="0" borderId="0" xfId="1" applyFont="1" applyFill="1" applyBorder="1" applyAlignment="1">
      <alignment horizontal="left" vertical="center" wrapText="1"/>
    </xf>
    <xf numFmtId="38" fontId="13" fillId="0" borderId="9" xfId="1" applyFont="1" applyFill="1" applyBorder="1" applyAlignment="1">
      <alignment horizontal="left" vertical="center" wrapText="1"/>
    </xf>
    <xf numFmtId="38" fontId="13" fillId="0" borderId="6" xfId="1" applyFont="1" applyFill="1" applyBorder="1" applyAlignment="1">
      <alignment vertical="center" wrapText="1"/>
    </xf>
    <xf numFmtId="38" fontId="13" fillId="0" borderId="7" xfId="1" applyFont="1" applyFill="1" applyBorder="1" applyAlignment="1">
      <alignment vertical="center" wrapText="1"/>
    </xf>
    <xf numFmtId="38" fontId="13" fillId="0" borderId="0" xfId="1" applyFont="1" applyFill="1" applyBorder="1" applyAlignment="1">
      <alignment vertical="center" wrapText="1"/>
    </xf>
    <xf numFmtId="38" fontId="13" fillId="0" borderId="9" xfId="1" applyFont="1" applyFill="1" applyBorder="1" applyAlignment="1">
      <alignment vertical="center" wrapText="1"/>
    </xf>
    <xf numFmtId="38" fontId="6" fillId="0" borderId="11" xfId="1" applyFont="1" applyFill="1" applyBorder="1" applyAlignment="1">
      <alignment vertical="center"/>
    </xf>
    <xf numFmtId="38" fontId="6" fillId="0" borderId="6" xfId="1" applyFont="1" applyBorder="1" applyAlignment="1">
      <alignment horizontal="distributed" vertical="center"/>
    </xf>
    <xf numFmtId="38" fontId="6" fillId="0" borderId="11" xfId="1" applyFont="1" applyBorder="1" applyAlignment="1">
      <alignment horizontal="distributed" vertical="center"/>
    </xf>
    <xf numFmtId="0" fontId="6" fillId="0" borderId="11" xfId="0" applyFont="1" applyBorder="1" applyAlignment="1">
      <alignment horizontal="left" vertical="center" wrapText="1"/>
    </xf>
    <xf numFmtId="38" fontId="6" fillId="0" borderId="11" xfId="1" applyFont="1" applyBorder="1" applyAlignment="1">
      <alignment vertical="center"/>
    </xf>
    <xf numFmtId="0" fontId="6" fillId="0" borderId="10" xfId="0" applyFont="1" applyBorder="1" applyAlignment="1">
      <alignment horizontal="right" vertical="center" wrapText="1"/>
    </xf>
    <xf numFmtId="0" fontId="14" fillId="0" borderId="0" xfId="9" applyFont="1"/>
    <xf numFmtId="0" fontId="6" fillId="0" borderId="0" xfId="9" applyFont="1"/>
    <xf numFmtId="0" fontId="8" fillId="0" borderId="0" xfId="9" applyFont="1" applyAlignment="1">
      <alignment horizontal="left" vertical="center"/>
    </xf>
    <xf numFmtId="0" fontId="6" fillId="0" borderId="13" xfId="9" applyFont="1" applyBorder="1" applyAlignment="1">
      <alignment horizontal="center" vertical="center" wrapText="1"/>
    </xf>
    <xf numFmtId="0" fontId="16" fillId="0" borderId="13" xfId="9" applyFont="1" applyBorder="1" applyAlignment="1">
      <alignment horizontal="center" vertical="center" wrapText="1"/>
    </xf>
    <xf numFmtId="0" fontId="16" fillId="0" borderId="15" xfId="9" applyFont="1" applyBorder="1" applyAlignment="1">
      <alignment horizontal="right" vertical="center" wrapText="1"/>
    </xf>
    <xf numFmtId="0" fontId="13" fillId="0" borderId="5" xfId="9" quotePrefix="1" applyNumberFormat="1" applyFont="1" applyBorder="1" applyAlignment="1"/>
    <xf numFmtId="0" fontId="13" fillId="0" borderId="6" xfId="9" quotePrefix="1" applyNumberFormat="1" applyFont="1" applyBorder="1" applyAlignment="1"/>
    <xf numFmtId="178" fontId="13" fillId="0" borderId="6" xfId="9" quotePrefix="1" applyNumberFormat="1" applyFont="1" applyBorder="1" applyAlignment="1">
      <alignment horizontal="right"/>
    </xf>
    <xf numFmtId="0" fontId="13" fillId="0" borderId="6" xfId="9" applyNumberFormat="1" applyFont="1" applyBorder="1" applyAlignment="1">
      <alignment horizontal="right"/>
    </xf>
    <xf numFmtId="0" fontId="13" fillId="0" borderId="7" xfId="9" applyNumberFormat="1" applyFont="1" applyBorder="1" applyAlignment="1">
      <alignment horizontal="right"/>
    </xf>
    <xf numFmtId="0" fontId="13" fillId="0" borderId="8" xfId="9" applyFont="1" applyBorder="1" applyAlignment="1"/>
    <xf numFmtId="0" fontId="13" fillId="0" borderId="0" xfId="9" quotePrefix="1" applyNumberFormat="1" applyFont="1" applyBorder="1" applyAlignment="1"/>
    <xf numFmtId="0" fontId="13" fillId="0" borderId="0" xfId="9" applyFont="1" applyBorder="1" applyAlignment="1"/>
    <xf numFmtId="178" fontId="13" fillId="0" borderId="0" xfId="9" applyNumberFormat="1" applyFont="1" applyBorder="1" applyAlignment="1">
      <alignment horizontal="right"/>
    </xf>
    <xf numFmtId="0" fontId="13" fillId="0" borderId="0" xfId="9" applyNumberFormat="1" applyFont="1" applyBorder="1" applyAlignment="1">
      <alignment horizontal="right"/>
    </xf>
    <xf numFmtId="0" fontId="13" fillId="0" borderId="9" xfId="9" applyNumberFormat="1" applyFont="1" applyBorder="1" applyAlignment="1">
      <alignment horizontal="right"/>
    </xf>
    <xf numFmtId="178" fontId="13" fillId="0" borderId="0" xfId="9" quotePrefix="1" applyNumberFormat="1" applyFont="1" applyFill="1" applyBorder="1" applyAlignment="1">
      <alignment horizontal="right"/>
    </xf>
    <xf numFmtId="0" fontId="13" fillId="0" borderId="8" xfId="9" quotePrefix="1" applyNumberFormat="1" applyFont="1" applyBorder="1" applyAlignment="1"/>
    <xf numFmtId="178" fontId="13" fillId="0" borderId="0" xfId="9" applyNumberFormat="1" applyFont="1" applyFill="1" applyBorder="1" applyAlignment="1">
      <alignment horizontal="right"/>
    </xf>
    <xf numFmtId="0" fontId="13" fillId="0" borderId="9" xfId="9" applyNumberFormat="1" applyFont="1" applyFill="1" applyBorder="1" applyAlignment="1">
      <alignment horizontal="right"/>
    </xf>
    <xf numFmtId="0" fontId="13" fillId="0" borderId="8" xfId="9" applyFont="1" applyBorder="1" applyAlignment="1">
      <alignment horizontal="center"/>
    </xf>
    <xf numFmtId="0" fontId="13" fillId="0" borderId="0" xfId="9" applyNumberFormat="1" applyFont="1" applyBorder="1" applyAlignment="1"/>
    <xf numFmtId="0" fontId="13" fillId="0" borderId="0" xfId="9" applyFont="1" applyBorder="1" applyAlignment="1">
      <alignment horizontal="left"/>
    </xf>
    <xf numFmtId="178" fontId="13" fillId="0" borderId="0" xfId="4" applyNumberFormat="1" applyFont="1" applyBorder="1" applyAlignment="1">
      <alignment horizontal="right"/>
    </xf>
    <xf numFmtId="0" fontId="13" fillId="0" borderId="8" xfId="9" applyFont="1" applyBorder="1" applyAlignment="1">
      <alignment horizontal="left"/>
    </xf>
    <xf numFmtId="0" fontId="13" fillId="0" borderId="10" xfId="9" applyFont="1" applyBorder="1" applyAlignment="1">
      <alignment horizontal="center"/>
    </xf>
    <xf numFmtId="0" fontId="13" fillId="0" borderId="11" xfId="9" applyFont="1" applyBorder="1" applyAlignment="1"/>
    <xf numFmtId="178" fontId="13" fillId="0" borderId="11" xfId="9" applyNumberFormat="1" applyFont="1" applyBorder="1" applyAlignment="1">
      <alignment horizontal="right"/>
    </xf>
    <xf numFmtId="0" fontId="13" fillId="0" borderId="11" xfId="9" applyNumberFormat="1" applyFont="1" applyBorder="1" applyAlignment="1">
      <alignment horizontal="right"/>
    </xf>
    <xf numFmtId="0" fontId="13" fillId="0" borderId="12" xfId="9" applyNumberFormat="1" applyFont="1" applyBorder="1" applyAlignment="1">
      <alignment horizontal="right"/>
    </xf>
    <xf numFmtId="0" fontId="6" fillId="0" borderId="0" xfId="9" applyFont="1" applyBorder="1"/>
    <xf numFmtId="0" fontId="4" fillId="0" borderId="0" xfId="9" applyFont="1"/>
    <xf numFmtId="0" fontId="17" fillId="0" borderId="0" xfId="9" applyFont="1"/>
    <xf numFmtId="38" fontId="13" fillId="0" borderId="2" xfId="9" applyNumberFormat="1" applyFont="1" applyBorder="1" applyAlignment="1">
      <alignment horizontal="right" vertical="center"/>
    </xf>
    <xf numFmtId="0" fontId="17" fillId="0" borderId="0" xfId="9" applyFont="1" applyAlignment="1">
      <alignment horizontal="right"/>
    </xf>
    <xf numFmtId="38" fontId="18" fillId="0" borderId="0" xfId="1" applyFont="1" applyAlignment="1"/>
    <xf numFmtId="38" fontId="17" fillId="0" borderId="0" xfId="9" applyNumberFormat="1" applyFont="1"/>
    <xf numFmtId="38" fontId="6" fillId="0" borderId="8" xfId="1" applyFont="1" applyBorder="1" applyAlignment="1">
      <alignment horizontal="distributed" vertical="center" wrapText="1"/>
    </xf>
    <xf numFmtId="38" fontId="13" fillId="0" borderId="0" xfId="1" applyFont="1" applyBorder="1" applyAlignment="1">
      <alignment horizontal="center" vertical="center" wrapText="1"/>
    </xf>
    <xf numFmtId="38" fontId="13" fillId="0" borderId="3" xfId="9" applyNumberFormat="1" applyFont="1" applyBorder="1" applyAlignment="1">
      <alignment horizontal="right" vertical="center"/>
    </xf>
    <xf numFmtId="38" fontId="13" fillId="0" borderId="1" xfId="9" applyNumberFormat="1" applyFont="1" applyBorder="1" applyAlignment="1">
      <alignment horizontal="right" vertical="center"/>
    </xf>
    <xf numFmtId="179" fontId="13" fillId="0" borderId="4" xfId="9" applyNumberFormat="1" applyFont="1" applyBorder="1" applyAlignment="1">
      <alignment horizontal="center" vertical="center"/>
    </xf>
    <xf numFmtId="179" fontId="13" fillId="0" borderId="1" xfId="9" applyNumberFormat="1" applyFont="1" applyBorder="1" applyAlignment="1">
      <alignment horizontal="center" vertical="center"/>
    </xf>
    <xf numFmtId="0" fontId="9" fillId="0" borderId="8" xfId="0" applyFont="1" applyFill="1" applyBorder="1" applyAlignment="1" applyProtection="1">
      <alignment vertical="top" wrapText="1"/>
    </xf>
    <xf numFmtId="0" fontId="9" fillId="0" borderId="0" xfId="0" applyFont="1" applyFill="1" applyBorder="1" applyAlignment="1" applyProtection="1">
      <alignment vertical="top" wrapText="1"/>
    </xf>
    <xf numFmtId="0" fontId="6" fillId="0" borderId="11" xfId="0" applyFont="1" applyBorder="1" applyAlignment="1">
      <alignment horizontal="right" vertical="center" wrapText="1"/>
    </xf>
    <xf numFmtId="0" fontId="6" fillId="0" borderId="0" xfId="0" applyFont="1" applyBorder="1" applyAlignment="1">
      <alignment horizontal="center" vertical="center"/>
    </xf>
    <xf numFmtId="0" fontId="9" fillId="0" borderId="14" xfId="0" applyFont="1" applyBorder="1" applyAlignment="1">
      <alignment horizontal="center" vertical="center"/>
    </xf>
    <xf numFmtId="0" fontId="6" fillId="0" borderId="14" xfId="0" applyFont="1" applyBorder="1" applyAlignment="1">
      <alignment horizontal="center" vertical="center"/>
    </xf>
    <xf numFmtId="0" fontId="6" fillId="0" borderId="8" xfId="0" applyFont="1" applyBorder="1" applyAlignment="1">
      <alignment horizontal="right" vertical="center" wrapText="1"/>
    </xf>
    <xf numFmtId="0" fontId="6" fillId="0" borderId="10" xfId="0" applyFont="1" applyBorder="1" applyAlignment="1">
      <alignment horizontal="right" vertical="center" wrapText="1"/>
    </xf>
    <xf numFmtId="0" fontId="13" fillId="0" borderId="0" xfId="9" applyFont="1"/>
    <xf numFmtId="180" fontId="13" fillId="0" borderId="0" xfId="9" applyNumberFormat="1" applyFont="1"/>
    <xf numFmtId="0" fontId="16" fillId="0" borderId="0" xfId="9" applyFont="1"/>
    <xf numFmtId="38" fontId="19" fillId="0" borderId="0" xfId="1" applyFont="1">
      <alignment vertical="center"/>
    </xf>
    <xf numFmtId="38" fontId="19" fillId="0" borderId="5" xfId="1" applyFont="1" applyBorder="1" applyAlignment="1"/>
    <xf numFmtId="38" fontId="19" fillId="0" borderId="0" xfId="1" applyFont="1" applyAlignment="1"/>
    <xf numFmtId="180" fontId="13" fillId="0" borderId="0" xfId="9" applyNumberFormat="1" applyFont="1" applyFill="1" applyBorder="1" applyAlignment="1">
      <alignment horizontal="right"/>
    </xf>
    <xf numFmtId="180" fontId="13" fillId="0" borderId="0" xfId="9" applyNumberFormat="1" applyFont="1" applyFill="1" applyBorder="1" applyAlignment="1"/>
    <xf numFmtId="38" fontId="19" fillId="0" borderId="8" xfId="1" applyFont="1" applyBorder="1" applyAlignment="1"/>
    <xf numFmtId="0" fontId="6" fillId="0" borderId="0" xfId="9" applyFont="1" applyAlignment="1"/>
    <xf numFmtId="180" fontId="13" fillId="0" borderId="0" xfId="9" quotePrefix="1" applyNumberFormat="1" applyFont="1" applyFill="1" applyBorder="1" applyAlignment="1">
      <alignment horizontal="right"/>
    </xf>
    <xf numFmtId="0" fontId="13" fillId="0" borderId="8" xfId="9" quotePrefix="1" applyNumberFormat="1" applyFont="1" applyBorder="1" applyAlignment="1">
      <alignment horizontal="left"/>
    </xf>
    <xf numFmtId="0" fontId="13" fillId="0" borderId="0" xfId="9" applyFont="1" applyBorder="1" applyAlignment="1">
      <alignment shrinkToFit="1"/>
    </xf>
    <xf numFmtId="0" fontId="13" fillId="0" borderId="0" xfId="9" quotePrefix="1" applyNumberFormat="1" applyFont="1" applyBorder="1" applyAlignment="1">
      <alignment shrinkToFit="1"/>
    </xf>
    <xf numFmtId="0" fontId="13" fillId="0" borderId="0" xfId="9" applyNumberFormat="1" applyFont="1" applyBorder="1" applyAlignment="1">
      <alignment shrinkToFit="1"/>
    </xf>
    <xf numFmtId="0" fontId="13" fillId="0" borderId="0" xfId="9" applyFont="1" applyBorder="1" applyAlignment="1">
      <alignment horizontal="left" shrinkToFit="1"/>
    </xf>
    <xf numFmtId="180" fontId="13" fillId="0" borderId="0" xfId="4" applyNumberFormat="1" applyFont="1" applyBorder="1" applyAlignment="1">
      <alignment horizontal="right"/>
    </xf>
    <xf numFmtId="0" fontId="13" fillId="0" borderId="10" xfId="9" applyFont="1" applyBorder="1" applyAlignment="1">
      <alignment horizontal="left"/>
    </xf>
    <xf numFmtId="0" fontId="13" fillId="0" borderId="11" xfId="9" applyFont="1" applyBorder="1" applyAlignment="1">
      <alignment shrinkToFit="1"/>
    </xf>
    <xf numFmtId="180" fontId="13" fillId="0" borderId="11" xfId="4" applyNumberFormat="1" applyFont="1" applyBorder="1" applyAlignment="1">
      <alignment horizontal="right"/>
    </xf>
    <xf numFmtId="0" fontId="13" fillId="0" borderId="5" xfId="9" quotePrefix="1" applyNumberFormat="1" applyFont="1" applyBorder="1" applyAlignment="1">
      <alignment horizontal="left"/>
    </xf>
    <xf numFmtId="0" fontId="13" fillId="0" borderId="6" xfId="9" quotePrefix="1" applyNumberFormat="1" applyFont="1" applyBorder="1" applyAlignment="1">
      <alignment shrinkToFit="1"/>
    </xf>
    <xf numFmtId="180" fontId="13" fillId="0" borderId="6" xfId="9" quotePrefix="1" applyNumberFormat="1" applyFont="1" applyBorder="1" applyAlignment="1">
      <alignment horizontal="right"/>
    </xf>
    <xf numFmtId="180" fontId="13" fillId="0" borderId="0" xfId="9" applyNumberFormat="1" applyFont="1" applyBorder="1" applyAlignment="1">
      <alignment horizontal="right"/>
    </xf>
    <xf numFmtId="0" fontId="13" fillId="0" borderId="1" xfId="11" applyNumberFormat="1" applyFont="1" applyBorder="1" applyAlignment="1">
      <alignment horizontal="center" vertical="center"/>
    </xf>
    <xf numFmtId="179" fontId="13" fillId="0" borderId="4" xfId="11" applyNumberFormat="1" applyFont="1" applyBorder="1" applyAlignment="1">
      <alignment horizontal="center" vertical="center"/>
    </xf>
    <xf numFmtId="179" fontId="13" fillId="0" borderId="0" xfId="11" applyNumberFormat="1" applyFont="1" applyBorder="1" applyAlignment="1">
      <alignment horizontal="center" vertical="center"/>
    </xf>
    <xf numFmtId="38" fontId="13" fillId="0" borderId="0" xfId="9" applyNumberFormat="1" applyFont="1"/>
    <xf numFmtId="38" fontId="19" fillId="0" borderId="0" xfId="1" applyFont="1" applyFill="1">
      <alignment vertical="center"/>
    </xf>
    <xf numFmtId="176" fontId="6" fillId="0" borderId="0" xfId="1" applyNumberFormat="1" applyFont="1" applyAlignment="1"/>
    <xf numFmtId="0" fontId="8" fillId="0" borderId="0" xfId="0" applyFont="1" applyAlignment="1">
      <alignment horizontal="center" vertical="center"/>
    </xf>
    <xf numFmtId="0" fontId="6" fillId="0" borderId="0" xfId="0" applyFont="1">
      <alignment vertical="center"/>
    </xf>
    <xf numFmtId="0" fontId="6" fillId="0" borderId="1" xfId="0" applyFont="1" applyBorder="1" applyAlignment="1">
      <alignment horizontal="center" vertical="center"/>
    </xf>
    <xf numFmtId="38" fontId="6" fillId="0" borderId="3" xfId="1" applyFont="1" applyBorder="1" applyAlignment="1">
      <alignment vertical="center"/>
    </xf>
    <xf numFmtId="0" fontId="9" fillId="0" borderId="0" xfId="0" applyFont="1" applyBorder="1" applyAlignment="1">
      <alignment horizontal="center" vertical="center"/>
    </xf>
    <xf numFmtId="0" fontId="6" fillId="0" borderId="0" xfId="0" applyFont="1" applyBorder="1" applyAlignment="1">
      <alignment horizontal="right" vertical="center" wrapText="1"/>
    </xf>
    <xf numFmtId="177" fontId="6" fillId="0" borderId="0" xfId="0" applyNumberFormat="1" applyFont="1" applyFill="1" applyBorder="1" applyAlignment="1">
      <alignment horizontal="right" vertical="center"/>
    </xf>
    <xf numFmtId="0" fontId="7" fillId="0" borderId="0" xfId="0" applyFont="1" applyAlignment="1">
      <alignment horizontal="left" vertical="center" indent="1"/>
    </xf>
    <xf numFmtId="0" fontId="9" fillId="3" borderId="0" xfId="0" applyFont="1" applyFill="1">
      <alignment vertical="center"/>
    </xf>
    <xf numFmtId="0" fontId="6" fillId="3" borderId="0" xfId="0" applyFont="1" applyFill="1">
      <alignment vertical="center"/>
    </xf>
    <xf numFmtId="180" fontId="13" fillId="0" borderId="11" xfId="9" applyNumberFormat="1" applyFont="1" applyBorder="1" applyAlignment="1">
      <alignment horizontal="right"/>
    </xf>
    <xf numFmtId="180" fontId="6" fillId="0" borderId="0" xfId="9" applyNumberFormat="1" applyFont="1"/>
    <xf numFmtId="180" fontId="13" fillId="0" borderId="0" xfId="9" quotePrefix="1" applyNumberFormat="1" applyFont="1" applyBorder="1" applyAlignment="1">
      <alignment horizontal="right"/>
    </xf>
    <xf numFmtId="0" fontId="13" fillId="0" borderId="11" xfId="9" applyFont="1" applyBorder="1" applyAlignment="1">
      <alignment horizontal="left"/>
    </xf>
    <xf numFmtId="0" fontId="13" fillId="0" borderId="11" xfId="9" applyFont="1" applyBorder="1" applyAlignment="1">
      <alignment horizontal="left" shrinkToFit="1"/>
    </xf>
    <xf numFmtId="0" fontId="20" fillId="0" borderId="0" xfId="9" applyFont="1" applyBorder="1" applyAlignment="1">
      <alignment horizontal="left" shrinkToFit="1"/>
    </xf>
    <xf numFmtId="0" fontId="21" fillId="0" borderId="0" xfId="9" applyFont="1" applyBorder="1" applyAlignment="1">
      <alignment horizontal="left" shrinkToFit="1"/>
    </xf>
    <xf numFmtId="176" fontId="6" fillId="3" borderId="0" xfId="1" applyNumberFormat="1" applyFont="1" applyFill="1" applyBorder="1" applyAlignment="1">
      <alignment horizontal="right"/>
    </xf>
    <xf numFmtId="38" fontId="13" fillId="0" borderId="3" xfId="1" applyFont="1" applyBorder="1" applyAlignment="1">
      <alignment horizontal="center" vertical="center"/>
    </xf>
    <xf numFmtId="38" fontId="6" fillId="3" borderId="3" xfId="1" applyFont="1" applyFill="1" applyBorder="1" applyAlignment="1">
      <alignment vertical="center"/>
    </xf>
    <xf numFmtId="0" fontId="9" fillId="0" borderId="3" xfId="0" applyFont="1" applyFill="1" applyBorder="1" applyAlignment="1" applyProtection="1">
      <alignment vertical="center" wrapText="1"/>
    </xf>
    <xf numFmtId="38" fontId="6" fillId="3" borderId="0" xfId="1" applyFont="1" applyFill="1" applyBorder="1" applyAlignment="1">
      <alignment vertical="center"/>
    </xf>
    <xf numFmtId="0" fontId="9" fillId="0" borderId="13" xfId="0" applyFont="1" applyBorder="1" applyAlignment="1">
      <alignment vertical="center"/>
    </xf>
    <xf numFmtId="0" fontId="9" fillId="0" borderId="14" xfId="0" applyFont="1" applyBorder="1" applyAlignment="1">
      <alignment vertical="center"/>
    </xf>
    <xf numFmtId="178" fontId="13" fillId="0" borderId="0" xfId="9" quotePrefix="1" applyNumberFormat="1" applyFont="1" applyBorder="1" applyAlignment="1">
      <alignment horizontal="right"/>
    </xf>
    <xf numFmtId="0" fontId="13" fillId="0" borderId="10" xfId="9" quotePrefix="1" applyNumberFormat="1" applyFont="1" applyBorder="1" applyAlignment="1">
      <alignment horizontal="left"/>
    </xf>
    <xf numFmtId="0" fontId="13" fillId="0" borderId="11" xfId="9" quotePrefix="1" applyNumberFormat="1" applyFont="1" applyBorder="1" applyAlignment="1"/>
    <xf numFmtId="181" fontId="13" fillId="0" borderId="0" xfId="9" applyNumberFormat="1" applyFont="1" applyAlignment="1">
      <alignment horizontal="right"/>
    </xf>
    <xf numFmtId="0" fontId="13" fillId="0" borderId="0" xfId="9" applyFont="1" applyAlignment="1">
      <alignment horizontal="right"/>
    </xf>
    <xf numFmtId="38" fontId="11" fillId="0" borderId="8" xfId="1" applyFont="1" applyFill="1" applyBorder="1" applyAlignment="1">
      <alignment vertical="center" wrapText="1"/>
    </xf>
    <xf numFmtId="38" fontId="11" fillId="0" borderId="8" xfId="1" applyFont="1" applyFill="1" applyBorder="1" applyAlignment="1">
      <alignment vertical="center"/>
    </xf>
    <xf numFmtId="38" fontId="11" fillId="0" borderId="15" xfId="1" applyFont="1" applyFill="1" applyBorder="1" applyAlignment="1">
      <alignment vertical="center"/>
    </xf>
    <xf numFmtId="0" fontId="7" fillId="0" borderId="0" xfId="10" applyFont="1" applyAlignment="1">
      <alignment horizontal="left"/>
    </xf>
    <xf numFmtId="0" fontId="7" fillId="0" borderId="0" xfId="9" applyFont="1" applyAlignment="1">
      <alignment horizontal="left"/>
    </xf>
    <xf numFmtId="0" fontId="6" fillId="0" borderId="5" xfId="9" applyFont="1" applyBorder="1" applyAlignment="1">
      <alignment horizontal="center" vertical="center"/>
    </xf>
    <xf numFmtId="0" fontId="6" fillId="0" borderId="10" xfId="9" applyFont="1" applyBorder="1" applyAlignment="1">
      <alignment horizontal="center" vertical="center"/>
    </xf>
    <xf numFmtId="0" fontId="6" fillId="0" borderId="13" xfId="9" applyFont="1" applyBorder="1" applyAlignment="1">
      <alignment horizontal="center" vertical="center"/>
    </xf>
    <xf numFmtId="0" fontId="6" fillId="0" borderId="15" xfId="9" applyFont="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 xfId="0" applyFont="1" applyFill="1" applyBorder="1" applyAlignment="1">
      <alignment horizontal="distributed" vertical="center" wrapText="1" indent="8"/>
    </xf>
    <xf numFmtId="0" fontId="6" fillId="0" borderId="3" xfId="0" applyFont="1" applyFill="1" applyBorder="1" applyAlignment="1">
      <alignment horizontal="distributed" vertical="center" wrapText="1" indent="8"/>
    </xf>
    <xf numFmtId="0" fontId="6" fillId="0" borderId="4" xfId="0" applyFont="1" applyFill="1" applyBorder="1" applyAlignment="1">
      <alignment horizontal="distributed" vertical="center" wrapText="1" indent="8"/>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9" fillId="0" borderId="0"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6" fillId="0" borderId="6"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6" fillId="0" borderId="6"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5" xfId="0" applyFont="1" applyBorder="1" applyAlignment="1">
      <alignment horizontal="right" vertical="center" wrapText="1"/>
    </xf>
    <xf numFmtId="0" fontId="6" fillId="0" borderId="8" xfId="0" applyFont="1" applyBorder="1" applyAlignment="1">
      <alignment horizontal="right" vertical="center" wrapText="1"/>
    </xf>
    <xf numFmtId="0" fontId="6" fillId="0" borderId="7" xfId="0" applyFont="1" applyBorder="1" applyAlignment="1">
      <alignment horizontal="left" vertical="center" wrapText="1"/>
    </xf>
    <xf numFmtId="0" fontId="6" fillId="0" borderId="9" xfId="0" applyFont="1" applyBorder="1" applyAlignment="1">
      <alignment horizontal="left" vertical="center" wrapText="1"/>
    </xf>
    <xf numFmtId="0" fontId="9" fillId="0" borderId="5" xfId="0" applyFont="1" applyFill="1" applyBorder="1" applyAlignment="1" applyProtection="1">
      <alignment horizontal="left" vertical="top" wrapText="1"/>
    </xf>
    <xf numFmtId="0" fontId="9" fillId="0" borderId="6" xfId="0" applyFont="1" applyFill="1" applyBorder="1" applyAlignment="1" applyProtection="1">
      <alignment horizontal="left" vertical="top" wrapText="1"/>
    </xf>
    <xf numFmtId="0" fontId="9" fillId="0" borderId="7" xfId="0" applyFont="1" applyFill="1" applyBorder="1" applyAlignment="1" applyProtection="1">
      <alignment horizontal="left" vertical="top" wrapText="1"/>
    </xf>
    <xf numFmtId="0" fontId="9" fillId="0" borderId="8" xfId="0" applyFont="1" applyFill="1" applyBorder="1" applyAlignment="1" applyProtection="1">
      <alignment horizontal="left" vertical="top" wrapText="1"/>
    </xf>
    <xf numFmtId="0" fontId="9" fillId="0" borderId="0" xfId="0" applyFont="1" applyFill="1" applyBorder="1" applyAlignment="1" applyProtection="1">
      <alignment horizontal="left" vertical="top" wrapText="1"/>
    </xf>
    <xf numFmtId="0" fontId="9" fillId="0" borderId="9" xfId="0" applyFont="1" applyFill="1" applyBorder="1" applyAlignment="1" applyProtection="1">
      <alignment horizontal="left" vertical="top" wrapText="1"/>
    </xf>
    <xf numFmtId="0" fontId="9" fillId="0" borderId="15" xfId="0" applyFont="1" applyBorder="1" applyAlignment="1">
      <alignment horizontal="center" vertical="center"/>
    </xf>
    <xf numFmtId="0" fontId="6" fillId="0" borderId="15" xfId="0" applyFont="1" applyBorder="1" applyAlignment="1">
      <alignment horizontal="center" vertical="center"/>
    </xf>
    <xf numFmtId="0" fontId="6" fillId="0" borderId="10" xfId="0" applyFont="1" applyBorder="1" applyAlignment="1">
      <alignment horizontal="right" vertical="center" wrapText="1"/>
    </xf>
    <xf numFmtId="0" fontId="6" fillId="0" borderId="12" xfId="0" applyFont="1" applyBorder="1" applyAlignment="1">
      <alignment horizontal="left" vertical="center" wrapText="1"/>
    </xf>
    <xf numFmtId="0" fontId="9" fillId="0" borderId="5" xfId="0" applyFont="1" applyFill="1" applyBorder="1" applyAlignment="1" applyProtection="1">
      <alignment horizontal="center" vertical="top" wrapText="1"/>
    </xf>
    <xf numFmtId="0" fontId="9" fillId="0" borderId="6" xfId="0" applyFont="1" applyFill="1" applyBorder="1" applyAlignment="1" applyProtection="1">
      <alignment horizontal="center" vertical="top" wrapText="1"/>
    </xf>
    <xf numFmtId="0" fontId="9" fillId="0" borderId="7" xfId="0" applyFont="1" applyFill="1" applyBorder="1" applyAlignment="1" applyProtection="1">
      <alignment horizontal="center" vertical="top" wrapText="1"/>
    </xf>
    <xf numFmtId="0" fontId="9" fillId="0" borderId="8" xfId="0" applyFont="1" applyFill="1" applyBorder="1" applyAlignment="1" applyProtection="1">
      <alignment horizontal="center" vertical="top" wrapText="1"/>
    </xf>
    <xf numFmtId="0" fontId="9" fillId="0" borderId="0" xfId="0" applyFont="1" applyFill="1" applyBorder="1" applyAlignment="1" applyProtection="1">
      <alignment horizontal="center" vertical="top" wrapText="1"/>
    </xf>
    <xf numFmtId="0" fontId="9" fillId="0" borderId="9" xfId="0" applyFont="1" applyFill="1" applyBorder="1" applyAlignment="1" applyProtection="1">
      <alignment horizontal="center" vertical="top" wrapText="1"/>
    </xf>
    <xf numFmtId="0" fontId="9" fillId="0" borderId="5" xfId="0" applyFont="1" applyFill="1" applyBorder="1" applyAlignment="1" applyProtection="1">
      <alignment horizontal="left" vertical="top"/>
    </xf>
    <xf numFmtId="0" fontId="9" fillId="0" borderId="6" xfId="0" applyFont="1" applyFill="1" applyBorder="1" applyAlignment="1" applyProtection="1">
      <alignment horizontal="left" vertical="top"/>
    </xf>
    <xf numFmtId="0" fontId="9" fillId="0" borderId="7" xfId="0" applyFont="1" applyFill="1" applyBorder="1" applyAlignment="1" applyProtection="1">
      <alignment horizontal="left" vertical="top"/>
    </xf>
    <xf numFmtId="0" fontId="9" fillId="0" borderId="8" xfId="0" applyFont="1" applyFill="1" applyBorder="1" applyAlignment="1" applyProtection="1">
      <alignment horizontal="left" vertical="top"/>
    </xf>
    <xf numFmtId="0" fontId="9" fillId="0" borderId="0" xfId="0" applyFont="1" applyFill="1" applyBorder="1" applyAlignment="1" applyProtection="1">
      <alignment horizontal="left" vertical="top"/>
    </xf>
    <xf numFmtId="0" fontId="9" fillId="0" borderId="9" xfId="0" applyFont="1" applyFill="1" applyBorder="1" applyAlignment="1" applyProtection="1">
      <alignment horizontal="left" vertical="top"/>
    </xf>
    <xf numFmtId="0" fontId="6" fillId="0" borderId="5" xfId="0" applyFont="1" applyBorder="1" applyAlignment="1">
      <alignment horizontal="right" vertical="top" wrapText="1"/>
    </xf>
    <xf numFmtId="0" fontId="6" fillId="0" borderId="8" xfId="0" applyFont="1" applyBorder="1" applyAlignment="1">
      <alignment horizontal="right" vertical="top"/>
    </xf>
    <xf numFmtId="0" fontId="6" fillId="0" borderId="10" xfId="0" applyFont="1" applyBorder="1" applyAlignment="1">
      <alignment horizontal="right" vertical="top"/>
    </xf>
    <xf numFmtId="0" fontId="9" fillId="0" borderId="5" xfId="0" applyFont="1" applyFill="1" applyBorder="1" applyAlignment="1" applyProtection="1">
      <alignment vertical="top" wrapText="1"/>
    </xf>
    <xf numFmtId="0" fontId="9" fillId="0" borderId="6" xfId="0" applyFont="1" applyFill="1" applyBorder="1" applyAlignment="1" applyProtection="1">
      <alignment vertical="top" wrapText="1"/>
    </xf>
    <xf numFmtId="0" fontId="9" fillId="0" borderId="7" xfId="0" applyFont="1" applyFill="1" applyBorder="1" applyAlignment="1" applyProtection="1">
      <alignment vertical="top" wrapText="1"/>
    </xf>
    <xf numFmtId="0" fontId="9" fillId="0" borderId="8" xfId="0" applyFont="1" applyFill="1" applyBorder="1" applyAlignment="1" applyProtection="1">
      <alignment vertical="top" wrapText="1"/>
    </xf>
    <xf numFmtId="0" fontId="9" fillId="0" borderId="0" xfId="0" applyFont="1" applyFill="1" applyBorder="1" applyAlignment="1" applyProtection="1">
      <alignment vertical="top" wrapText="1"/>
    </xf>
    <xf numFmtId="0" fontId="9" fillId="0" borderId="9" xfId="0" applyFont="1" applyFill="1" applyBorder="1" applyAlignment="1" applyProtection="1">
      <alignment vertical="top" wrapText="1"/>
    </xf>
    <xf numFmtId="0" fontId="6" fillId="0" borderId="5" xfId="0" applyFont="1" applyBorder="1" applyAlignment="1">
      <alignment horizontal="center" vertical="top" wrapText="1"/>
    </xf>
    <xf numFmtId="0" fontId="6" fillId="0" borderId="8" xfId="0" applyFont="1" applyBorder="1" applyAlignment="1">
      <alignment horizontal="center" vertical="top" wrapText="1"/>
    </xf>
    <xf numFmtId="0" fontId="6" fillId="0" borderId="10" xfId="0" applyFont="1" applyBorder="1" applyAlignment="1">
      <alignment horizontal="center" vertical="top" wrapText="1"/>
    </xf>
    <xf numFmtId="0" fontId="6" fillId="0" borderId="8" xfId="0" applyFont="1" applyBorder="1" applyAlignment="1">
      <alignment horizontal="right" vertical="center"/>
    </xf>
    <xf numFmtId="0" fontId="6" fillId="0" borderId="10" xfId="0" applyFont="1" applyBorder="1" applyAlignment="1">
      <alignment horizontal="right" vertical="center"/>
    </xf>
    <xf numFmtId="0" fontId="10" fillId="0" borderId="5" xfId="0" applyFont="1" applyFill="1" applyBorder="1" applyAlignment="1" applyProtection="1">
      <alignment horizontal="left" vertical="top" wrapText="1"/>
    </xf>
    <xf numFmtId="0" fontId="10" fillId="0" borderId="6" xfId="0" applyFont="1" applyFill="1" applyBorder="1" applyAlignment="1" applyProtection="1">
      <alignment horizontal="left" vertical="top" wrapText="1"/>
    </xf>
    <xf numFmtId="0" fontId="10" fillId="0" borderId="7" xfId="0" applyFont="1" applyFill="1" applyBorder="1" applyAlignment="1" applyProtection="1">
      <alignment horizontal="left" vertical="top" wrapText="1"/>
    </xf>
    <xf numFmtId="0" fontId="10" fillId="0" borderId="8" xfId="0" applyFont="1" applyFill="1" applyBorder="1" applyAlignment="1" applyProtection="1">
      <alignment horizontal="left" vertical="top" wrapText="1"/>
    </xf>
    <xf numFmtId="0" fontId="10" fillId="0" borderId="0" xfId="0" applyFont="1" applyFill="1" applyBorder="1" applyAlignment="1" applyProtection="1">
      <alignment horizontal="left" vertical="top" wrapText="1"/>
    </xf>
    <xf numFmtId="0" fontId="10" fillId="0" borderId="9" xfId="0" applyFont="1" applyFill="1" applyBorder="1" applyAlignment="1" applyProtection="1">
      <alignment horizontal="left" vertical="top" wrapText="1"/>
    </xf>
    <xf numFmtId="0" fontId="6" fillId="0" borderId="8" xfId="0" applyFont="1" applyBorder="1" applyAlignment="1">
      <alignment horizontal="center" vertical="top"/>
    </xf>
    <xf numFmtId="0" fontId="6" fillId="0" borderId="10" xfId="0" applyFont="1" applyBorder="1" applyAlignment="1">
      <alignment horizontal="center" vertical="top"/>
    </xf>
    <xf numFmtId="38" fontId="13" fillId="0" borderId="5" xfId="1" applyFont="1" applyFill="1" applyBorder="1" applyAlignment="1">
      <alignment horizontal="left" vertical="center" wrapText="1"/>
    </xf>
    <xf numFmtId="38" fontId="13" fillId="0" borderId="6" xfId="1" applyFont="1" applyFill="1" applyBorder="1" applyAlignment="1">
      <alignment horizontal="left" vertical="center" wrapText="1"/>
    </xf>
    <xf numFmtId="38" fontId="13" fillId="0" borderId="7" xfId="1" applyFont="1" applyFill="1" applyBorder="1" applyAlignment="1">
      <alignment horizontal="left" vertical="center" wrapText="1"/>
    </xf>
    <xf numFmtId="38" fontId="13" fillId="0" borderId="8" xfId="1" applyFont="1" applyFill="1" applyBorder="1" applyAlignment="1">
      <alignment horizontal="left" vertical="center" wrapText="1"/>
    </xf>
    <xf numFmtId="38" fontId="13" fillId="0" borderId="0" xfId="1" applyFont="1" applyFill="1" applyBorder="1" applyAlignment="1">
      <alignment horizontal="left" vertical="center" wrapText="1"/>
    </xf>
    <xf numFmtId="38" fontId="13" fillId="0" borderId="9" xfId="1" applyFont="1" applyFill="1" applyBorder="1" applyAlignment="1">
      <alignment horizontal="left" vertical="center" wrapText="1"/>
    </xf>
    <xf numFmtId="0" fontId="10" fillId="0" borderId="14"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5" xfId="0" applyFont="1" applyBorder="1" applyAlignment="1">
      <alignment horizontal="right" vertical="center" wrapText="1"/>
    </xf>
    <xf numFmtId="0" fontId="11" fillId="0" borderId="8" xfId="0" applyFont="1" applyBorder="1" applyAlignment="1">
      <alignment horizontal="right" vertical="center" wrapText="1"/>
    </xf>
    <xf numFmtId="0" fontId="11" fillId="0" borderId="10" xfId="0" applyFont="1" applyBorder="1" applyAlignment="1">
      <alignment horizontal="right" vertical="center" wrapText="1"/>
    </xf>
    <xf numFmtId="0" fontId="11" fillId="0" borderId="7" xfId="0" applyFont="1" applyBorder="1" applyAlignment="1">
      <alignment horizontal="left" vertical="center" wrapText="1"/>
    </xf>
    <xf numFmtId="0" fontId="11" fillId="0" borderId="9" xfId="0" applyFont="1" applyBorder="1" applyAlignment="1">
      <alignment horizontal="left" vertical="center" wrapText="1"/>
    </xf>
    <xf numFmtId="0" fontId="11" fillId="0" borderId="12" xfId="0" applyFont="1" applyBorder="1" applyAlignment="1">
      <alignment horizontal="left" vertical="center" wrapText="1"/>
    </xf>
    <xf numFmtId="38" fontId="12" fillId="0" borderId="5" xfId="1" applyFont="1" applyFill="1" applyBorder="1" applyAlignment="1">
      <alignment horizontal="left" vertical="center" wrapText="1"/>
    </xf>
    <xf numFmtId="38" fontId="12" fillId="0" borderId="6" xfId="1" applyFont="1" applyFill="1" applyBorder="1" applyAlignment="1">
      <alignment horizontal="left" vertical="center" wrapText="1"/>
    </xf>
    <xf numFmtId="38" fontId="12" fillId="0" borderId="7" xfId="1" applyFont="1" applyFill="1" applyBorder="1" applyAlignment="1">
      <alignment horizontal="left" vertical="center" wrapText="1"/>
    </xf>
    <xf numFmtId="38" fontId="12" fillId="0" borderId="8" xfId="1" applyFont="1" applyFill="1" applyBorder="1" applyAlignment="1">
      <alignment horizontal="left" vertical="center" wrapText="1"/>
    </xf>
    <xf numFmtId="38" fontId="12" fillId="0" borderId="0" xfId="1" applyFont="1" applyFill="1" applyBorder="1" applyAlignment="1">
      <alignment horizontal="left" vertical="center" wrapText="1"/>
    </xf>
    <xf numFmtId="38" fontId="12" fillId="0" borderId="9" xfId="1" applyFont="1" applyFill="1" applyBorder="1" applyAlignment="1">
      <alignment horizontal="left" vertical="center" wrapText="1"/>
    </xf>
    <xf numFmtId="0" fontId="10" fillId="0" borderId="15" xfId="0" applyFont="1" applyBorder="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8" xfId="0" applyFont="1" applyBorder="1" applyAlignment="1">
      <alignment horizontal="left" vertical="center"/>
    </xf>
    <xf numFmtId="0" fontId="10" fillId="0" borderId="0" xfId="0" applyFont="1" applyBorder="1" applyAlignment="1">
      <alignment horizontal="left" vertical="center"/>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1" fillId="0" borderId="6"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Border="1" applyAlignment="1">
      <alignment horizontal="center" vertical="center"/>
    </xf>
    <xf numFmtId="0" fontId="11" fillId="0" borderId="9"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6"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0" fillId="0" borderId="13" xfId="0" applyFont="1" applyBorder="1" applyAlignment="1">
      <alignment horizontal="center" vertical="center"/>
    </xf>
    <xf numFmtId="38" fontId="13" fillId="0" borderId="5" xfId="1" applyFont="1" applyFill="1" applyBorder="1" applyAlignment="1">
      <alignment horizontal="center" vertical="center" wrapText="1"/>
    </xf>
    <xf numFmtId="38" fontId="13" fillId="0" borderId="6" xfId="1" applyFont="1" applyFill="1" applyBorder="1" applyAlignment="1">
      <alignment horizontal="center" vertical="center" wrapText="1"/>
    </xf>
    <xf numFmtId="38" fontId="13" fillId="0" borderId="7" xfId="1" applyFont="1" applyFill="1" applyBorder="1" applyAlignment="1">
      <alignment horizontal="center" vertical="center" wrapText="1"/>
    </xf>
    <xf numFmtId="38" fontId="13" fillId="0" borderId="8" xfId="1" applyFont="1" applyFill="1" applyBorder="1" applyAlignment="1">
      <alignment horizontal="center" vertical="center" wrapText="1"/>
    </xf>
    <xf numFmtId="38" fontId="13" fillId="0" borderId="0" xfId="1" applyFont="1" applyFill="1" applyBorder="1" applyAlignment="1">
      <alignment horizontal="center" vertical="center" wrapText="1"/>
    </xf>
    <xf numFmtId="38" fontId="13" fillId="0" borderId="9" xfId="1" applyFont="1" applyFill="1" applyBorder="1" applyAlignment="1">
      <alignment horizontal="center" vertical="center" wrapText="1"/>
    </xf>
    <xf numFmtId="0" fontId="6" fillId="0" borderId="8" xfId="0" applyFont="1" applyBorder="1" applyAlignment="1">
      <alignment horizontal="right" vertical="top" wrapText="1"/>
    </xf>
    <xf numFmtId="0" fontId="6" fillId="0" borderId="10" xfId="0" applyFont="1" applyBorder="1" applyAlignment="1">
      <alignment horizontal="right" vertical="top" wrapText="1"/>
    </xf>
    <xf numFmtId="0" fontId="6" fillId="0" borderId="6" xfId="0" applyFont="1" applyBorder="1" applyAlignment="1">
      <alignment horizontal="left" vertical="top" wrapText="1"/>
    </xf>
    <xf numFmtId="0" fontId="6" fillId="0" borderId="0" xfId="0" applyFont="1" applyBorder="1" applyAlignment="1">
      <alignment horizontal="left" vertical="top" wrapText="1"/>
    </xf>
    <xf numFmtId="0" fontId="16" fillId="0" borderId="2" xfId="9" applyFont="1" applyBorder="1" applyAlignment="1">
      <alignment horizontal="center" vertical="center"/>
    </xf>
    <xf numFmtId="0" fontId="16" fillId="0" borderId="3" xfId="9" applyFont="1" applyBorder="1" applyAlignment="1">
      <alignment horizontal="center" vertical="center"/>
    </xf>
    <xf numFmtId="0" fontId="16" fillId="0" borderId="4" xfId="9" applyFont="1" applyBorder="1" applyAlignment="1">
      <alignment horizontal="center" vertical="center"/>
    </xf>
    <xf numFmtId="0" fontId="13" fillId="0" borderId="2" xfId="9" applyFont="1" applyBorder="1" applyAlignment="1">
      <alignment horizontal="center" vertical="center"/>
    </xf>
    <xf numFmtId="0" fontId="13" fillId="0" borderId="3" xfId="9" applyFont="1" applyBorder="1" applyAlignment="1">
      <alignment horizontal="center" vertical="center"/>
    </xf>
    <xf numFmtId="0" fontId="13" fillId="0" borderId="4" xfId="9" applyFont="1" applyBorder="1" applyAlignment="1">
      <alignment horizontal="center" vertical="center"/>
    </xf>
    <xf numFmtId="0" fontId="7" fillId="0" borderId="0" xfId="0" applyFont="1" applyAlignment="1">
      <alignment horizontal="left" vertical="center" inden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distributed" vertical="center" wrapText="1" indent="8"/>
    </xf>
    <xf numFmtId="0" fontId="6" fillId="0" borderId="3" xfId="0" applyFont="1" applyBorder="1" applyAlignment="1">
      <alignment horizontal="distributed" vertical="center" wrapText="1" indent="8"/>
    </xf>
    <xf numFmtId="0" fontId="6" fillId="0" borderId="4" xfId="0" applyFont="1" applyBorder="1" applyAlignment="1">
      <alignment horizontal="distributed" vertical="center" wrapText="1" indent="8"/>
    </xf>
    <xf numFmtId="0" fontId="6" fillId="0" borderId="3" xfId="0" applyFont="1" applyBorder="1" applyAlignment="1">
      <alignment horizontal="center" vertical="center" wrapText="1"/>
    </xf>
    <xf numFmtId="0" fontId="6" fillId="3" borderId="3" xfId="0" applyFont="1" applyFill="1" applyBorder="1" applyAlignment="1">
      <alignment horizontal="distributed" vertical="center" wrapText="1" indent="8"/>
    </xf>
    <xf numFmtId="0" fontId="6" fillId="2" borderId="3" xfId="0" applyFont="1" applyFill="1" applyBorder="1" applyAlignment="1">
      <alignment horizontal="distributed" vertical="center" wrapText="1" indent="8"/>
    </xf>
    <xf numFmtId="0" fontId="16" fillId="0" borderId="1" xfId="9" applyFont="1" applyBorder="1" applyAlignment="1">
      <alignment horizontal="center" vertical="center"/>
    </xf>
    <xf numFmtId="0" fontId="6" fillId="3" borderId="6"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6"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7" fillId="0" borderId="0" xfId="0" applyFont="1" applyFill="1" applyAlignment="1">
      <alignment horizontal="left" vertical="center" indent="1"/>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cellXfs>
  <cellStyles count="12">
    <cellStyle name="パーセント" xfId="11" builtinId="5"/>
    <cellStyle name="桁区切り" xfId="1" builtinId="6"/>
    <cellStyle name="桁区切り 2" xfId="3"/>
    <cellStyle name="桁区切り 2 2" xfId="4"/>
    <cellStyle name="桁区切り 3" xfId="6"/>
    <cellStyle name="桁区切り 4" xfId="7"/>
    <cellStyle name="標準" xfId="0" builtinId="0"/>
    <cellStyle name="標準 2" xfId="2"/>
    <cellStyle name="標準 3" xfId="5"/>
    <cellStyle name="標準 4" xfId="8"/>
    <cellStyle name="標準_歳入決算一覧（款頭）一般" xfId="9"/>
    <cellStyle name="標準_歳入決算一覧（款頭）特会"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2</xdr:col>
      <xdr:colOff>95249</xdr:colOff>
      <xdr:row>61</xdr:row>
      <xdr:rowOff>94671</xdr:rowOff>
    </xdr:from>
    <xdr:to>
      <xdr:col>9</xdr:col>
      <xdr:colOff>403412</xdr:colOff>
      <xdr:row>61</xdr:row>
      <xdr:rowOff>3336814</xdr:rowOff>
    </xdr:to>
    <xdr:pic>
      <xdr:nvPicPr>
        <xdr:cNvPr id="4" name="図 3"/>
        <xdr:cNvPicPr>
          <a:picLocks noChangeAspect="1"/>
        </xdr:cNvPicPr>
      </xdr:nvPicPr>
      <xdr:blipFill>
        <a:blip xmlns:r="http://schemas.openxmlformats.org/officeDocument/2006/relationships" r:embed="rId1"/>
        <a:stretch>
          <a:fillRect/>
        </a:stretch>
      </xdr:blipFill>
      <xdr:spPr>
        <a:xfrm>
          <a:off x="543484" y="15917377"/>
          <a:ext cx="7468722" cy="3242143"/>
        </a:xfrm>
        <a:prstGeom prst="rect">
          <a:avLst/>
        </a:prstGeom>
      </xdr:spPr>
    </xdr:pic>
    <xdr:clientData/>
  </xdr:twoCellAnchor>
  <xdr:twoCellAnchor editAs="oneCell">
    <xdr:from>
      <xdr:col>3</xdr:col>
      <xdr:colOff>56029</xdr:colOff>
      <xdr:row>15</xdr:row>
      <xdr:rowOff>112058</xdr:rowOff>
    </xdr:from>
    <xdr:to>
      <xdr:col>10</xdr:col>
      <xdr:colOff>369793</xdr:colOff>
      <xdr:row>15</xdr:row>
      <xdr:rowOff>5031442</xdr:rowOff>
    </xdr:to>
    <xdr:pic>
      <xdr:nvPicPr>
        <xdr:cNvPr id="3" name="図 2"/>
        <xdr:cNvPicPr>
          <a:picLocks noChangeAspect="1"/>
        </xdr:cNvPicPr>
      </xdr:nvPicPr>
      <xdr:blipFill>
        <a:blip xmlns:r="http://schemas.openxmlformats.org/officeDocument/2006/relationships" r:embed="rId2"/>
        <a:stretch>
          <a:fillRect/>
        </a:stretch>
      </xdr:blipFill>
      <xdr:spPr>
        <a:xfrm>
          <a:off x="728382" y="3126440"/>
          <a:ext cx="7821705" cy="49193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421</xdr:row>
      <xdr:rowOff>40821</xdr:rowOff>
    </xdr:from>
    <xdr:to>
      <xdr:col>10</xdr:col>
      <xdr:colOff>462643</xdr:colOff>
      <xdr:row>422</xdr:row>
      <xdr:rowOff>5170713</xdr:rowOff>
    </xdr:to>
    <xdr:pic>
      <xdr:nvPicPr>
        <xdr:cNvPr id="7" name="図 6"/>
        <xdr:cNvPicPr>
          <a:picLocks noChangeAspect="1"/>
        </xdr:cNvPicPr>
      </xdr:nvPicPr>
      <xdr:blipFill>
        <a:blip xmlns:r="http://schemas.openxmlformats.org/officeDocument/2006/relationships" r:embed="rId1"/>
        <a:stretch>
          <a:fillRect/>
        </a:stretch>
      </xdr:blipFill>
      <xdr:spPr>
        <a:xfrm>
          <a:off x="653143" y="74961750"/>
          <a:ext cx="7946571" cy="82187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208018</xdr:colOff>
      <xdr:row>22</xdr:row>
      <xdr:rowOff>87587</xdr:rowOff>
    </xdr:from>
    <xdr:to>
      <xdr:col>10</xdr:col>
      <xdr:colOff>689741</xdr:colOff>
      <xdr:row>22</xdr:row>
      <xdr:rowOff>1407015</xdr:rowOff>
    </xdr:to>
    <xdr:pic>
      <xdr:nvPicPr>
        <xdr:cNvPr id="2" name="図 1"/>
        <xdr:cNvPicPr>
          <a:picLocks noChangeAspect="1"/>
        </xdr:cNvPicPr>
      </xdr:nvPicPr>
      <xdr:blipFill>
        <a:blip xmlns:r="http://schemas.openxmlformats.org/officeDocument/2006/relationships" r:embed="rId1"/>
        <a:stretch>
          <a:fillRect/>
        </a:stretch>
      </xdr:blipFill>
      <xdr:spPr>
        <a:xfrm>
          <a:off x="646168" y="5669237"/>
          <a:ext cx="8225548" cy="1319428"/>
        </a:xfrm>
        <a:prstGeom prst="rect">
          <a:avLst/>
        </a:prstGeom>
      </xdr:spPr>
    </xdr:pic>
    <xdr:clientData/>
  </xdr:twoCellAnchor>
  <xdr:twoCellAnchor editAs="oneCell">
    <xdr:from>
      <xdr:col>2</xdr:col>
      <xdr:colOff>186121</xdr:colOff>
      <xdr:row>15</xdr:row>
      <xdr:rowOff>65689</xdr:rowOff>
    </xdr:from>
    <xdr:to>
      <xdr:col>10</xdr:col>
      <xdr:colOff>689742</xdr:colOff>
      <xdr:row>15</xdr:row>
      <xdr:rowOff>1412327</xdr:rowOff>
    </xdr:to>
    <xdr:pic>
      <xdr:nvPicPr>
        <xdr:cNvPr id="3" name="図 2"/>
        <xdr:cNvPicPr>
          <a:picLocks noChangeAspect="1"/>
        </xdr:cNvPicPr>
      </xdr:nvPicPr>
      <xdr:blipFill>
        <a:blip xmlns:r="http://schemas.openxmlformats.org/officeDocument/2006/relationships" r:embed="rId2"/>
        <a:stretch>
          <a:fillRect/>
        </a:stretch>
      </xdr:blipFill>
      <xdr:spPr>
        <a:xfrm>
          <a:off x="624271" y="3113689"/>
          <a:ext cx="8247446" cy="1346638"/>
        </a:xfrm>
        <a:prstGeom prst="rect">
          <a:avLst/>
        </a:prstGeom>
      </xdr:spPr>
    </xdr:pic>
    <xdr:clientData/>
  </xdr:twoCellAnchor>
  <xdr:twoCellAnchor editAs="oneCell">
    <xdr:from>
      <xdr:col>2</xdr:col>
      <xdr:colOff>197068</xdr:colOff>
      <xdr:row>29</xdr:row>
      <xdr:rowOff>98535</xdr:rowOff>
    </xdr:from>
    <xdr:to>
      <xdr:col>10</xdr:col>
      <xdr:colOff>678792</xdr:colOff>
      <xdr:row>29</xdr:row>
      <xdr:rowOff>1401380</xdr:rowOff>
    </xdr:to>
    <xdr:pic>
      <xdr:nvPicPr>
        <xdr:cNvPr id="4" name="図 3"/>
        <xdr:cNvPicPr>
          <a:picLocks noChangeAspect="1"/>
        </xdr:cNvPicPr>
      </xdr:nvPicPr>
      <xdr:blipFill>
        <a:blip xmlns:r="http://schemas.openxmlformats.org/officeDocument/2006/relationships" r:embed="rId3"/>
        <a:stretch>
          <a:fillRect/>
        </a:stretch>
      </xdr:blipFill>
      <xdr:spPr>
        <a:xfrm>
          <a:off x="635218" y="8213835"/>
          <a:ext cx="8225549" cy="13028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21</xdr:row>
      <xdr:rowOff>78018</xdr:rowOff>
    </xdr:from>
    <xdr:to>
      <xdr:col>10</xdr:col>
      <xdr:colOff>251810</xdr:colOff>
      <xdr:row>21</xdr:row>
      <xdr:rowOff>2103703</xdr:rowOff>
    </xdr:to>
    <xdr:pic>
      <xdr:nvPicPr>
        <xdr:cNvPr id="2" name="図 1"/>
        <xdr:cNvPicPr>
          <a:picLocks noChangeAspect="1"/>
        </xdr:cNvPicPr>
      </xdr:nvPicPr>
      <xdr:blipFill>
        <a:blip xmlns:r="http://schemas.openxmlformats.org/officeDocument/2006/relationships" r:embed="rId1"/>
        <a:stretch>
          <a:fillRect/>
        </a:stretch>
      </xdr:blipFill>
      <xdr:spPr>
        <a:xfrm>
          <a:off x="657225" y="4164243"/>
          <a:ext cx="7795610" cy="202568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33"/>
  <sheetViews>
    <sheetView tabSelected="1" zoomScaleNormal="100" zoomScaleSheetLayoutView="100" workbookViewId="0"/>
  </sheetViews>
  <sheetFormatPr defaultColWidth="9" defaultRowHeight="13.5" x14ac:dyDescent="0.15"/>
  <cols>
    <col min="1" max="1" width="3.375" style="70" customWidth="1"/>
    <col min="2" max="2" width="3.75" style="70" customWidth="1"/>
    <col min="3" max="3" width="24.875" style="70" customWidth="1"/>
    <col min="4" max="6" width="14.5" style="70" customWidth="1"/>
    <col min="7" max="8" width="8.125" style="70" customWidth="1"/>
    <col min="9" max="16384" width="9" style="70"/>
  </cols>
  <sheetData>
    <row r="1" spans="1:8" ht="21.75" customHeight="1" x14ac:dyDescent="0.2">
      <c r="A1" s="69" t="s">
        <v>917</v>
      </c>
    </row>
    <row r="2" spans="1:8" ht="26.25" customHeight="1" x14ac:dyDescent="0.2">
      <c r="A2" s="183" t="s">
        <v>918</v>
      </c>
      <c r="B2" s="183"/>
      <c r="C2" s="183"/>
      <c r="D2" s="183"/>
      <c r="E2" s="183"/>
    </row>
    <row r="3" spans="1:8" ht="26.25" customHeight="1" x14ac:dyDescent="0.2">
      <c r="A3" s="184" t="s">
        <v>919</v>
      </c>
      <c r="B3" s="184"/>
      <c r="C3" s="184"/>
      <c r="D3" s="184"/>
      <c r="E3" s="184"/>
      <c r="F3" s="71"/>
      <c r="G3" s="71"/>
      <c r="H3" s="71"/>
    </row>
    <row r="4" spans="1:8" ht="9" customHeight="1" x14ac:dyDescent="0.15"/>
    <row r="5" spans="1:8" ht="66.75" customHeight="1" x14ac:dyDescent="0.15">
      <c r="A5" s="185" t="s">
        <v>920</v>
      </c>
      <c r="B5" s="187" t="s">
        <v>1</v>
      </c>
      <c r="C5" s="187" t="s">
        <v>2</v>
      </c>
      <c r="D5" s="72" t="s">
        <v>40</v>
      </c>
      <c r="E5" s="72" t="s">
        <v>921</v>
      </c>
      <c r="F5" s="72" t="s">
        <v>922</v>
      </c>
      <c r="G5" s="73" t="s">
        <v>923</v>
      </c>
      <c r="H5" s="73" t="s">
        <v>924</v>
      </c>
    </row>
    <row r="6" spans="1:8" ht="15" customHeight="1" x14ac:dyDescent="0.15">
      <c r="A6" s="186"/>
      <c r="B6" s="188"/>
      <c r="C6" s="188"/>
      <c r="D6" s="74" t="s">
        <v>925</v>
      </c>
      <c r="E6" s="74" t="s">
        <v>925</v>
      </c>
      <c r="F6" s="74" t="s">
        <v>925</v>
      </c>
      <c r="G6" s="74" t="s">
        <v>926</v>
      </c>
      <c r="H6" s="74" t="s">
        <v>926</v>
      </c>
    </row>
    <row r="7" spans="1:8" ht="24" customHeight="1" x14ac:dyDescent="0.15">
      <c r="A7" s="75" t="s">
        <v>927</v>
      </c>
      <c r="B7" s="76"/>
      <c r="C7" s="76"/>
      <c r="D7" s="77">
        <v>71561339000</v>
      </c>
      <c r="E7" s="77">
        <v>73859762800</v>
      </c>
      <c r="F7" s="77">
        <v>72017788365</v>
      </c>
      <c r="G7" s="78" t="str">
        <f>IF(ISBLANK(D7),"",IF(F7=0,0,IF(D7=0,"-",IF(D7=F7,100,TEXT(ROUND(F7/D7*100,3),"#,##0.0")))))</f>
        <v>100.6</v>
      </c>
      <c r="H7" s="79" t="str">
        <f t="shared" ref="H7:H16" si="0">IF(ISBLANK(D7),"",IF(F7=0,0,IF(E7=0,"要確認",IF(E7=F7,100,TEXT(ROUND(F7/E7*100,3),"#,##0.0")))))</f>
        <v>97.5</v>
      </c>
    </row>
    <row r="8" spans="1:8" ht="24" customHeight="1" x14ac:dyDescent="0.15">
      <c r="A8" s="80"/>
      <c r="B8" s="81" t="s">
        <v>928</v>
      </c>
      <c r="C8" s="82"/>
      <c r="D8" s="83">
        <v>68177340000</v>
      </c>
      <c r="E8" s="83">
        <v>70528695439</v>
      </c>
      <c r="F8" s="83">
        <v>68704628746</v>
      </c>
      <c r="G8" s="84" t="str">
        <f t="shared" ref="G8:G13" si="1">IF(ISBLANK(D8),"",IF(F8=0,0,IF(D8=0,"-",IF(D8=F8,100,TEXT(ROUND(F8/D8*100,3),"#,##0.0")))))</f>
        <v>100.8</v>
      </c>
      <c r="H8" s="85" t="str">
        <f t="shared" si="0"/>
        <v>97.4</v>
      </c>
    </row>
    <row r="9" spans="1:8" ht="24" customHeight="1" x14ac:dyDescent="0.15">
      <c r="A9" s="80"/>
      <c r="B9" s="81"/>
      <c r="C9" s="81" t="s">
        <v>928</v>
      </c>
      <c r="D9" s="86">
        <v>68177340000</v>
      </c>
      <c r="E9" s="86">
        <v>70528695439</v>
      </c>
      <c r="F9" s="86">
        <v>68704628746</v>
      </c>
      <c r="G9" s="84" t="str">
        <f t="shared" si="1"/>
        <v>100.8</v>
      </c>
      <c r="H9" s="85" t="str">
        <f t="shared" si="0"/>
        <v>97.4</v>
      </c>
    </row>
    <row r="10" spans="1:8" ht="24" customHeight="1" x14ac:dyDescent="0.15">
      <c r="A10" s="87"/>
      <c r="B10" s="81" t="s">
        <v>929</v>
      </c>
      <c r="C10" s="82"/>
      <c r="D10" s="88">
        <v>219616000</v>
      </c>
      <c r="E10" s="88">
        <v>244014100</v>
      </c>
      <c r="F10" s="88">
        <v>226130600</v>
      </c>
      <c r="G10" s="84" t="str">
        <f t="shared" si="1"/>
        <v>103.0</v>
      </c>
      <c r="H10" s="85" t="str">
        <f t="shared" si="0"/>
        <v>92.7</v>
      </c>
    </row>
    <row r="11" spans="1:8" ht="24" customHeight="1" x14ac:dyDescent="0.15">
      <c r="A11" s="87"/>
      <c r="B11" s="81"/>
      <c r="C11" s="82" t="s">
        <v>930</v>
      </c>
      <c r="D11" s="88">
        <v>16785000</v>
      </c>
      <c r="E11" s="88">
        <v>19044500</v>
      </c>
      <c r="F11" s="88">
        <v>19044500</v>
      </c>
      <c r="G11" s="84" t="str">
        <f t="shared" si="1"/>
        <v>113.5</v>
      </c>
      <c r="H11" s="85">
        <f t="shared" si="0"/>
        <v>100</v>
      </c>
    </row>
    <row r="12" spans="1:8" ht="24" customHeight="1" x14ac:dyDescent="0.15">
      <c r="A12" s="87"/>
      <c r="B12" s="81"/>
      <c r="C12" s="82" t="s">
        <v>931</v>
      </c>
      <c r="D12" s="88">
        <v>202831000</v>
      </c>
      <c r="E12" s="88">
        <v>224969600</v>
      </c>
      <c r="F12" s="88">
        <v>207086100</v>
      </c>
      <c r="G12" s="84" t="str">
        <f>IF(ISBLANK(D12),"",IF(F12=0,0,IF(D12=0,"-",IF(D12=F12,100,TEXT(ROUND(F12/D12*100,3),"#,##0.0")))))</f>
        <v>102.1</v>
      </c>
      <c r="H12" s="89" t="str">
        <f t="shared" si="0"/>
        <v>92.1</v>
      </c>
    </row>
    <row r="13" spans="1:8" ht="24" customHeight="1" x14ac:dyDescent="0.15">
      <c r="A13" s="87"/>
      <c r="B13" s="81" t="s">
        <v>932</v>
      </c>
      <c r="C13" s="81"/>
      <c r="D13" s="86">
        <v>3144000000</v>
      </c>
      <c r="E13" s="86">
        <v>3067044011</v>
      </c>
      <c r="F13" s="86">
        <v>3067019769</v>
      </c>
      <c r="G13" s="84" t="str">
        <f t="shared" si="1"/>
        <v>97.6</v>
      </c>
      <c r="H13" s="89" t="str">
        <f t="shared" si="0"/>
        <v>100.0</v>
      </c>
    </row>
    <row r="14" spans="1:8" ht="24" customHeight="1" x14ac:dyDescent="0.15">
      <c r="A14" s="90"/>
      <c r="B14" s="91"/>
      <c r="C14" s="82" t="s">
        <v>933</v>
      </c>
      <c r="D14" s="88">
        <v>3144000000</v>
      </c>
      <c r="E14" s="88">
        <v>3067044011</v>
      </c>
      <c r="F14" s="88">
        <v>3067019769</v>
      </c>
      <c r="G14" s="84" t="str">
        <f>IF(ISBLANK(D14),"",IF(F14=0,0,IF(D14=0,"-",IF(D14=F14,100,TEXT(ROUND(F14/D14*100,3),"#,##0.0")))))</f>
        <v>97.6</v>
      </c>
      <c r="H14" s="89" t="str">
        <f t="shared" si="0"/>
        <v>100.0</v>
      </c>
    </row>
    <row r="15" spans="1:8" ht="24" customHeight="1" x14ac:dyDescent="0.15">
      <c r="A15" s="90"/>
      <c r="B15" s="81" t="s">
        <v>934</v>
      </c>
      <c r="C15" s="91"/>
      <c r="D15" s="86">
        <v>20383000</v>
      </c>
      <c r="E15" s="86">
        <v>20009250</v>
      </c>
      <c r="F15" s="86">
        <v>20009250</v>
      </c>
      <c r="G15" s="84" t="str">
        <f>IF(ISBLANK(D15),"",IF(F15=0,0,IF(D15=0,"-",IF(D15=F15,100,TEXT(ROUND(F15/D15*100,3),"#,##0.0")))))</f>
        <v>98.2</v>
      </c>
      <c r="H15" s="89">
        <f t="shared" si="0"/>
        <v>100</v>
      </c>
    </row>
    <row r="16" spans="1:8" ht="24" customHeight="1" x14ac:dyDescent="0.15">
      <c r="A16" s="90"/>
      <c r="B16" s="82"/>
      <c r="C16" s="92" t="s">
        <v>935</v>
      </c>
      <c r="D16" s="93">
        <v>20383000</v>
      </c>
      <c r="E16" s="93">
        <v>20009250</v>
      </c>
      <c r="F16" s="93">
        <v>20009250</v>
      </c>
      <c r="G16" s="84" t="str">
        <f>IF(ISBLANK(D16),"",IF(F16=0,0,IF(D16=0,"-",IF(D16=F16,100,TEXT(ROUND(F16/D16*100,3),"#,##0.0")))))</f>
        <v>98.2</v>
      </c>
      <c r="H16" s="85">
        <f t="shared" si="0"/>
        <v>100</v>
      </c>
    </row>
    <row r="17" spans="1:8" ht="24" customHeight="1" x14ac:dyDescent="0.15">
      <c r="A17" s="90"/>
      <c r="B17" s="92"/>
      <c r="C17" s="92"/>
      <c r="D17" s="93"/>
      <c r="E17" s="93"/>
      <c r="F17" s="93"/>
      <c r="G17" s="84"/>
      <c r="H17" s="85"/>
    </row>
    <row r="18" spans="1:8" ht="24" customHeight="1" x14ac:dyDescent="0.15">
      <c r="A18" s="90"/>
      <c r="B18" s="82"/>
      <c r="C18" s="92"/>
      <c r="D18" s="93"/>
      <c r="E18" s="93"/>
      <c r="F18" s="93"/>
      <c r="G18" s="84"/>
      <c r="H18" s="85"/>
    </row>
    <row r="19" spans="1:8" ht="24" customHeight="1" x14ac:dyDescent="0.15">
      <c r="A19" s="90"/>
      <c r="B19" s="92"/>
      <c r="C19" s="92"/>
      <c r="D19" s="93"/>
      <c r="E19" s="93"/>
      <c r="F19" s="93"/>
      <c r="G19" s="84"/>
      <c r="H19" s="85"/>
    </row>
    <row r="20" spans="1:8" ht="24" customHeight="1" x14ac:dyDescent="0.15">
      <c r="A20" s="90"/>
      <c r="B20" s="82"/>
      <c r="C20" s="92"/>
      <c r="D20" s="93"/>
      <c r="E20" s="93"/>
      <c r="F20" s="93"/>
      <c r="G20" s="84"/>
      <c r="H20" s="85"/>
    </row>
    <row r="21" spans="1:8" ht="24" customHeight="1" x14ac:dyDescent="0.15">
      <c r="A21" s="90"/>
      <c r="B21" s="82"/>
      <c r="C21" s="92"/>
      <c r="D21" s="93"/>
      <c r="E21" s="93"/>
      <c r="F21" s="93"/>
      <c r="G21" s="84"/>
      <c r="H21" s="85"/>
    </row>
    <row r="22" spans="1:8" ht="24" customHeight="1" x14ac:dyDescent="0.15">
      <c r="A22" s="90"/>
      <c r="B22" s="82"/>
      <c r="C22" s="92"/>
      <c r="D22" s="93"/>
      <c r="E22" s="93"/>
      <c r="F22" s="93"/>
      <c r="G22" s="84"/>
      <c r="H22" s="85"/>
    </row>
    <row r="23" spans="1:8" ht="24" customHeight="1" x14ac:dyDescent="0.15">
      <c r="A23" s="90"/>
      <c r="B23" s="82"/>
      <c r="C23" s="92"/>
      <c r="D23" s="93"/>
      <c r="E23" s="93"/>
      <c r="F23" s="93"/>
      <c r="G23" s="84"/>
      <c r="H23" s="85"/>
    </row>
    <row r="24" spans="1:8" ht="24" customHeight="1" x14ac:dyDescent="0.15">
      <c r="A24" s="90"/>
      <c r="B24" s="92"/>
      <c r="C24" s="92"/>
      <c r="D24" s="93"/>
      <c r="E24" s="93"/>
      <c r="F24" s="93"/>
      <c r="G24" s="84"/>
      <c r="H24" s="85"/>
    </row>
    <row r="25" spans="1:8" ht="24" customHeight="1" x14ac:dyDescent="0.15">
      <c r="A25" s="94" t="s">
        <v>936</v>
      </c>
      <c r="B25" s="82"/>
      <c r="C25" s="92"/>
      <c r="D25" s="93"/>
      <c r="E25" s="93"/>
      <c r="F25" s="93"/>
      <c r="G25" s="84"/>
      <c r="H25" s="85"/>
    </row>
    <row r="26" spans="1:8" ht="24" customHeight="1" x14ac:dyDescent="0.15">
      <c r="A26" s="94"/>
      <c r="B26" s="92"/>
      <c r="C26" s="92"/>
      <c r="D26" s="83"/>
      <c r="E26" s="83"/>
      <c r="F26" s="83"/>
      <c r="G26" s="84"/>
      <c r="H26" s="85"/>
    </row>
    <row r="27" spans="1:8" ht="24" customHeight="1" x14ac:dyDescent="0.15">
      <c r="A27" s="94"/>
      <c r="B27" s="92"/>
      <c r="C27" s="92"/>
      <c r="D27" s="83"/>
      <c r="E27" s="83"/>
      <c r="F27" s="83"/>
      <c r="G27" s="84"/>
      <c r="H27" s="85"/>
    </row>
    <row r="28" spans="1:8" ht="24" customHeight="1" x14ac:dyDescent="0.15">
      <c r="A28" s="94"/>
      <c r="B28" s="92"/>
      <c r="C28" s="92"/>
      <c r="D28" s="83"/>
      <c r="E28" s="83"/>
      <c r="F28" s="83"/>
      <c r="G28" s="84"/>
      <c r="H28" s="85"/>
    </row>
    <row r="29" spans="1:8" ht="24" customHeight="1" x14ac:dyDescent="0.15">
      <c r="A29" s="94"/>
      <c r="B29" s="92"/>
      <c r="C29" s="92"/>
      <c r="D29" s="83"/>
      <c r="E29" s="83"/>
      <c r="F29" s="83"/>
      <c r="G29" s="84"/>
      <c r="H29" s="85"/>
    </row>
    <row r="30" spans="1:8" ht="24" customHeight="1" x14ac:dyDescent="0.15">
      <c r="A30" s="94"/>
      <c r="B30" s="92"/>
      <c r="C30" s="92"/>
      <c r="D30" s="83"/>
      <c r="E30" s="83"/>
      <c r="F30" s="83"/>
      <c r="G30" s="84"/>
      <c r="H30" s="85"/>
    </row>
    <row r="31" spans="1:8" ht="24" customHeight="1" x14ac:dyDescent="0.15">
      <c r="A31" s="90"/>
      <c r="B31" s="82"/>
      <c r="C31" s="82"/>
      <c r="D31" s="83"/>
      <c r="E31" s="83"/>
      <c r="F31" s="83"/>
      <c r="G31" s="84"/>
      <c r="H31" s="85"/>
    </row>
    <row r="32" spans="1:8" ht="24" customHeight="1" x14ac:dyDescent="0.15">
      <c r="A32" s="95"/>
      <c r="B32" s="96"/>
      <c r="C32" s="96"/>
      <c r="D32" s="97"/>
      <c r="E32" s="97"/>
      <c r="F32" s="97"/>
      <c r="G32" s="98"/>
      <c r="H32" s="99"/>
    </row>
    <row r="33" ht="24" customHeight="1" x14ac:dyDescent="0.15"/>
  </sheetData>
  <mergeCells count="5">
    <mergeCell ref="A2:E2"/>
    <mergeCell ref="A3:E3"/>
    <mergeCell ref="A5:A6"/>
    <mergeCell ref="B5:B6"/>
    <mergeCell ref="C5:C6"/>
  </mergeCells>
  <phoneticPr fontId="5"/>
  <pageMargins left="0.59055118110236227" right="0.59055118110236227" top="0.31496062992125984" bottom="0.55118110236220474" header="0.39370078740157483" footer="0.39370078740157483"/>
  <pageSetup paperSize="9" orientation="portrait" r:id="rId1"/>
  <headerFooter>
    <oddFooter>&amp;R&amp;"ＭＳ 明朝,標準"&amp;P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sheetPr>
  <dimension ref="A1:K15"/>
  <sheetViews>
    <sheetView zoomScaleNormal="100" zoomScaleSheetLayoutView="100" workbookViewId="0">
      <pane ySplit="3" topLeftCell="A4" activePane="bottomLeft" state="frozen"/>
      <selection activeCell="C16" sqref="C16:C21"/>
      <selection pane="bottomLeft"/>
    </sheetView>
  </sheetViews>
  <sheetFormatPr defaultColWidth="9" defaultRowHeight="14.25" x14ac:dyDescent="0.15"/>
  <cols>
    <col min="1" max="3" width="2.875" style="1" customWidth="1"/>
    <col min="4" max="4" width="27.875" style="1" customWidth="1"/>
    <col min="5" max="5" width="11.25" style="2" customWidth="1"/>
    <col min="6" max="6" width="4.25" style="2" customWidth="1"/>
    <col min="7" max="7" width="16.125" style="1" customWidth="1"/>
    <col min="8" max="8" width="10" style="1" customWidth="1"/>
    <col min="9" max="9" width="21.625" style="3" customWidth="1"/>
    <col min="10" max="10" width="7.5" style="1" customWidth="1"/>
    <col min="11" max="11" width="9.5" style="1" customWidth="1"/>
    <col min="12" max="16384" width="9" style="1"/>
  </cols>
  <sheetData>
    <row r="1" spans="1:11" ht="29.25" customHeight="1" x14ac:dyDescent="0.15">
      <c r="A1" s="5" t="s">
        <v>11</v>
      </c>
      <c r="B1" s="5"/>
      <c r="C1" s="5"/>
      <c r="D1" s="5"/>
      <c r="E1" s="5"/>
      <c r="F1" s="5"/>
      <c r="G1" s="5"/>
      <c r="H1" s="4"/>
      <c r="I1" s="6"/>
      <c r="J1" s="6"/>
      <c r="K1" s="7"/>
    </row>
    <row r="2" spans="1:11" ht="9" customHeight="1" x14ac:dyDescent="0.15">
      <c r="E2" s="1"/>
      <c r="F2" s="1"/>
      <c r="I2" s="1"/>
    </row>
    <row r="3" spans="1:11" ht="39.75" customHeight="1" x14ac:dyDescent="0.15">
      <c r="A3" s="8" t="s">
        <v>1</v>
      </c>
      <c r="B3" s="8" t="s">
        <v>2</v>
      </c>
      <c r="C3" s="189" t="s">
        <v>3</v>
      </c>
      <c r="D3" s="190"/>
      <c r="E3" s="191" t="s">
        <v>4</v>
      </c>
      <c r="F3" s="192"/>
      <c r="G3" s="192"/>
      <c r="H3" s="192"/>
      <c r="I3" s="192"/>
      <c r="J3" s="192"/>
      <c r="K3" s="193"/>
    </row>
    <row r="4" spans="1:11" ht="13.5" x14ac:dyDescent="0.15">
      <c r="A4" s="194" t="s">
        <v>73</v>
      </c>
      <c r="B4" s="195"/>
      <c r="C4" s="195"/>
      <c r="D4" s="195"/>
      <c r="E4" s="195"/>
      <c r="F4" s="195"/>
      <c r="G4" s="195"/>
      <c r="H4" s="200"/>
      <c r="I4" s="203"/>
      <c r="J4" s="203"/>
      <c r="K4" s="204"/>
    </row>
    <row r="5" spans="1:11" ht="13.5" x14ac:dyDescent="0.15">
      <c r="A5" s="196"/>
      <c r="B5" s="197"/>
      <c r="C5" s="197"/>
      <c r="D5" s="197"/>
      <c r="E5" s="197"/>
      <c r="F5" s="197"/>
      <c r="G5" s="197"/>
      <c r="H5" s="201"/>
      <c r="I5" s="205"/>
      <c r="J5" s="205"/>
      <c r="K5" s="206"/>
    </row>
    <row r="6" spans="1:11" ht="13.5" x14ac:dyDescent="0.15">
      <c r="A6" s="198"/>
      <c r="B6" s="199"/>
      <c r="C6" s="199"/>
      <c r="D6" s="199"/>
      <c r="E6" s="199"/>
      <c r="F6" s="199"/>
      <c r="G6" s="199"/>
      <c r="H6" s="202"/>
      <c r="I6" s="207"/>
      <c r="J6" s="207"/>
      <c r="K6" s="208"/>
    </row>
    <row r="7" spans="1:11" ht="13.5" x14ac:dyDescent="0.15">
      <c r="A7" s="209"/>
      <c r="B7" s="194" t="s">
        <v>73</v>
      </c>
      <c r="C7" s="195"/>
      <c r="D7" s="195"/>
      <c r="E7" s="195"/>
      <c r="F7" s="195"/>
      <c r="G7" s="195"/>
      <c r="H7" s="211"/>
      <c r="I7" s="203"/>
      <c r="J7" s="203"/>
      <c r="K7" s="204"/>
    </row>
    <row r="8" spans="1:11" ht="13.5" x14ac:dyDescent="0.15">
      <c r="A8" s="210"/>
      <c r="B8" s="196"/>
      <c r="C8" s="197"/>
      <c r="D8" s="197"/>
      <c r="E8" s="197"/>
      <c r="F8" s="197"/>
      <c r="G8" s="197"/>
      <c r="H8" s="212"/>
      <c r="I8" s="205"/>
      <c r="J8" s="205"/>
      <c r="K8" s="206"/>
    </row>
    <row r="9" spans="1:11" ht="13.5" x14ac:dyDescent="0.15">
      <c r="A9" s="210"/>
      <c r="B9" s="198"/>
      <c r="C9" s="199"/>
      <c r="D9" s="199"/>
      <c r="E9" s="199"/>
      <c r="F9" s="199"/>
      <c r="G9" s="199"/>
      <c r="H9" s="213"/>
      <c r="I9" s="207"/>
      <c r="J9" s="207"/>
      <c r="K9" s="208"/>
    </row>
    <row r="10" spans="1:11" ht="13.5" x14ac:dyDescent="0.15">
      <c r="A10" s="210"/>
      <c r="B10" s="214"/>
      <c r="C10" s="216" t="s">
        <v>5</v>
      </c>
      <c r="D10" s="218" t="s">
        <v>74</v>
      </c>
      <c r="E10" s="22" t="s">
        <v>40</v>
      </c>
      <c r="F10" s="23" t="s">
        <v>41</v>
      </c>
      <c r="G10" s="24">
        <v>1560000000</v>
      </c>
      <c r="H10" s="230" t="s">
        <v>43</v>
      </c>
      <c r="I10" s="231"/>
      <c r="J10" s="231"/>
      <c r="K10" s="232"/>
    </row>
    <row r="11" spans="1:11" ht="13.5" x14ac:dyDescent="0.15">
      <c r="A11" s="210"/>
      <c r="B11" s="215"/>
      <c r="C11" s="217"/>
      <c r="D11" s="219"/>
      <c r="E11" s="26" t="s">
        <v>44</v>
      </c>
      <c r="F11" s="27" t="s">
        <v>6</v>
      </c>
      <c r="G11" s="28">
        <v>2884827000</v>
      </c>
      <c r="H11" s="233"/>
      <c r="I11" s="234"/>
      <c r="J11" s="234"/>
      <c r="K11" s="235"/>
    </row>
    <row r="12" spans="1:11" ht="13.5" x14ac:dyDescent="0.15">
      <c r="A12" s="210"/>
      <c r="B12" s="215"/>
      <c r="C12" s="217"/>
      <c r="D12" s="219"/>
      <c r="E12" s="26" t="s">
        <v>45</v>
      </c>
      <c r="F12" s="27" t="s">
        <v>6</v>
      </c>
      <c r="G12" s="28">
        <v>2884827000</v>
      </c>
      <c r="H12" s="233"/>
      <c r="I12" s="234"/>
      <c r="J12" s="234"/>
      <c r="K12" s="235"/>
    </row>
    <row r="13" spans="1:11" ht="13.5" x14ac:dyDescent="0.15">
      <c r="A13" s="210"/>
      <c r="B13" s="215"/>
      <c r="C13" s="217"/>
      <c r="D13" s="219"/>
      <c r="E13" s="26" t="s">
        <v>46</v>
      </c>
      <c r="F13" s="27" t="s">
        <v>6</v>
      </c>
      <c r="G13" s="28">
        <v>0</v>
      </c>
      <c r="H13" s="233"/>
      <c r="I13" s="234"/>
      <c r="J13" s="234"/>
      <c r="K13" s="235"/>
    </row>
    <row r="14" spans="1:11" ht="13.5" x14ac:dyDescent="0.15">
      <c r="A14" s="210"/>
      <c r="B14" s="215"/>
      <c r="C14" s="217"/>
      <c r="D14" s="219"/>
      <c r="E14" s="26" t="s">
        <v>47</v>
      </c>
      <c r="F14" s="27" t="s">
        <v>6</v>
      </c>
      <c r="G14" s="28">
        <v>0</v>
      </c>
      <c r="H14" s="233"/>
      <c r="I14" s="234"/>
      <c r="J14" s="234"/>
      <c r="K14" s="235"/>
    </row>
    <row r="15" spans="1:11" x14ac:dyDescent="0.15">
      <c r="A15" s="226"/>
      <c r="B15" s="227"/>
      <c r="C15" s="228"/>
      <c r="D15" s="229"/>
      <c r="E15" s="31" t="s">
        <v>48</v>
      </c>
      <c r="F15" s="32" t="s">
        <v>6</v>
      </c>
      <c r="G15" s="33">
        <v>0</v>
      </c>
      <c r="H15" s="38"/>
      <c r="I15" s="39"/>
      <c r="J15" s="36" t="s">
        <v>7</v>
      </c>
      <c r="K15" s="37">
        <v>65</v>
      </c>
    </row>
  </sheetData>
  <mergeCells count="13">
    <mergeCell ref="A7:A15"/>
    <mergeCell ref="B7:G9"/>
    <mergeCell ref="H7:H9"/>
    <mergeCell ref="I7:K9"/>
    <mergeCell ref="B10:B15"/>
    <mergeCell ref="C10:C15"/>
    <mergeCell ref="D10:D15"/>
    <mergeCell ref="H10:K14"/>
    <mergeCell ref="C3:D3"/>
    <mergeCell ref="E3:K3"/>
    <mergeCell ref="A4:G6"/>
    <mergeCell ref="H4:H6"/>
    <mergeCell ref="I4:K6"/>
  </mergeCells>
  <phoneticPr fontId="5"/>
  <pageMargins left="0.59055118110236227" right="0.59055118110236227" top="0.59055118110236227" bottom="0.55118110236220474" header="0.31496062992125984" footer="0.31496062992125984"/>
  <pageSetup paperSize="9" scale="76" fitToHeight="0" orientation="portrait" r:id="rId1"/>
  <headerFooter>
    <oddFooter>&amp;R&amp;"ＭＳ 明朝,標準"&amp;12&amp;P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4"/>
  <sheetViews>
    <sheetView zoomScaleNormal="100" zoomScaleSheetLayoutView="100" workbookViewId="0"/>
  </sheetViews>
  <sheetFormatPr defaultColWidth="9" defaultRowHeight="13.5" x14ac:dyDescent="0.15"/>
  <cols>
    <col min="1" max="1" width="3.375" style="70" customWidth="1"/>
    <col min="2" max="2" width="3.75" style="70" customWidth="1"/>
    <col min="3" max="3" width="24.875" style="70" customWidth="1"/>
    <col min="4" max="6" width="14.5" style="70" customWidth="1"/>
    <col min="7" max="8" width="8.125" style="70" customWidth="1"/>
    <col min="9" max="16384" width="9" style="70"/>
  </cols>
  <sheetData>
    <row r="1" spans="1:10" ht="21" x14ac:dyDescent="0.2">
      <c r="A1" s="69" t="s">
        <v>917</v>
      </c>
      <c r="B1" s="101"/>
      <c r="C1" s="101"/>
      <c r="D1" s="101"/>
      <c r="E1" s="101"/>
      <c r="F1" s="101"/>
      <c r="G1" s="101"/>
      <c r="H1" s="101"/>
    </row>
    <row r="2" spans="1:10" ht="30" customHeight="1" x14ac:dyDescent="0.2">
      <c r="A2" s="184" t="s">
        <v>950</v>
      </c>
      <c r="B2" s="184"/>
      <c r="C2" s="184"/>
      <c r="D2" s="184"/>
      <c r="E2" s="184"/>
      <c r="F2" s="71"/>
      <c r="G2" s="71"/>
      <c r="H2" s="71"/>
    </row>
    <row r="3" spans="1:10" ht="9" customHeight="1" x14ac:dyDescent="0.15"/>
    <row r="4" spans="1:10" ht="66.75" customHeight="1" x14ac:dyDescent="0.15">
      <c r="A4" s="187" t="s">
        <v>920</v>
      </c>
      <c r="B4" s="187" t="s">
        <v>1</v>
      </c>
      <c r="C4" s="187" t="s">
        <v>2</v>
      </c>
      <c r="D4" s="72" t="s">
        <v>40</v>
      </c>
      <c r="E4" s="72" t="s">
        <v>921</v>
      </c>
      <c r="F4" s="72" t="s">
        <v>922</v>
      </c>
      <c r="G4" s="73" t="s">
        <v>923</v>
      </c>
      <c r="H4" s="73" t="s">
        <v>924</v>
      </c>
    </row>
    <row r="5" spans="1:10" ht="15" customHeight="1" x14ac:dyDescent="0.15">
      <c r="A5" s="188"/>
      <c r="B5" s="188"/>
      <c r="C5" s="188"/>
      <c r="D5" s="74" t="s">
        <v>925</v>
      </c>
      <c r="E5" s="74" t="s">
        <v>925</v>
      </c>
      <c r="F5" s="74" t="s">
        <v>925</v>
      </c>
      <c r="G5" s="74" t="s">
        <v>926</v>
      </c>
      <c r="H5" s="74" t="s">
        <v>926</v>
      </c>
    </row>
    <row r="6" spans="1:10" ht="24" customHeight="1" x14ac:dyDescent="0.15">
      <c r="A6" s="75" t="s">
        <v>951</v>
      </c>
      <c r="B6" s="76"/>
      <c r="C6" s="76"/>
      <c r="D6" s="77">
        <v>13800000000</v>
      </c>
      <c r="E6" s="77">
        <v>14150577000</v>
      </c>
      <c r="F6" s="77">
        <v>14150577000</v>
      </c>
      <c r="G6" s="78" t="str">
        <f>IF(ISBLANK(D6),"",IF(F6=0,0,IF(D6=0,"-",IF(D6=F6,100,TEXT(ROUND(F6/D6*100,3),"#,##0.0")))))</f>
        <v>102.5</v>
      </c>
      <c r="H6" s="79">
        <f>IF(ISBLANK(D6),"",IF(F6=0,0,IF(E6=0,"要確認",IF(E6=F6,100,TEXT(ROUND(F6/E6*100,3),"#,##0.0")))))</f>
        <v>100</v>
      </c>
    </row>
    <row r="7" spans="1:10" ht="24" customHeight="1" x14ac:dyDescent="0.15">
      <c r="A7" s="80"/>
      <c r="B7" s="81" t="s">
        <v>951</v>
      </c>
      <c r="C7" s="82"/>
      <c r="D7" s="83">
        <v>13800000000</v>
      </c>
      <c r="E7" s="83">
        <v>14150577000</v>
      </c>
      <c r="F7" s="83">
        <v>14150577000</v>
      </c>
      <c r="G7" s="84" t="str">
        <f>IF(ISBLANK(D7),"",IF(F7=0,0,IF(D7=0,"-",IF(D7=F7,100,TEXT(ROUND(F7/D7*100,3),"#,##0.0")))))</f>
        <v>102.5</v>
      </c>
      <c r="H7" s="85">
        <f>IF(ISBLANK(D7),"",IF(F7=0,0,IF(E7=0,"要確認",IF(E7=F7,100,TEXT(ROUND(F7/E7*100,3),"#,##0.0")))))</f>
        <v>100</v>
      </c>
    </row>
    <row r="8" spans="1:10" ht="24" customHeight="1" x14ac:dyDescent="0.15">
      <c r="A8" s="80"/>
      <c r="B8" s="81"/>
      <c r="C8" s="81" t="s">
        <v>951</v>
      </c>
      <c r="D8" s="86">
        <v>13800000000</v>
      </c>
      <c r="E8" s="86">
        <v>14150577000</v>
      </c>
      <c r="F8" s="86">
        <v>14150577000</v>
      </c>
      <c r="G8" s="84" t="str">
        <f>IF(ISBLANK(D8),"",IF(F8=0,0,IF(D8=0,"-",IF(D8=F8,100,TEXT(ROUND(F8/D8*100,3),"#,##0.0")))))</f>
        <v>102.5</v>
      </c>
      <c r="H8" s="85">
        <f>IF(ISBLANK(D8),"",IF(F8=0,0,IF(E8=0,"要確認",IF(E8=F8,100,TEXT(ROUND(F8/E8*100,3),"#,##0.0")))))</f>
        <v>100</v>
      </c>
    </row>
    <row r="9" spans="1:10" ht="24" customHeight="1" x14ac:dyDescent="0.15">
      <c r="A9" s="87"/>
      <c r="B9" s="81"/>
      <c r="C9" s="82"/>
      <c r="D9" s="88"/>
      <c r="E9" s="88"/>
      <c r="F9" s="88"/>
      <c r="G9" s="84" t="s">
        <v>43</v>
      </c>
      <c r="H9" s="85" t="s">
        <v>43</v>
      </c>
      <c r="I9" s="100"/>
      <c r="J9" s="100"/>
    </row>
    <row r="10" spans="1:10" ht="24" customHeight="1" x14ac:dyDescent="0.15">
      <c r="A10" s="87"/>
      <c r="B10" s="81"/>
      <c r="C10" s="81"/>
      <c r="D10" s="86"/>
      <c r="E10" s="86"/>
      <c r="F10" s="86"/>
      <c r="G10" s="84" t="s">
        <v>43</v>
      </c>
      <c r="H10" s="85" t="s">
        <v>43</v>
      </c>
    </row>
    <row r="11" spans="1:10" ht="24" customHeight="1" x14ac:dyDescent="0.15">
      <c r="A11" s="87"/>
      <c r="B11" s="81"/>
      <c r="C11" s="82"/>
      <c r="D11" s="88"/>
      <c r="E11" s="88"/>
      <c r="F11" s="88"/>
      <c r="G11" s="84" t="s">
        <v>43</v>
      </c>
      <c r="H11" s="85" t="s">
        <v>43</v>
      </c>
    </row>
    <row r="12" spans="1:10" ht="24" customHeight="1" x14ac:dyDescent="0.15">
      <c r="A12" s="87"/>
      <c r="B12" s="81"/>
      <c r="C12" s="81"/>
      <c r="D12" s="86"/>
      <c r="E12" s="86"/>
      <c r="F12" s="86"/>
      <c r="G12" s="84" t="s">
        <v>43</v>
      </c>
      <c r="H12" s="85" t="s">
        <v>43</v>
      </c>
    </row>
    <row r="13" spans="1:10" ht="24" customHeight="1" x14ac:dyDescent="0.15">
      <c r="A13" s="90"/>
      <c r="B13" s="91"/>
      <c r="C13" s="82"/>
      <c r="D13" s="88"/>
      <c r="E13" s="88"/>
      <c r="F13" s="88"/>
      <c r="G13" s="84" t="s">
        <v>43</v>
      </c>
      <c r="H13" s="85" t="s">
        <v>43</v>
      </c>
    </row>
    <row r="14" spans="1:10" ht="24" customHeight="1" x14ac:dyDescent="0.15">
      <c r="A14" s="90"/>
      <c r="B14" s="81"/>
      <c r="C14" s="91"/>
      <c r="D14" s="86"/>
      <c r="E14" s="86"/>
      <c r="F14" s="86"/>
      <c r="G14" s="84" t="s">
        <v>43</v>
      </c>
      <c r="H14" s="85" t="s">
        <v>43</v>
      </c>
    </row>
    <row r="15" spans="1:10" ht="24" customHeight="1" x14ac:dyDescent="0.15">
      <c r="A15" s="90"/>
      <c r="B15" s="82"/>
      <c r="C15" s="92"/>
      <c r="D15" s="93"/>
      <c r="E15" s="93"/>
      <c r="F15" s="93"/>
      <c r="G15" s="84" t="s">
        <v>43</v>
      </c>
      <c r="H15" s="85" t="s">
        <v>43</v>
      </c>
    </row>
    <row r="16" spans="1:10" ht="24" customHeight="1" x14ac:dyDescent="0.15">
      <c r="A16" s="90"/>
      <c r="B16" s="92"/>
      <c r="C16" s="92"/>
      <c r="D16" s="93"/>
      <c r="E16" s="93"/>
      <c r="F16" s="93"/>
      <c r="G16" s="84" t="s">
        <v>43</v>
      </c>
      <c r="H16" s="85" t="s">
        <v>43</v>
      </c>
    </row>
    <row r="17" spans="1:8" ht="24" customHeight="1" x14ac:dyDescent="0.15">
      <c r="A17" s="90"/>
      <c r="B17" s="82"/>
      <c r="C17" s="92"/>
      <c r="D17" s="93"/>
      <c r="E17" s="93"/>
      <c r="F17" s="93"/>
      <c r="G17" s="84" t="s">
        <v>43</v>
      </c>
      <c r="H17" s="85" t="s">
        <v>43</v>
      </c>
    </row>
    <row r="18" spans="1:8" ht="24" customHeight="1" x14ac:dyDescent="0.15">
      <c r="A18" s="90"/>
      <c r="B18" s="92"/>
      <c r="C18" s="92"/>
      <c r="D18" s="93"/>
      <c r="E18" s="93"/>
      <c r="F18" s="93"/>
      <c r="G18" s="84" t="s">
        <v>43</v>
      </c>
      <c r="H18" s="85" t="s">
        <v>43</v>
      </c>
    </row>
    <row r="19" spans="1:8" ht="24" customHeight="1" x14ac:dyDescent="0.15">
      <c r="A19" s="90"/>
      <c r="B19" s="92"/>
      <c r="C19" s="92"/>
      <c r="D19" s="93"/>
      <c r="E19" s="93"/>
      <c r="F19" s="93"/>
      <c r="G19" s="84"/>
      <c r="H19" s="85"/>
    </row>
    <row r="20" spans="1:8" ht="24" customHeight="1" x14ac:dyDescent="0.15">
      <c r="A20" s="90"/>
      <c r="B20" s="82"/>
      <c r="C20" s="92"/>
      <c r="D20" s="93"/>
      <c r="E20" s="93"/>
      <c r="F20" s="93"/>
      <c r="G20" s="84" t="s">
        <v>43</v>
      </c>
      <c r="H20" s="85" t="s">
        <v>43</v>
      </c>
    </row>
    <row r="21" spans="1:8" ht="24" customHeight="1" x14ac:dyDescent="0.15">
      <c r="A21" s="90"/>
      <c r="B21" s="82"/>
      <c r="C21" s="92"/>
      <c r="D21" s="93"/>
      <c r="E21" s="93"/>
      <c r="F21" s="93"/>
      <c r="G21" s="84" t="s">
        <v>43</v>
      </c>
      <c r="H21" s="85" t="s">
        <v>43</v>
      </c>
    </row>
    <row r="22" spans="1:8" ht="24" customHeight="1" x14ac:dyDescent="0.15">
      <c r="A22" s="90"/>
      <c r="B22" s="82"/>
      <c r="C22" s="92"/>
      <c r="D22" s="93"/>
      <c r="E22" s="93"/>
      <c r="F22" s="93"/>
      <c r="G22" s="84" t="s">
        <v>43</v>
      </c>
      <c r="H22" s="85" t="s">
        <v>43</v>
      </c>
    </row>
    <row r="23" spans="1:8" ht="24" customHeight="1" x14ac:dyDescent="0.15">
      <c r="A23" s="90"/>
      <c r="B23" s="82"/>
      <c r="C23" s="92"/>
      <c r="D23" s="93"/>
      <c r="E23" s="93"/>
      <c r="F23" s="93"/>
      <c r="G23" s="84" t="s">
        <v>43</v>
      </c>
      <c r="H23" s="85" t="s">
        <v>43</v>
      </c>
    </row>
    <row r="24" spans="1:8" ht="24" customHeight="1" x14ac:dyDescent="0.15">
      <c r="A24" s="90"/>
      <c r="B24" s="92"/>
      <c r="C24" s="92"/>
      <c r="D24" s="93"/>
      <c r="E24" s="93"/>
      <c r="F24" s="93"/>
      <c r="G24" s="84" t="s">
        <v>43</v>
      </c>
      <c r="H24" s="85" t="s">
        <v>43</v>
      </c>
    </row>
    <row r="25" spans="1:8" ht="24" customHeight="1" x14ac:dyDescent="0.15">
      <c r="A25" s="94" t="s">
        <v>936</v>
      </c>
      <c r="B25" s="82"/>
      <c r="C25" s="92"/>
      <c r="D25" s="93"/>
      <c r="E25" s="93"/>
      <c r="F25" s="93"/>
      <c r="G25" s="84" t="s">
        <v>43</v>
      </c>
      <c r="H25" s="85" t="s">
        <v>43</v>
      </c>
    </row>
    <row r="26" spans="1:8" ht="24" customHeight="1" x14ac:dyDescent="0.15">
      <c r="A26" s="94"/>
      <c r="B26" s="92"/>
      <c r="C26" s="92"/>
      <c r="D26" s="83"/>
      <c r="E26" s="83"/>
      <c r="F26" s="83"/>
      <c r="G26" s="84" t="s">
        <v>43</v>
      </c>
      <c r="H26" s="85" t="s">
        <v>43</v>
      </c>
    </row>
    <row r="27" spans="1:8" ht="24" customHeight="1" x14ac:dyDescent="0.15">
      <c r="A27" s="94"/>
      <c r="B27" s="92"/>
      <c r="C27" s="92"/>
      <c r="D27" s="83"/>
      <c r="E27" s="83"/>
      <c r="F27" s="83"/>
      <c r="G27" s="84" t="s">
        <v>43</v>
      </c>
      <c r="H27" s="85" t="s">
        <v>43</v>
      </c>
    </row>
    <row r="28" spans="1:8" ht="24" customHeight="1" x14ac:dyDescent="0.15">
      <c r="A28" s="94"/>
      <c r="B28" s="92"/>
      <c r="C28" s="92"/>
      <c r="D28" s="83"/>
      <c r="E28" s="83"/>
      <c r="F28" s="83"/>
      <c r="G28" s="84" t="s">
        <v>43</v>
      </c>
      <c r="H28" s="85" t="s">
        <v>43</v>
      </c>
    </row>
    <row r="29" spans="1:8" ht="24" customHeight="1" x14ac:dyDescent="0.15">
      <c r="A29" s="94"/>
      <c r="B29" s="92"/>
      <c r="C29" s="92"/>
      <c r="D29" s="83"/>
      <c r="E29" s="83"/>
      <c r="F29" s="83"/>
      <c r="G29" s="84" t="s">
        <v>43</v>
      </c>
      <c r="H29" s="85" t="s">
        <v>43</v>
      </c>
    </row>
    <row r="30" spans="1:8" ht="24" customHeight="1" x14ac:dyDescent="0.15">
      <c r="A30" s="94"/>
      <c r="B30" s="92"/>
      <c r="C30" s="92"/>
      <c r="D30" s="83"/>
      <c r="E30" s="83"/>
      <c r="F30" s="83"/>
      <c r="G30" s="84" t="s">
        <v>43</v>
      </c>
      <c r="H30" s="85" t="s">
        <v>43</v>
      </c>
    </row>
    <row r="31" spans="1:8" ht="24" customHeight="1" x14ac:dyDescent="0.15">
      <c r="A31" s="90"/>
      <c r="B31" s="82"/>
      <c r="C31" s="82"/>
      <c r="D31" s="83"/>
      <c r="E31" s="83"/>
      <c r="F31" s="83"/>
      <c r="G31" s="84" t="s">
        <v>43</v>
      </c>
      <c r="H31" s="85" t="s">
        <v>43</v>
      </c>
    </row>
    <row r="32" spans="1:8" ht="24" customHeight="1" x14ac:dyDescent="0.15">
      <c r="A32" s="90"/>
      <c r="B32" s="82"/>
      <c r="C32" s="82"/>
      <c r="D32" s="83"/>
      <c r="E32" s="83"/>
      <c r="F32" s="83"/>
      <c r="G32" s="84" t="s">
        <v>43</v>
      </c>
      <c r="H32" s="85" t="s">
        <v>43</v>
      </c>
    </row>
    <row r="33" spans="1:8" ht="24" customHeight="1" x14ac:dyDescent="0.15">
      <c r="A33" s="95"/>
      <c r="B33" s="96"/>
      <c r="C33" s="96"/>
      <c r="D33" s="97"/>
      <c r="E33" s="97"/>
      <c r="F33" s="97"/>
      <c r="G33" s="98" t="s">
        <v>43</v>
      </c>
      <c r="H33" s="99" t="s">
        <v>43</v>
      </c>
    </row>
    <row r="34" spans="1:8" ht="22.5" customHeight="1" x14ac:dyDescent="0.15"/>
  </sheetData>
  <mergeCells count="4">
    <mergeCell ref="A2:E2"/>
    <mergeCell ref="A4:A5"/>
    <mergeCell ref="B4:B5"/>
    <mergeCell ref="C4:C5"/>
  </mergeCells>
  <phoneticPr fontId="5"/>
  <pageMargins left="0.59055118110236227" right="0.59055118110236227" top="0.31496062992125984" bottom="0.55118110236220474" header="0.39370078740157483" footer="0.39370078740157483"/>
  <pageSetup paperSize="9" orientation="portrait" r:id="rId1"/>
  <headerFooter>
    <oddFooter>&amp;R&amp;"ＭＳ 明朝,標準"&amp;P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sheetPr>
  <dimension ref="A1:K15"/>
  <sheetViews>
    <sheetView zoomScaleNormal="100" zoomScaleSheetLayoutView="100" workbookViewId="0">
      <pane ySplit="3" topLeftCell="A4" activePane="bottomLeft" state="frozen"/>
      <selection activeCell="C16" sqref="C16:C21"/>
      <selection pane="bottomLeft"/>
    </sheetView>
  </sheetViews>
  <sheetFormatPr defaultColWidth="9" defaultRowHeight="14.25" x14ac:dyDescent="0.15"/>
  <cols>
    <col min="1" max="3" width="2.875" style="1" customWidth="1"/>
    <col min="4" max="4" width="27.875" style="1" customWidth="1"/>
    <col min="5" max="5" width="11.25" style="2" customWidth="1"/>
    <col min="6" max="6" width="4.25" style="2" customWidth="1"/>
    <col min="7" max="7" width="16.125" style="1" customWidth="1"/>
    <col min="8" max="8" width="10" style="1" customWidth="1"/>
    <col min="9" max="9" width="21.625" style="3" customWidth="1"/>
    <col min="10" max="10" width="7.5" style="1" customWidth="1"/>
    <col min="11" max="11" width="9.5" style="1" customWidth="1"/>
    <col min="12" max="16384" width="9" style="1"/>
  </cols>
  <sheetData>
    <row r="1" spans="1:11" ht="29.25" customHeight="1" x14ac:dyDescent="0.15">
      <c r="A1" s="5" t="s">
        <v>12</v>
      </c>
      <c r="B1" s="5"/>
      <c r="C1" s="5"/>
      <c r="D1" s="5"/>
      <c r="E1" s="5"/>
      <c r="F1" s="5"/>
      <c r="G1" s="5"/>
      <c r="H1" s="4"/>
      <c r="I1" s="6"/>
      <c r="J1" s="6"/>
      <c r="K1" s="7"/>
    </row>
    <row r="2" spans="1:11" ht="9" customHeight="1" x14ac:dyDescent="0.15">
      <c r="E2" s="1"/>
      <c r="F2" s="1"/>
      <c r="I2" s="1"/>
    </row>
    <row r="3" spans="1:11" ht="39.75" customHeight="1" x14ac:dyDescent="0.15">
      <c r="A3" s="8" t="s">
        <v>1</v>
      </c>
      <c r="B3" s="8" t="s">
        <v>2</v>
      </c>
      <c r="C3" s="189" t="s">
        <v>3</v>
      </c>
      <c r="D3" s="190"/>
      <c r="E3" s="191" t="s">
        <v>4</v>
      </c>
      <c r="F3" s="192"/>
      <c r="G3" s="192"/>
      <c r="H3" s="192"/>
      <c r="I3" s="192"/>
      <c r="J3" s="192"/>
      <c r="K3" s="193"/>
    </row>
    <row r="4" spans="1:11" ht="13.5" x14ac:dyDescent="0.15">
      <c r="A4" s="194" t="s">
        <v>75</v>
      </c>
      <c r="B4" s="195"/>
      <c r="C4" s="195"/>
      <c r="D4" s="195"/>
      <c r="E4" s="195"/>
      <c r="F4" s="195"/>
      <c r="G4" s="195"/>
      <c r="H4" s="200"/>
      <c r="I4" s="203"/>
      <c r="J4" s="203"/>
      <c r="K4" s="204"/>
    </row>
    <row r="5" spans="1:11" ht="13.5" x14ac:dyDescent="0.15">
      <c r="A5" s="196"/>
      <c r="B5" s="197"/>
      <c r="C5" s="197"/>
      <c r="D5" s="197"/>
      <c r="E5" s="197"/>
      <c r="F5" s="197"/>
      <c r="G5" s="197"/>
      <c r="H5" s="201"/>
      <c r="I5" s="205"/>
      <c r="J5" s="205"/>
      <c r="K5" s="206"/>
    </row>
    <row r="6" spans="1:11" ht="13.5" x14ac:dyDescent="0.15">
      <c r="A6" s="198"/>
      <c r="B6" s="199"/>
      <c r="C6" s="199"/>
      <c r="D6" s="199"/>
      <c r="E6" s="199"/>
      <c r="F6" s="199"/>
      <c r="G6" s="199"/>
      <c r="H6" s="202"/>
      <c r="I6" s="207"/>
      <c r="J6" s="207"/>
      <c r="K6" s="208"/>
    </row>
    <row r="7" spans="1:11" ht="13.5" x14ac:dyDescent="0.15">
      <c r="A7" s="209"/>
      <c r="B7" s="194" t="s">
        <v>75</v>
      </c>
      <c r="C7" s="195"/>
      <c r="D7" s="195"/>
      <c r="E7" s="195"/>
      <c r="F7" s="195"/>
      <c r="G7" s="195"/>
      <c r="H7" s="211"/>
      <c r="I7" s="203"/>
      <c r="J7" s="203"/>
      <c r="K7" s="204"/>
    </row>
    <row r="8" spans="1:11" ht="13.5" x14ac:dyDescent="0.15">
      <c r="A8" s="210"/>
      <c r="B8" s="196"/>
      <c r="C8" s="197"/>
      <c r="D8" s="197"/>
      <c r="E8" s="197"/>
      <c r="F8" s="197"/>
      <c r="G8" s="197"/>
      <c r="H8" s="212"/>
      <c r="I8" s="205"/>
      <c r="J8" s="205"/>
      <c r="K8" s="206"/>
    </row>
    <row r="9" spans="1:11" ht="13.5" x14ac:dyDescent="0.15">
      <c r="A9" s="210"/>
      <c r="B9" s="198"/>
      <c r="C9" s="199"/>
      <c r="D9" s="199"/>
      <c r="E9" s="199"/>
      <c r="F9" s="199"/>
      <c r="G9" s="199"/>
      <c r="H9" s="213"/>
      <c r="I9" s="207"/>
      <c r="J9" s="207"/>
      <c r="K9" s="208"/>
    </row>
    <row r="10" spans="1:11" ht="13.5" x14ac:dyDescent="0.15">
      <c r="A10" s="210"/>
      <c r="B10" s="214"/>
      <c r="C10" s="216" t="s">
        <v>5</v>
      </c>
      <c r="D10" s="218" t="s">
        <v>76</v>
      </c>
      <c r="E10" s="22" t="s">
        <v>40</v>
      </c>
      <c r="F10" s="23" t="s">
        <v>41</v>
      </c>
      <c r="G10" s="24">
        <v>13800000000</v>
      </c>
      <c r="H10" s="230" t="s">
        <v>43</v>
      </c>
      <c r="I10" s="231"/>
      <c r="J10" s="231"/>
      <c r="K10" s="232"/>
    </row>
    <row r="11" spans="1:11" ht="13.5" x14ac:dyDescent="0.15">
      <c r="A11" s="210"/>
      <c r="B11" s="215"/>
      <c r="C11" s="217"/>
      <c r="D11" s="219"/>
      <c r="E11" s="26" t="s">
        <v>44</v>
      </c>
      <c r="F11" s="27" t="s">
        <v>6</v>
      </c>
      <c r="G11" s="28">
        <v>14150577000</v>
      </c>
      <c r="H11" s="233"/>
      <c r="I11" s="234"/>
      <c r="J11" s="234"/>
      <c r="K11" s="235"/>
    </row>
    <row r="12" spans="1:11" ht="13.5" x14ac:dyDescent="0.15">
      <c r="A12" s="210"/>
      <c r="B12" s="215"/>
      <c r="C12" s="217"/>
      <c r="D12" s="219"/>
      <c r="E12" s="26" t="s">
        <v>45</v>
      </c>
      <c r="F12" s="27" t="s">
        <v>6</v>
      </c>
      <c r="G12" s="28">
        <v>14150577000</v>
      </c>
      <c r="H12" s="233"/>
      <c r="I12" s="234"/>
      <c r="J12" s="234"/>
      <c r="K12" s="235"/>
    </row>
    <row r="13" spans="1:11" ht="13.5" x14ac:dyDescent="0.15">
      <c r="A13" s="210"/>
      <c r="B13" s="215"/>
      <c r="C13" s="217"/>
      <c r="D13" s="219"/>
      <c r="E13" s="26" t="s">
        <v>46</v>
      </c>
      <c r="F13" s="27" t="s">
        <v>6</v>
      </c>
      <c r="G13" s="28">
        <v>0</v>
      </c>
      <c r="H13" s="233"/>
      <c r="I13" s="234"/>
      <c r="J13" s="234"/>
      <c r="K13" s="235"/>
    </row>
    <row r="14" spans="1:11" ht="13.5" x14ac:dyDescent="0.15">
      <c r="A14" s="210"/>
      <c r="B14" s="215"/>
      <c r="C14" s="217"/>
      <c r="D14" s="219"/>
      <c r="E14" s="26" t="s">
        <v>47</v>
      </c>
      <c r="F14" s="27" t="s">
        <v>6</v>
      </c>
      <c r="G14" s="28">
        <v>0</v>
      </c>
      <c r="H14" s="233"/>
      <c r="I14" s="234"/>
      <c r="J14" s="234"/>
      <c r="K14" s="235"/>
    </row>
    <row r="15" spans="1:11" x14ac:dyDescent="0.15">
      <c r="A15" s="226"/>
      <c r="B15" s="227"/>
      <c r="C15" s="228"/>
      <c r="D15" s="229"/>
      <c r="E15" s="31" t="s">
        <v>48</v>
      </c>
      <c r="F15" s="32" t="s">
        <v>6</v>
      </c>
      <c r="G15" s="33">
        <v>0</v>
      </c>
      <c r="H15" s="38"/>
      <c r="I15" s="39"/>
      <c r="J15" s="36" t="s">
        <v>7</v>
      </c>
      <c r="K15" s="37">
        <v>67</v>
      </c>
    </row>
  </sheetData>
  <mergeCells count="13">
    <mergeCell ref="A7:A15"/>
    <mergeCell ref="B7:G9"/>
    <mergeCell ref="H7:H9"/>
    <mergeCell ref="I7:K9"/>
    <mergeCell ref="B10:B15"/>
    <mergeCell ref="C10:C15"/>
    <mergeCell ref="D10:D15"/>
    <mergeCell ref="H10:K14"/>
    <mergeCell ref="C3:D3"/>
    <mergeCell ref="E3:K3"/>
    <mergeCell ref="A4:G6"/>
    <mergeCell ref="H4:H6"/>
    <mergeCell ref="I4:K6"/>
  </mergeCells>
  <phoneticPr fontId="5"/>
  <pageMargins left="0.59055118110236227" right="0.59055118110236227" top="0.59055118110236227" bottom="0.55118110236220474" header="0.31496062992125984" footer="0.31496062992125984"/>
  <pageSetup paperSize="9" scale="76" fitToHeight="0" orientation="portrait" r:id="rId1"/>
  <headerFooter>
    <oddFooter>&amp;R&amp;"ＭＳ 明朝,標準"&amp;12&amp;P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34"/>
  <sheetViews>
    <sheetView zoomScaleNormal="100" zoomScaleSheetLayoutView="100" workbookViewId="0"/>
  </sheetViews>
  <sheetFormatPr defaultColWidth="9" defaultRowHeight="13.5" x14ac:dyDescent="0.15"/>
  <cols>
    <col min="1" max="1" width="3.375" style="70" customWidth="1"/>
    <col min="2" max="2" width="3.75" style="70" customWidth="1"/>
    <col min="3" max="3" width="24.875" style="70" customWidth="1"/>
    <col min="4" max="6" width="14.5" style="70" customWidth="1"/>
    <col min="7" max="8" width="8.125" style="70" customWidth="1"/>
    <col min="9" max="16384" width="9" style="70"/>
  </cols>
  <sheetData>
    <row r="1" spans="1:9" ht="21" x14ac:dyDescent="0.2">
      <c r="A1" s="69" t="s">
        <v>917</v>
      </c>
      <c r="B1" s="101"/>
      <c r="C1" s="101"/>
      <c r="D1" s="101"/>
      <c r="E1" s="101"/>
      <c r="F1" s="101"/>
      <c r="G1" s="101"/>
      <c r="H1" s="101"/>
    </row>
    <row r="2" spans="1:9" ht="30" customHeight="1" x14ac:dyDescent="0.2">
      <c r="A2" s="184" t="s">
        <v>952</v>
      </c>
      <c r="B2" s="184"/>
      <c r="C2" s="184"/>
      <c r="D2" s="184"/>
      <c r="E2" s="184"/>
      <c r="F2" s="71"/>
      <c r="G2" s="71"/>
      <c r="H2" s="71"/>
    </row>
    <row r="3" spans="1:9" ht="9" customHeight="1" x14ac:dyDescent="0.15"/>
    <row r="4" spans="1:9" ht="66.75" customHeight="1" x14ac:dyDescent="0.15">
      <c r="A4" s="187" t="s">
        <v>920</v>
      </c>
      <c r="B4" s="187" t="s">
        <v>1</v>
      </c>
      <c r="C4" s="187" t="s">
        <v>2</v>
      </c>
      <c r="D4" s="72" t="s">
        <v>40</v>
      </c>
      <c r="E4" s="72" t="s">
        <v>921</v>
      </c>
      <c r="F4" s="72" t="s">
        <v>922</v>
      </c>
      <c r="G4" s="73" t="s">
        <v>923</v>
      </c>
      <c r="H4" s="73" t="s">
        <v>924</v>
      </c>
    </row>
    <row r="5" spans="1:9" ht="15" customHeight="1" x14ac:dyDescent="0.15">
      <c r="A5" s="188"/>
      <c r="B5" s="188"/>
      <c r="C5" s="188"/>
      <c r="D5" s="74" t="s">
        <v>925</v>
      </c>
      <c r="E5" s="74" t="s">
        <v>925</v>
      </c>
      <c r="F5" s="74" t="s">
        <v>925</v>
      </c>
      <c r="G5" s="74" t="s">
        <v>926</v>
      </c>
      <c r="H5" s="74" t="s">
        <v>926</v>
      </c>
    </row>
    <row r="6" spans="1:9" ht="24" customHeight="1" x14ac:dyDescent="0.15">
      <c r="A6" s="75" t="s">
        <v>953</v>
      </c>
      <c r="B6" s="76"/>
      <c r="C6" s="76"/>
      <c r="D6" s="77">
        <v>230000000</v>
      </c>
      <c r="E6" s="77">
        <v>289789000</v>
      </c>
      <c r="F6" s="77">
        <v>289789000</v>
      </c>
      <c r="G6" s="78" t="str">
        <f>IF(ISBLANK(D6),"",IF(F6=0,0,IF(D6=0,"-",IF(D6=F6,100,TEXT(ROUND(F6/D6*100,3),"#,##0.0")))))</f>
        <v>126.0</v>
      </c>
      <c r="H6" s="79">
        <f>IF(ISBLANK(D6),"",IF(F6=0,0,IF(E6=0,"要確認",IF(E6=F6,100,TEXT(ROUND(F6/E6*100,3),"#,##0.0")))))</f>
        <v>100</v>
      </c>
    </row>
    <row r="7" spans="1:9" ht="24" customHeight="1" x14ac:dyDescent="0.15">
      <c r="A7" s="80"/>
      <c r="B7" s="81" t="s">
        <v>953</v>
      </c>
      <c r="C7" s="82"/>
      <c r="D7" s="83">
        <v>230000000</v>
      </c>
      <c r="E7" s="83">
        <v>289789000</v>
      </c>
      <c r="F7" s="83">
        <v>289789000</v>
      </c>
      <c r="G7" s="84" t="str">
        <f>IF(ISBLANK(D7),"",IF(F7=0,0,IF(D7=0,"-",IF(D7=F7,100,TEXT(ROUND(F7/D7*100,3),"#,##0.0")))))</f>
        <v>126.0</v>
      </c>
      <c r="H7" s="85">
        <f>IF(ISBLANK(D7),"",IF(F7=0,0,IF(E7=0,"要確認",IF(E7=F7,100,TEXT(ROUND(F7/E7*100,3),"#,##0.0")))))</f>
        <v>100</v>
      </c>
    </row>
    <row r="8" spans="1:9" ht="24" customHeight="1" x14ac:dyDescent="0.15">
      <c r="A8" s="80"/>
      <c r="B8" s="81"/>
      <c r="C8" s="81" t="s">
        <v>953</v>
      </c>
      <c r="D8" s="86">
        <v>230000000</v>
      </c>
      <c r="E8" s="86">
        <v>289789000</v>
      </c>
      <c r="F8" s="86">
        <v>289789000</v>
      </c>
      <c r="G8" s="84" t="str">
        <f>IF(ISBLANK(D8),"",IF(F8=0,0,IF(D8=0,"-",IF(D8=F8,100,TEXT(ROUND(F8/D8*100,3),"#,##0.0")))))</f>
        <v>126.0</v>
      </c>
      <c r="H8" s="85">
        <f>IF(ISBLANK(D8),"",IF(F8=0,0,IF(E8=0,"要確認",IF(E8=F8,100,TEXT(ROUND(F8/E8*100,3),"#,##0.0")))))</f>
        <v>100</v>
      </c>
    </row>
    <row r="9" spans="1:9" ht="24" customHeight="1" x14ac:dyDescent="0.15">
      <c r="A9" s="87"/>
      <c r="B9" s="81"/>
      <c r="C9" s="82"/>
      <c r="D9" s="88"/>
      <c r="E9" s="88"/>
      <c r="F9" s="88"/>
      <c r="G9" s="84" t="s">
        <v>43</v>
      </c>
      <c r="H9" s="85" t="s">
        <v>43</v>
      </c>
      <c r="I9" s="100"/>
    </row>
    <row r="10" spans="1:9" ht="24" customHeight="1" x14ac:dyDescent="0.15">
      <c r="A10" s="87"/>
      <c r="B10" s="81"/>
      <c r="C10" s="81"/>
      <c r="D10" s="86"/>
      <c r="E10" s="86"/>
      <c r="F10" s="86"/>
      <c r="G10" s="84" t="s">
        <v>43</v>
      </c>
      <c r="H10" s="85" t="s">
        <v>43</v>
      </c>
    </row>
    <row r="11" spans="1:9" ht="24" customHeight="1" x14ac:dyDescent="0.15">
      <c r="A11" s="87"/>
      <c r="B11" s="81"/>
      <c r="C11" s="82"/>
      <c r="D11" s="88"/>
      <c r="E11" s="88"/>
      <c r="F11" s="88"/>
      <c r="G11" s="84" t="s">
        <v>43</v>
      </c>
      <c r="H11" s="85" t="s">
        <v>43</v>
      </c>
    </row>
    <row r="12" spans="1:9" ht="24" customHeight="1" x14ac:dyDescent="0.15">
      <c r="A12" s="87"/>
      <c r="B12" s="81"/>
      <c r="C12" s="81"/>
      <c r="D12" s="86"/>
      <c r="E12" s="86"/>
      <c r="F12" s="86"/>
      <c r="G12" s="84" t="s">
        <v>43</v>
      </c>
      <c r="H12" s="85" t="s">
        <v>43</v>
      </c>
    </row>
    <row r="13" spans="1:9" ht="24" customHeight="1" x14ac:dyDescent="0.15">
      <c r="A13" s="90"/>
      <c r="B13" s="91"/>
      <c r="C13" s="82"/>
      <c r="D13" s="88"/>
      <c r="E13" s="88"/>
      <c r="F13" s="88"/>
      <c r="G13" s="84" t="s">
        <v>43</v>
      </c>
      <c r="H13" s="85" t="s">
        <v>43</v>
      </c>
    </row>
    <row r="14" spans="1:9" ht="24" customHeight="1" x14ac:dyDescent="0.15">
      <c r="A14" s="90"/>
      <c r="B14" s="81"/>
      <c r="C14" s="91"/>
      <c r="D14" s="86"/>
      <c r="E14" s="86"/>
      <c r="F14" s="86"/>
      <c r="G14" s="84" t="s">
        <v>43</v>
      </c>
      <c r="H14" s="85" t="s">
        <v>43</v>
      </c>
    </row>
    <row r="15" spans="1:9" ht="24" customHeight="1" x14ac:dyDescent="0.15">
      <c r="A15" s="90"/>
      <c r="B15" s="82"/>
      <c r="C15" s="92"/>
      <c r="D15" s="93"/>
      <c r="E15" s="93"/>
      <c r="F15" s="93"/>
      <c r="G15" s="84" t="s">
        <v>43</v>
      </c>
      <c r="H15" s="85" t="s">
        <v>43</v>
      </c>
    </row>
    <row r="16" spans="1:9" ht="24" customHeight="1" x14ac:dyDescent="0.15">
      <c r="A16" s="90"/>
      <c r="B16" s="92"/>
      <c r="C16" s="92"/>
      <c r="D16" s="93"/>
      <c r="E16" s="93"/>
      <c r="F16" s="93"/>
      <c r="G16" s="84" t="s">
        <v>43</v>
      </c>
      <c r="H16" s="85" t="s">
        <v>43</v>
      </c>
    </row>
    <row r="17" spans="1:8" ht="24" customHeight="1" x14ac:dyDescent="0.15">
      <c r="A17" s="90"/>
      <c r="B17" s="82"/>
      <c r="C17" s="92"/>
      <c r="D17" s="93"/>
      <c r="E17" s="93"/>
      <c r="F17" s="93"/>
      <c r="G17" s="84" t="s">
        <v>43</v>
      </c>
      <c r="H17" s="85" t="s">
        <v>43</v>
      </c>
    </row>
    <row r="18" spans="1:8" ht="24" customHeight="1" x14ac:dyDescent="0.15">
      <c r="A18" s="90"/>
      <c r="B18" s="92"/>
      <c r="C18" s="92"/>
      <c r="D18" s="93"/>
      <c r="E18" s="93"/>
      <c r="F18" s="93"/>
      <c r="G18" s="84" t="s">
        <v>43</v>
      </c>
      <c r="H18" s="85" t="s">
        <v>43</v>
      </c>
    </row>
    <row r="19" spans="1:8" ht="24" customHeight="1" x14ac:dyDescent="0.15">
      <c r="A19" s="90"/>
      <c r="B19" s="92"/>
      <c r="C19" s="92"/>
      <c r="D19" s="93"/>
      <c r="E19" s="93"/>
      <c r="F19" s="93"/>
      <c r="G19" s="84"/>
      <c r="H19" s="85"/>
    </row>
    <row r="20" spans="1:8" ht="24" customHeight="1" x14ac:dyDescent="0.15">
      <c r="A20" s="90"/>
      <c r="B20" s="82"/>
      <c r="C20" s="92"/>
      <c r="D20" s="93"/>
      <c r="E20" s="93"/>
      <c r="F20" s="93"/>
      <c r="G20" s="84" t="s">
        <v>43</v>
      </c>
      <c r="H20" s="85" t="s">
        <v>43</v>
      </c>
    </row>
    <row r="21" spans="1:8" ht="24" customHeight="1" x14ac:dyDescent="0.15">
      <c r="A21" s="90"/>
      <c r="B21" s="82"/>
      <c r="C21" s="92"/>
      <c r="D21" s="93"/>
      <c r="E21" s="93"/>
      <c r="F21" s="93"/>
      <c r="G21" s="84" t="s">
        <v>43</v>
      </c>
      <c r="H21" s="85" t="s">
        <v>43</v>
      </c>
    </row>
    <row r="22" spans="1:8" ht="24" customHeight="1" x14ac:dyDescent="0.15">
      <c r="A22" s="90"/>
      <c r="B22" s="82"/>
      <c r="C22" s="92"/>
      <c r="D22" s="93"/>
      <c r="E22" s="93"/>
      <c r="F22" s="93"/>
      <c r="G22" s="84" t="s">
        <v>43</v>
      </c>
      <c r="H22" s="85" t="s">
        <v>43</v>
      </c>
    </row>
    <row r="23" spans="1:8" ht="24" customHeight="1" x14ac:dyDescent="0.15">
      <c r="A23" s="90"/>
      <c r="B23" s="82"/>
      <c r="C23" s="92"/>
      <c r="D23" s="93"/>
      <c r="E23" s="93"/>
      <c r="F23" s="93"/>
      <c r="G23" s="84" t="s">
        <v>43</v>
      </c>
      <c r="H23" s="85" t="s">
        <v>43</v>
      </c>
    </row>
    <row r="24" spans="1:8" ht="24" customHeight="1" x14ac:dyDescent="0.15">
      <c r="A24" s="90"/>
      <c r="B24" s="92"/>
      <c r="C24" s="92"/>
      <c r="D24" s="93"/>
      <c r="E24" s="93"/>
      <c r="F24" s="93"/>
      <c r="G24" s="84" t="s">
        <v>43</v>
      </c>
      <c r="H24" s="85" t="s">
        <v>43</v>
      </c>
    </row>
    <row r="25" spans="1:8" ht="24" customHeight="1" x14ac:dyDescent="0.15">
      <c r="A25" s="94" t="s">
        <v>936</v>
      </c>
      <c r="B25" s="82"/>
      <c r="C25" s="92"/>
      <c r="D25" s="93"/>
      <c r="E25" s="93"/>
      <c r="F25" s="93"/>
      <c r="G25" s="84" t="s">
        <v>43</v>
      </c>
      <c r="H25" s="85" t="s">
        <v>43</v>
      </c>
    </row>
    <row r="26" spans="1:8" ht="24" customHeight="1" x14ac:dyDescent="0.15">
      <c r="A26" s="94"/>
      <c r="B26" s="92"/>
      <c r="C26" s="92"/>
      <c r="D26" s="83"/>
      <c r="E26" s="83"/>
      <c r="F26" s="83"/>
      <c r="G26" s="84" t="s">
        <v>43</v>
      </c>
      <c r="H26" s="85" t="s">
        <v>43</v>
      </c>
    </row>
    <row r="27" spans="1:8" ht="24" customHeight="1" x14ac:dyDescent="0.15">
      <c r="A27" s="94"/>
      <c r="B27" s="92"/>
      <c r="C27" s="92"/>
      <c r="D27" s="83"/>
      <c r="E27" s="83"/>
      <c r="F27" s="83"/>
      <c r="G27" s="84" t="s">
        <v>43</v>
      </c>
      <c r="H27" s="85" t="s">
        <v>43</v>
      </c>
    </row>
    <row r="28" spans="1:8" ht="24" customHeight="1" x14ac:dyDescent="0.15">
      <c r="A28" s="94"/>
      <c r="B28" s="92"/>
      <c r="C28" s="92"/>
      <c r="D28" s="83"/>
      <c r="E28" s="83"/>
      <c r="F28" s="83"/>
      <c r="G28" s="84" t="s">
        <v>43</v>
      </c>
      <c r="H28" s="85" t="s">
        <v>43</v>
      </c>
    </row>
    <row r="29" spans="1:8" ht="24" customHeight="1" x14ac:dyDescent="0.15">
      <c r="A29" s="94"/>
      <c r="B29" s="92"/>
      <c r="C29" s="92"/>
      <c r="D29" s="83"/>
      <c r="E29" s="83"/>
      <c r="F29" s="83"/>
      <c r="G29" s="84" t="s">
        <v>43</v>
      </c>
      <c r="H29" s="85" t="s">
        <v>43</v>
      </c>
    </row>
    <row r="30" spans="1:8" ht="24" customHeight="1" x14ac:dyDescent="0.15">
      <c r="A30" s="94"/>
      <c r="B30" s="92"/>
      <c r="C30" s="92"/>
      <c r="D30" s="83"/>
      <c r="E30" s="83"/>
      <c r="F30" s="83"/>
      <c r="G30" s="84" t="s">
        <v>43</v>
      </c>
      <c r="H30" s="85" t="s">
        <v>43</v>
      </c>
    </row>
    <row r="31" spans="1:8" ht="24" customHeight="1" x14ac:dyDescent="0.15">
      <c r="A31" s="90"/>
      <c r="B31" s="82"/>
      <c r="C31" s="82"/>
      <c r="D31" s="83"/>
      <c r="E31" s="83"/>
      <c r="F31" s="83"/>
      <c r="G31" s="84" t="s">
        <v>43</v>
      </c>
      <c r="H31" s="85" t="s">
        <v>43</v>
      </c>
    </row>
    <row r="32" spans="1:8" ht="24" customHeight="1" x14ac:dyDescent="0.15">
      <c r="A32" s="90"/>
      <c r="B32" s="82"/>
      <c r="C32" s="82"/>
      <c r="D32" s="83"/>
      <c r="E32" s="83"/>
      <c r="F32" s="83"/>
      <c r="G32" s="84" t="s">
        <v>43</v>
      </c>
      <c r="H32" s="85" t="s">
        <v>43</v>
      </c>
    </row>
    <row r="33" spans="1:8" ht="24" customHeight="1" x14ac:dyDescent="0.15">
      <c r="A33" s="95"/>
      <c r="B33" s="96"/>
      <c r="C33" s="96"/>
      <c r="D33" s="97"/>
      <c r="E33" s="97"/>
      <c r="F33" s="97"/>
      <c r="G33" s="98" t="s">
        <v>43</v>
      </c>
      <c r="H33" s="99" t="s">
        <v>43</v>
      </c>
    </row>
    <row r="34" spans="1:8" ht="22.5" customHeight="1" x14ac:dyDescent="0.15"/>
  </sheetData>
  <mergeCells count="4">
    <mergeCell ref="A2:E2"/>
    <mergeCell ref="A4:A5"/>
    <mergeCell ref="B4:B5"/>
    <mergeCell ref="C4:C5"/>
  </mergeCells>
  <phoneticPr fontId="5"/>
  <pageMargins left="0.59055118110236227" right="0.59055118110236227" top="0.31496062992125984" bottom="0.55118110236220474" header="0.39370078740157483" footer="0.39370078740157483"/>
  <pageSetup paperSize="9" orientation="portrait" r:id="rId1"/>
  <headerFooter>
    <oddFooter>&amp;R&amp;"ＭＳ 明朝,標準"&amp;P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4"/>
  </sheetPr>
  <dimension ref="A1:K15"/>
  <sheetViews>
    <sheetView zoomScaleNormal="100" zoomScaleSheetLayoutView="100" workbookViewId="0">
      <pane ySplit="3" topLeftCell="A4" activePane="bottomLeft" state="frozen"/>
      <selection activeCell="C16" sqref="C16:C21"/>
      <selection pane="bottomLeft"/>
    </sheetView>
  </sheetViews>
  <sheetFormatPr defaultColWidth="9" defaultRowHeight="14.25" x14ac:dyDescent="0.15"/>
  <cols>
    <col min="1" max="3" width="2.875" style="1" customWidth="1"/>
    <col min="4" max="4" width="27.875" style="1" customWidth="1"/>
    <col min="5" max="5" width="11.25" style="2" customWidth="1"/>
    <col min="6" max="6" width="4.25" style="2" customWidth="1"/>
    <col min="7" max="7" width="16.125" style="1" customWidth="1"/>
    <col min="8" max="8" width="10" style="1" customWidth="1"/>
    <col min="9" max="9" width="21.625" style="3" customWidth="1"/>
    <col min="10" max="10" width="7.5" style="1" customWidth="1"/>
    <col min="11" max="11" width="9.5" style="1" customWidth="1"/>
    <col min="12" max="16384" width="9" style="1"/>
  </cols>
  <sheetData>
    <row r="1" spans="1:11" ht="29.25" customHeight="1" x14ac:dyDescent="0.15">
      <c r="A1" s="5" t="s">
        <v>13</v>
      </c>
      <c r="B1" s="5"/>
      <c r="C1" s="5"/>
      <c r="D1" s="5"/>
      <c r="E1" s="5"/>
      <c r="F1" s="5"/>
      <c r="G1" s="5"/>
      <c r="H1" s="4"/>
      <c r="I1" s="6"/>
      <c r="J1" s="6"/>
      <c r="K1" s="7"/>
    </row>
    <row r="2" spans="1:11" ht="9" customHeight="1" x14ac:dyDescent="0.15">
      <c r="E2" s="1"/>
      <c r="F2" s="1"/>
      <c r="I2" s="1"/>
    </row>
    <row r="3" spans="1:11" ht="39.75" customHeight="1" x14ac:dyDescent="0.15">
      <c r="A3" s="8" t="s">
        <v>1</v>
      </c>
      <c r="B3" s="8" t="s">
        <v>2</v>
      </c>
      <c r="C3" s="189" t="s">
        <v>3</v>
      </c>
      <c r="D3" s="190"/>
      <c r="E3" s="191" t="s">
        <v>4</v>
      </c>
      <c r="F3" s="192"/>
      <c r="G3" s="192"/>
      <c r="H3" s="192"/>
      <c r="I3" s="192"/>
      <c r="J3" s="192"/>
      <c r="K3" s="193"/>
    </row>
    <row r="4" spans="1:11" ht="13.5" x14ac:dyDescent="0.15">
      <c r="A4" s="194" t="s">
        <v>77</v>
      </c>
      <c r="B4" s="195"/>
      <c r="C4" s="195"/>
      <c r="D4" s="195"/>
      <c r="E4" s="195"/>
      <c r="F4" s="195"/>
      <c r="G4" s="195"/>
      <c r="H4" s="200"/>
      <c r="I4" s="203"/>
      <c r="J4" s="203"/>
      <c r="K4" s="204"/>
    </row>
    <row r="5" spans="1:11" ht="13.5" x14ac:dyDescent="0.15">
      <c r="A5" s="196"/>
      <c r="B5" s="197"/>
      <c r="C5" s="197"/>
      <c r="D5" s="197"/>
      <c r="E5" s="197"/>
      <c r="F5" s="197"/>
      <c r="G5" s="197"/>
      <c r="H5" s="201"/>
      <c r="I5" s="205"/>
      <c r="J5" s="205"/>
      <c r="K5" s="206"/>
    </row>
    <row r="6" spans="1:11" ht="13.5" x14ac:dyDescent="0.15">
      <c r="A6" s="198"/>
      <c r="B6" s="199"/>
      <c r="C6" s="199"/>
      <c r="D6" s="199"/>
      <c r="E6" s="199"/>
      <c r="F6" s="199"/>
      <c r="G6" s="199"/>
      <c r="H6" s="202"/>
      <c r="I6" s="207"/>
      <c r="J6" s="207"/>
      <c r="K6" s="208"/>
    </row>
    <row r="7" spans="1:11" ht="13.5" x14ac:dyDescent="0.15">
      <c r="A7" s="209"/>
      <c r="B7" s="194" t="s">
        <v>77</v>
      </c>
      <c r="C7" s="195"/>
      <c r="D7" s="195"/>
      <c r="E7" s="195"/>
      <c r="F7" s="195"/>
      <c r="G7" s="195"/>
      <c r="H7" s="211"/>
      <c r="I7" s="203"/>
      <c r="J7" s="203"/>
      <c r="K7" s="204"/>
    </row>
    <row r="8" spans="1:11" ht="13.5" x14ac:dyDescent="0.15">
      <c r="A8" s="210"/>
      <c r="B8" s="196"/>
      <c r="C8" s="197"/>
      <c r="D8" s="197"/>
      <c r="E8" s="197"/>
      <c r="F8" s="197"/>
      <c r="G8" s="197"/>
      <c r="H8" s="212"/>
      <c r="I8" s="205"/>
      <c r="J8" s="205"/>
      <c r="K8" s="206"/>
    </row>
    <row r="9" spans="1:11" ht="13.5" x14ac:dyDescent="0.15">
      <c r="A9" s="210"/>
      <c r="B9" s="198"/>
      <c r="C9" s="199"/>
      <c r="D9" s="199"/>
      <c r="E9" s="199"/>
      <c r="F9" s="199"/>
      <c r="G9" s="199"/>
      <c r="H9" s="213"/>
      <c r="I9" s="207"/>
      <c r="J9" s="207"/>
      <c r="K9" s="208"/>
    </row>
    <row r="10" spans="1:11" ht="13.5" x14ac:dyDescent="0.15">
      <c r="A10" s="210"/>
      <c r="B10" s="214"/>
      <c r="C10" s="216" t="s">
        <v>5</v>
      </c>
      <c r="D10" s="218" t="s">
        <v>78</v>
      </c>
      <c r="E10" s="22" t="s">
        <v>40</v>
      </c>
      <c r="F10" s="23" t="s">
        <v>41</v>
      </c>
      <c r="G10" s="24">
        <v>230000000</v>
      </c>
      <c r="H10" s="230" t="s">
        <v>43</v>
      </c>
      <c r="I10" s="231"/>
      <c r="J10" s="231"/>
      <c r="K10" s="232"/>
    </row>
    <row r="11" spans="1:11" ht="13.5" x14ac:dyDescent="0.15">
      <c r="A11" s="210"/>
      <c r="B11" s="215"/>
      <c r="C11" s="217"/>
      <c r="D11" s="219"/>
      <c r="E11" s="26" t="s">
        <v>44</v>
      </c>
      <c r="F11" s="27" t="s">
        <v>6</v>
      </c>
      <c r="G11" s="28">
        <v>289789000</v>
      </c>
      <c r="H11" s="233"/>
      <c r="I11" s="234"/>
      <c r="J11" s="234"/>
      <c r="K11" s="235"/>
    </row>
    <row r="12" spans="1:11" ht="13.5" x14ac:dyDescent="0.15">
      <c r="A12" s="210"/>
      <c r="B12" s="215"/>
      <c r="C12" s="217"/>
      <c r="D12" s="219"/>
      <c r="E12" s="26" t="s">
        <v>45</v>
      </c>
      <c r="F12" s="27" t="s">
        <v>6</v>
      </c>
      <c r="G12" s="28">
        <v>289789000</v>
      </c>
      <c r="H12" s="233"/>
      <c r="I12" s="234"/>
      <c r="J12" s="234"/>
      <c r="K12" s="235"/>
    </row>
    <row r="13" spans="1:11" ht="13.5" x14ac:dyDescent="0.15">
      <c r="A13" s="210"/>
      <c r="B13" s="215"/>
      <c r="C13" s="217"/>
      <c r="D13" s="219"/>
      <c r="E13" s="26" t="s">
        <v>46</v>
      </c>
      <c r="F13" s="27" t="s">
        <v>6</v>
      </c>
      <c r="G13" s="28">
        <v>0</v>
      </c>
      <c r="H13" s="233"/>
      <c r="I13" s="234"/>
      <c r="J13" s="234"/>
      <c r="K13" s="235"/>
    </row>
    <row r="14" spans="1:11" ht="13.5" x14ac:dyDescent="0.15">
      <c r="A14" s="210"/>
      <c r="B14" s="215"/>
      <c r="C14" s="217"/>
      <c r="D14" s="219"/>
      <c r="E14" s="26" t="s">
        <v>47</v>
      </c>
      <c r="F14" s="27" t="s">
        <v>6</v>
      </c>
      <c r="G14" s="28">
        <v>0</v>
      </c>
      <c r="H14" s="233"/>
      <c r="I14" s="234"/>
      <c r="J14" s="234"/>
      <c r="K14" s="235"/>
    </row>
    <row r="15" spans="1:11" x14ac:dyDescent="0.15">
      <c r="A15" s="226"/>
      <c r="B15" s="227"/>
      <c r="C15" s="228"/>
      <c r="D15" s="229"/>
      <c r="E15" s="31" t="s">
        <v>48</v>
      </c>
      <c r="F15" s="32" t="s">
        <v>6</v>
      </c>
      <c r="G15" s="33">
        <v>0</v>
      </c>
      <c r="H15" s="38"/>
      <c r="I15" s="39"/>
      <c r="J15" s="36" t="s">
        <v>7</v>
      </c>
      <c r="K15" s="37">
        <v>69</v>
      </c>
    </row>
  </sheetData>
  <mergeCells count="13">
    <mergeCell ref="A7:A15"/>
    <mergeCell ref="B7:G9"/>
    <mergeCell ref="H7:H9"/>
    <mergeCell ref="I7:K9"/>
    <mergeCell ref="B10:B15"/>
    <mergeCell ref="C10:C15"/>
    <mergeCell ref="D10:D15"/>
    <mergeCell ref="H10:K14"/>
    <mergeCell ref="C3:D3"/>
    <mergeCell ref="E3:K3"/>
    <mergeCell ref="A4:G6"/>
    <mergeCell ref="H4:H6"/>
    <mergeCell ref="I4:K6"/>
  </mergeCells>
  <phoneticPr fontId="5"/>
  <pageMargins left="0.59055118110236227" right="0.59055118110236227" top="0.59055118110236227" bottom="0.55118110236220474" header="0.31496062992125984" footer="0.31496062992125984"/>
  <pageSetup paperSize="9" scale="76" fitToHeight="0" orientation="portrait" r:id="rId1"/>
  <headerFooter>
    <oddFooter>&amp;R&amp;"ＭＳ 明朝,標準"&amp;12&amp;P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4"/>
  <sheetViews>
    <sheetView zoomScaleNormal="100" zoomScaleSheetLayoutView="100" workbookViewId="0"/>
  </sheetViews>
  <sheetFormatPr defaultColWidth="9" defaultRowHeight="13.5" x14ac:dyDescent="0.15"/>
  <cols>
    <col min="1" max="1" width="3.375" style="70" customWidth="1"/>
    <col min="2" max="2" width="3.75" style="70" customWidth="1"/>
    <col min="3" max="3" width="24.875" style="70" customWidth="1"/>
    <col min="4" max="6" width="14.5" style="70" customWidth="1"/>
    <col min="7" max="8" width="8.125" style="70" customWidth="1"/>
    <col min="9" max="16384" width="9" style="70"/>
  </cols>
  <sheetData>
    <row r="1" spans="1:10" ht="21" x14ac:dyDescent="0.2">
      <c r="A1" s="69" t="s">
        <v>917</v>
      </c>
      <c r="B1" s="101"/>
      <c r="C1" s="101"/>
      <c r="D1" s="101"/>
      <c r="E1" s="101"/>
      <c r="F1" s="101"/>
      <c r="G1" s="101"/>
      <c r="H1" s="101"/>
    </row>
    <row r="2" spans="1:10" ht="30" customHeight="1" x14ac:dyDescent="0.2">
      <c r="A2" s="184" t="s">
        <v>954</v>
      </c>
      <c r="B2" s="184"/>
      <c r="C2" s="184"/>
      <c r="D2" s="184"/>
      <c r="E2" s="184"/>
      <c r="F2" s="71"/>
      <c r="G2" s="71"/>
      <c r="H2" s="71"/>
    </row>
    <row r="3" spans="1:10" ht="9" customHeight="1" x14ac:dyDescent="0.15"/>
    <row r="4" spans="1:10" ht="66.75" customHeight="1" x14ac:dyDescent="0.15">
      <c r="A4" s="187" t="s">
        <v>920</v>
      </c>
      <c r="B4" s="187" t="s">
        <v>1</v>
      </c>
      <c r="C4" s="187" t="s">
        <v>2</v>
      </c>
      <c r="D4" s="72" t="s">
        <v>40</v>
      </c>
      <c r="E4" s="72" t="s">
        <v>921</v>
      </c>
      <c r="F4" s="72" t="s">
        <v>922</v>
      </c>
      <c r="G4" s="73" t="s">
        <v>923</v>
      </c>
      <c r="H4" s="73" t="s">
        <v>924</v>
      </c>
    </row>
    <row r="5" spans="1:10" ht="15" customHeight="1" x14ac:dyDescent="0.15">
      <c r="A5" s="188"/>
      <c r="B5" s="188"/>
      <c r="C5" s="188"/>
      <c r="D5" s="74" t="s">
        <v>925</v>
      </c>
      <c r="E5" s="74" t="s">
        <v>925</v>
      </c>
      <c r="F5" s="74" t="s">
        <v>925</v>
      </c>
      <c r="G5" s="74" t="s">
        <v>926</v>
      </c>
      <c r="H5" s="74" t="s">
        <v>926</v>
      </c>
    </row>
    <row r="6" spans="1:10" ht="24" customHeight="1" x14ac:dyDescent="0.15">
      <c r="A6" s="75" t="s">
        <v>955</v>
      </c>
      <c r="B6" s="76"/>
      <c r="C6" s="76"/>
      <c r="D6" s="77">
        <v>2893582000</v>
      </c>
      <c r="E6" s="77">
        <v>2955733000</v>
      </c>
      <c r="F6" s="77">
        <v>2955733000</v>
      </c>
      <c r="G6" s="78" t="str">
        <f>IF(ISBLANK(D6),"",IF(F6=0,0,IF(D6=0,"-",IF(D6=F6,100,TEXT(ROUND(F6/D6*100,3),"#,##0.0")))))</f>
        <v>102.1</v>
      </c>
      <c r="H6" s="79">
        <f>IF(ISBLANK(D6),"",IF(F6=0,0,IF(E6=0,"要確認",IF(E6=F6,100,TEXT(ROUND(F6/E6*100,3),"#,##0.0")))))</f>
        <v>100</v>
      </c>
    </row>
    <row r="7" spans="1:10" ht="24" customHeight="1" x14ac:dyDescent="0.15">
      <c r="A7" s="80"/>
      <c r="B7" s="81" t="s">
        <v>955</v>
      </c>
      <c r="C7" s="82"/>
      <c r="D7" s="83">
        <v>2893582000</v>
      </c>
      <c r="E7" s="83">
        <v>2955733000</v>
      </c>
      <c r="F7" s="83">
        <v>2955733000</v>
      </c>
      <c r="G7" s="84" t="str">
        <f>IF(ISBLANK(D7),"",IF(F7=0,0,IF(D7=0,"-",IF(D7=F7,100,TEXT(ROUND(F7/D7*100,3),"#,##0.0")))))</f>
        <v>102.1</v>
      </c>
      <c r="H7" s="85">
        <f>IF(ISBLANK(D7),"",IF(F7=0,0,IF(E7=0,"要確認",IF(E7=F7,100,TEXT(ROUND(F7/E7*100,3),"#,##0.0")))))</f>
        <v>100</v>
      </c>
    </row>
    <row r="8" spans="1:10" ht="24" customHeight="1" x14ac:dyDescent="0.15">
      <c r="A8" s="80"/>
      <c r="B8" s="81"/>
      <c r="C8" s="81" t="s">
        <v>955</v>
      </c>
      <c r="D8" s="86">
        <v>2893582000</v>
      </c>
      <c r="E8" s="86">
        <v>2955733000</v>
      </c>
      <c r="F8" s="86">
        <v>2955733000</v>
      </c>
      <c r="G8" s="84" t="str">
        <f>IF(ISBLANK(D8),"",IF(F8=0,0,IF(D8=0,"-",IF(D8=F8,100,TEXT(ROUND(F8/D8*100,3),"#,##0.0")))))</f>
        <v>102.1</v>
      </c>
      <c r="H8" s="85">
        <f>IF(ISBLANK(D8),"",IF(F8=0,0,IF(E8=0,"要確認",IF(E8=F8,100,TEXT(ROUND(F8/E8*100,3),"#,##0.0")))))</f>
        <v>100</v>
      </c>
    </row>
    <row r="9" spans="1:10" ht="24" customHeight="1" x14ac:dyDescent="0.15">
      <c r="A9" s="87"/>
      <c r="B9" s="81"/>
      <c r="C9" s="82"/>
      <c r="D9" s="88"/>
      <c r="E9" s="88"/>
      <c r="F9" s="88"/>
      <c r="G9" s="84" t="s">
        <v>43</v>
      </c>
      <c r="H9" s="85" t="s">
        <v>43</v>
      </c>
      <c r="I9" s="100"/>
      <c r="J9" s="100"/>
    </row>
    <row r="10" spans="1:10" ht="24" customHeight="1" x14ac:dyDescent="0.15">
      <c r="A10" s="87"/>
      <c r="B10" s="81"/>
      <c r="C10" s="81"/>
      <c r="D10" s="86"/>
      <c r="E10" s="86"/>
      <c r="F10" s="86"/>
      <c r="G10" s="84" t="s">
        <v>43</v>
      </c>
      <c r="H10" s="85" t="s">
        <v>43</v>
      </c>
    </row>
    <row r="11" spans="1:10" ht="24" customHeight="1" x14ac:dyDescent="0.15">
      <c r="A11" s="87"/>
      <c r="B11" s="81"/>
      <c r="C11" s="82"/>
      <c r="D11" s="88"/>
      <c r="E11" s="88"/>
      <c r="F11" s="88"/>
      <c r="G11" s="84" t="s">
        <v>43</v>
      </c>
      <c r="H11" s="85" t="s">
        <v>43</v>
      </c>
    </row>
    <row r="12" spans="1:10" ht="24" customHeight="1" x14ac:dyDescent="0.15">
      <c r="A12" s="87"/>
      <c r="B12" s="81"/>
      <c r="C12" s="81"/>
      <c r="D12" s="86"/>
      <c r="E12" s="86"/>
      <c r="F12" s="86"/>
      <c r="G12" s="84" t="s">
        <v>43</v>
      </c>
      <c r="H12" s="85" t="s">
        <v>43</v>
      </c>
    </row>
    <row r="13" spans="1:10" ht="24" customHeight="1" x14ac:dyDescent="0.15">
      <c r="A13" s="90"/>
      <c r="B13" s="91"/>
      <c r="C13" s="82"/>
      <c r="D13" s="88"/>
      <c r="E13" s="88"/>
      <c r="F13" s="88"/>
      <c r="G13" s="84" t="s">
        <v>43</v>
      </c>
      <c r="H13" s="85" t="s">
        <v>43</v>
      </c>
    </row>
    <row r="14" spans="1:10" ht="24" customHeight="1" x14ac:dyDescent="0.15">
      <c r="A14" s="90"/>
      <c r="B14" s="81"/>
      <c r="C14" s="91"/>
      <c r="D14" s="86"/>
      <c r="E14" s="86"/>
      <c r="F14" s="86"/>
      <c r="G14" s="84" t="s">
        <v>43</v>
      </c>
      <c r="H14" s="85" t="s">
        <v>43</v>
      </c>
    </row>
    <row r="15" spans="1:10" ht="24" customHeight="1" x14ac:dyDescent="0.15">
      <c r="A15" s="90"/>
      <c r="B15" s="82"/>
      <c r="C15" s="92"/>
      <c r="D15" s="93"/>
      <c r="E15" s="93"/>
      <c r="F15" s="93"/>
      <c r="G15" s="84" t="s">
        <v>43</v>
      </c>
      <c r="H15" s="85" t="s">
        <v>43</v>
      </c>
    </row>
    <row r="16" spans="1:10" ht="24" customHeight="1" x14ac:dyDescent="0.15">
      <c r="A16" s="90"/>
      <c r="B16" s="92"/>
      <c r="C16" s="92"/>
      <c r="D16" s="93"/>
      <c r="E16" s="93"/>
      <c r="F16" s="93"/>
      <c r="G16" s="84" t="s">
        <v>43</v>
      </c>
      <c r="H16" s="85" t="s">
        <v>43</v>
      </c>
    </row>
    <row r="17" spans="1:8" ht="24" customHeight="1" x14ac:dyDescent="0.15">
      <c r="A17" s="90"/>
      <c r="B17" s="82"/>
      <c r="C17" s="92"/>
      <c r="D17" s="93"/>
      <c r="E17" s="93"/>
      <c r="F17" s="93"/>
      <c r="G17" s="84" t="s">
        <v>43</v>
      </c>
      <c r="H17" s="85" t="s">
        <v>43</v>
      </c>
    </row>
    <row r="18" spans="1:8" ht="24" customHeight="1" x14ac:dyDescent="0.15">
      <c r="A18" s="90"/>
      <c r="B18" s="92"/>
      <c r="C18" s="92"/>
      <c r="D18" s="93"/>
      <c r="E18" s="93"/>
      <c r="F18" s="93"/>
      <c r="G18" s="84" t="s">
        <v>43</v>
      </c>
      <c r="H18" s="85" t="s">
        <v>43</v>
      </c>
    </row>
    <row r="19" spans="1:8" ht="24" customHeight="1" x14ac:dyDescent="0.15">
      <c r="A19" s="90"/>
      <c r="B19" s="92"/>
      <c r="C19" s="92"/>
      <c r="D19" s="93"/>
      <c r="E19" s="93"/>
      <c r="F19" s="93"/>
      <c r="G19" s="84"/>
      <c r="H19" s="85"/>
    </row>
    <row r="20" spans="1:8" ht="24" customHeight="1" x14ac:dyDescent="0.15">
      <c r="A20" s="90"/>
      <c r="B20" s="82"/>
      <c r="C20" s="92"/>
      <c r="D20" s="93"/>
      <c r="E20" s="93"/>
      <c r="F20" s="93"/>
      <c r="G20" s="84" t="s">
        <v>43</v>
      </c>
      <c r="H20" s="85" t="s">
        <v>43</v>
      </c>
    </row>
    <row r="21" spans="1:8" ht="24" customHeight="1" x14ac:dyDescent="0.15">
      <c r="A21" s="90"/>
      <c r="B21" s="82"/>
      <c r="C21" s="92"/>
      <c r="D21" s="93"/>
      <c r="E21" s="93"/>
      <c r="F21" s="93"/>
      <c r="G21" s="84" t="s">
        <v>43</v>
      </c>
      <c r="H21" s="85" t="s">
        <v>43</v>
      </c>
    </row>
    <row r="22" spans="1:8" ht="24" customHeight="1" x14ac:dyDescent="0.15">
      <c r="A22" s="90"/>
      <c r="B22" s="82"/>
      <c r="C22" s="92"/>
      <c r="D22" s="93"/>
      <c r="E22" s="93"/>
      <c r="F22" s="93"/>
      <c r="G22" s="84" t="s">
        <v>43</v>
      </c>
      <c r="H22" s="85" t="s">
        <v>43</v>
      </c>
    </row>
    <row r="23" spans="1:8" ht="24" customHeight="1" x14ac:dyDescent="0.15">
      <c r="A23" s="90"/>
      <c r="B23" s="82"/>
      <c r="C23" s="92"/>
      <c r="D23" s="93"/>
      <c r="E23" s="93"/>
      <c r="F23" s="93"/>
      <c r="G23" s="84" t="s">
        <v>43</v>
      </c>
      <c r="H23" s="85" t="s">
        <v>43</v>
      </c>
    </row>
    <row r="24" spans="1:8" ht="24" customHeight="1" x14ac:dyDescent="0.15">
      <c r="A24" s="90"/>
      <c r="B24" s="92"/>
      <c r="C24" s="92"/>
      <c r="D24" s="93"/>
      <c r="E24" s="93"/>
      <c r="F24" s="93"/>
      <c r="G24" s="84" t="s">
        <v>43</v>
      </c>
      <c r="H24" s="85" t="s">
        <v>43</v>
      </c>
    </row>
    <row r="25" spans="1:8" ht="24" customHeight="1" x14ac:dyDescent="0.15">
      <c r="A25" s="94" t="s">
        <v>936</v>
      </c>
      <c r="B25" s="82"/>
      <c r="C25" s="92"/>
      <c r="D25" s="93"/>
      <c r="E25" s="93"/>
      <c r="F25" s="93"/>
      <c r="G25" s="84" t="s">
        <v>43</v>
      </c>
      <c r="H25" s="85" t="s">
        <v>43</v>
      </c>
    </row>
    <row r="26" spans="1:8" ht="24" customHeight="1" x14ac:dyDescent="0.15">
      <c r="A26" s="94"/>
      <c r="B26" s="92"/>
      <c r="C26" s="92"/>
      <c r="D26" s="83"/>
      <c r="E26" s="83"/>
      <c r="F26" s="83"/>
      <c r="G26" s="84" t="s">
        <v>43</v>
      </c>
      <c r="H26" s="85" t="s">
        <v>43</v>
      </c>
    </row>
    <row r="27" spans="1:8" ht="24" customHeight="1" x14ac:dyDescent="0.15">
      <c r="A27" s="94"/>
      <c r="B27" s="92"/>
      <c r="C27" s="92"/>
      <c r="D27" s="83"/>
      <c r="E27" s="83"/>
      <c r="F27" s="83"/>
      <c r="G27" s="84" t="s">
        <v>43</v>
      </c>
      <c r="H27" s="85" t="s">
        <v>43</v>
      </c>
    </row>
    <row r="28" spans="1:8" ht="24" customHeight="1" x14ac:dyDescent="0.15">
      <c r="A28" s="94"/>
      <c r="B28" s="92"/>
      <c r="C28" s="92"/>
      <c r="D28" s="83"/>
      <c r="E28" s="83"/>
      <c r="F28" s="83"/>
      <c r="G28" s="84" t="s">
        <v>43</v>
      </c>
      <c r="H28" s="85" t="s">
        <v>43</v>
      </c>
    </row>
    <row r="29" spans="1:8" ht="24" customHeight="1" x14ac:dyDescent="0.15">
      <c r="A29" s="94"/>
      <c r="B29" s="92"/>
      <c r="C29" s="92"/>
      <c r="D29" s="83"/>
      <c r="E29" s="83"/>
      <c r="F29" s="83"/>
      <c r="G29" s="84" t="s">
        <v>43</v>
      </c>
      <c r="H29" s="85" t="s">
        <v>43</v>
      </c>
    </row>
    <row r="30" spans="1:8" ht="24" customHeight="1" x14ac:dyDescent="0.15">
      <c r="A30" s="94"/>
      <c r="B30" s="92"/>
      <c r="C30" s="92"/>
      <c r="D30" s="83"/>
      <c r="E30" s="83"/>
      <c r="F30" s="83"/>
      <c r="G30" s="84" t="s">
        <v>43</v>
      </c>
      <c r="H30" s="85" t="s">
        <v>43</v>
      </c>
    </row>
    <row r="31" spans="1:8" ht="24" customHeight="1" x14ac:dyDescent="0.15">
      <c r="A31" s="90"/>
      <c r="B31" s="82"/>
      <c r="C31" s="82"/>
      <c r="D31" s="83"/>
      <c r="E31" s="83"/>
      <c r="F31" s="83"/>
      <c r="G31" s="84" t="s">
        <v>43</v>
      </c>
      <c r="H31" s="85" t="s">
        <v>43</v>
      </c>
    </row>
    <row r="32" spans="1:8" ht="24" customHeight="1" x14ac:dyDescent="0.15">
      <c r="A32" s="90"/>
      <c r="B32" s="82"/>
      <c r="C32" s="82"/>
      <c r="D32" s="83"/>
      <c r="E32" s="83"/>
      <c r="F32" s="83"/>
      <c r="G32" s="84" t="s">
        <v>43</v>
      </c>
      <c r="H32" s="85" t="s">
        <v>43</v>
      </c>
    </row>
    <row r="33" spans="1:8" ht="24" customHeight="1" x14ac:dyDescent="0.15">
      <c r="A33" s="95"/>
      <c r="B33" s="96"/>
      <c r="C33" s="96"/>
      <c r="D33" s="97"/>
      <c r="E33" s="97"/>
      <c r="F33" s="97"/>
      <c r="G33" s="98" t="s">
        <v>43</v>
      </c>
      <c r="H33" s="99" t="s">
        <v>43</v>
      </c>
    </row>
    <row r="34" spans="1:8" ht="22.5" customHeight="1" x14ac:dyDescent="0.15"/>
  </sheetData>
  <mergeCells count="4">
    <mergeCell ref="A2:E2"/>
    <mergeCell ref="A4:A5"/>
    <mergeCell ref="B4:B5"/>
    <mergeCell ref="C4:C5"/>
  </mergeCells>
  <phoneticPr fontId="5"/>
  <pageMargins left="0.59055118110236227" right="0.59055118110236227" top="0.31496062992125984" bottom="0.55118110236220474" header="0.39370078740157483" footer="0.39370078740157483"/>
  <pageSetup paperSize="9" orientation="portrait" r:id="rId1"/>
  <headerFooter>
    <oddFooter>&amp;R&amp;"ＭＳ 明朝,標準"&amp;P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4"/>
  </sheetPr>
  <dimension ref="A1:K15"/>
  <sheetViews>
    <sheetView zoomScaleNormal="100" zoomScaleSheetLayoutView="100" workbookViewId="0">
      <pane ySplit="3" topLeftCell="A4" activePane="bottomLeft" state="frozen"/>
      <selection activeCell="C16" sqref="C16:C21"/>
      <selection pane="bottomLeft"/>
    </sheetView>
  </sheetViews>
  <sheetFormatPr defaultColWidth="9" defaultRowHeight="14.25" x14ac:dyDescent="0.15"/>
  <cols>
    <col min="1" max="3" width="2.875" style="1" customWidth="1"/>
    <col min="4" max="4" width="27.875" style="1" customWidth="1"/>
    <col min="5" max="5" width="11.25" style="2" customWidth="1"/>
    <col min="6" max="6" width="4.25" style="2" customWidth="1"/>
    <col min="7" max="7" width="16.125" style="1" customWidth="1"/>
    <col min="8" max="8" width="10" style="1" customWidth="1"/>
    <col min="9" max="9" width="21.625" style="3" customWidth="1"/>
    <col min="10" max="10" width="7.5" style="1" customWidth="1"/>
    <col min="11" max="11" width="9.5" style="1" customWidth="1"/>
    <col min="12" max="16384" width="9" style="1"/>
  </cols>
  <sheetData>
    <row r="1" spans="1:11" ht="29.25" customHeight="1" x14ac:dyDescent="0.15">
      <c r="A1" s="5" t="s">
        <v>14</v>
      </c>
      <c r="B1" s="5"/>
      <c r="C1" s="5"/>
      <c r="D1" s="5"/>
      <c r="E1" s="5"/>
      <c r="F1" s="5"/>
      <c r="G1" s="5"/>
      <c r="H1" s="4"/>
      <c r="I1" s="6"/>
      <c r="J1" s="6"/>
      <c r="K1" s="7"/>
    </row>
    <row r="2" spans="1:11" ht="9" customHeight="1" x14ac:dyDescent="0.15">
      <c r="E2" s="1"/>
      <c r="F2" s="1"/>
      <c r="I2" s="1"/>
    </row>
    <row r="3" spans="1:11" ht="39.75" customHeight="1" x14ac:dyDescent="0.15">
      <c r="A3" s="8" t="s">
        <v>1</v>
      </c>
      <c r="B3" s="8" t="s">
        <v>2</v>
      </c>
      <c r="C3" s="189" t="s">
        <v>3</v>
      </c>
      <c r="D3" s="190"/>
      <c r="E3" s="191" t="s">
        <v>4</v>
      </c>
      <c r="F3" s="192"/>
      <c r="G3" s="192"/>
      <c r="H3" s="192"/>
      <c r="I3" s="192"/>
      <c r="J3" s="192"/>
      <c r="K3" s="193"/>
    </row>
    <row r="4" spans="1:11" ht="13.5" x14ac:dyDescent="0.15">
      <c r="A4" s="194" t="s">
        <v>79</v>
      </c>
      <c r="B4" s="195"/>
      <c r="C4" s="195"/>
      <c r="D4" s="195"/>
      <c r="E4" s="195"/>
      <c r="F4" s="195"/>
      <c r="G4" s="195"/>
      <c r="H4" s="200"/>
      <c r="I4" s="203"/>
      <c r="J4" s="203"/>
      <c r="K4" s="204"/>
    </row>
    <row r="5" spans="1:11" ht="13.5" x14ac:dyDescent="0.15">
      <c r="A5" s="196"/>
      <c r="B5" s="197"/>
      <c r="C5" s="197"/>
      <c r="D5" s="197"/>
      <c r="E5" s="197"/>
      <c r="F5" s="197"/>
      <c r="G5" s="197"/>
      <c r="H5" s="201"/>
      <c r="I5" s="205"/>
      <c r="J5" s="205"/>
      <c r="K5" s="206"/>
    </row>
    <row r="6" spans="1:11" ht="13.5" x14ac:dyDescent="0.15">
      <c r="A6" s="198"/>
      <c r="B6" s="199"/>
      <c r="C6" s="199"/>
      <c r="D6" s="199"/>
      <c r="E6" s="199"/>
      <c r="F6" s="199"/>
      <c r="G6" s="199"/>
      <c r="H6" s="202"/>
      <c r="I6" s="207"/>
      <c r="J6" s="207"/>
      <c r="K6" s="208"/>
    </row>
    <row r="7" spans="1:11" ht="13.5" x14ac:dyDescent="0.15">
      <c r="A7" s="209"/>
      <c r="B7" s="194" t="s">
        <v>79</v>
      </c>
      <c r="C7" s="195"/>
      <c r="D7" s="195"/>
      <c r="E7" s="195"/>
      <c r="F7" s="195"/>
      <c r="G7" s="195"/>
      <c r="H7" s="211"/>
      <c r="I7" s="203"/>
      <c r="J7" s="203"/>
      <c r="K7" s="204"/>
    </row>
    <row r="8" spans="1:11" ht="13.5" x14ac:dyDescent="0.15">
      <c r="A8" s="210"/>
      <c r="B8" s="196"/>
      <c r="C8" s="197"/>
      <c r="D8" s="197"/>
      <c r="E8" s="197"/>
      <c r="F8" s="197"/>
      <c r="G8" s="197"/>
      <c r="H8" s="212"/>
      <c r="I8" s="205"/>
      <c r="J8" s="205"/>
      <c r="K8" s="206"/>
    </row>
    <row r="9" spans="1:11" ht="13.5" x14ac:dyDescent="0.15">
      <c r="A9" s="210"/>
      <c r="B9" s="198"/>
      <c r="C9" s="199"/>
      <c r="D9" s="199"/>
      <c r="E9" s="199"/>
      <c r="F9" s="199"/>
      <c r="G9" s="199"/>
      <c r="H9" s="213"/>
      <c r="I9" s="207"/>
      <c r="J9" s="207"/>
      <c r="K9" s="208"/>
    </row>
    <row r="10" spans="1:11" ht="13.5" x14ac:dyDescent="0.15">
      <c r="A10" s="210"/>
      <c r="B10" s="214"/>
      <c r="C10" s="216" t="s">
        <v>5</v>
      </c>
      <c r="D10" s="218" t="s">
        <v>80</v>
      </c>
      <c r="E10" s="22" t="s">
        <v>40</v>
      </c>
      <c r="F10" s="23" t="s">
        <v>41</v>
      </c>
      <c r="G10" s="24">
        <v>2893582000</v>
      </c>
      <c r="H10" s="230" t="s">
        <v>43</v>
      </c>
      <c r="I10" s="231"/>
      <c r="J10" s="231"/>
      <c r="K10" s="232"/>
    </row>
    <row r="11" spans="1:11" ht="13.5" x14ac:dyDescent="0.15">
      <c r="A11" s="210"/>
      <c r="B11" s="215"/>
      <c r="C11" s="217"/>
      <c r="D11" s="219"/>
      <c r="E11" s="26" t="s">
        <v>44</v>
      </c>
      <c r="F11" s="27" t="s">
        <v>6</v>
      </c>
      <c r="G11" s="28">
        <v>2955733000</v>
      </c>
      <c r="H11" s="233"/>
      <c r="I11" s="234"/>
      <c r="J11" s="234"/>
      <c r="K11" s="235"/>
    </row>
    <row r="12" spans="1:11" ht="13.5" x14ac:dyDescent="0.15">
      <c r="A12" s="210"/>
      <c r="B12" s="215"/>
      <c r="C12" s="217"/>
      <c r="D12" s="219"/>
      <c r="E12" s="26" t="s">
        <v>45</v>
      </c>
      <c r="F12" s="27" t="s">
        <v>6</v>
      </c>
      <c r="G12" s="28">
        <v>2955733000</v>
      </c>
      <c r="H12" s="233"/>
      <c r="I12" s="234"/>
      <c r="J12" s="234"/>
      <c r="K12" s="235"/>
    </row>
    <row r="13" spans="1:11" ht="13.5" x14ac:dyDescent="0.15">
      <c r="A13" s="210"/>
      <c r="B13" s="215"/>
      <c r="C13" s="217"/>
      <c r="D13" s="219"/>
      <c r="E13" s="26" t="s">
        <v>46</v>
      </c>
      <c r="F13" s="27" t="s">
        <v>6</v>
      </c>
      <c r="G13" s="28">
        <v>0</v>
      </c>
      <c r="H13" s="233"/>
      <c r="I13" s="234"/>
      <c r="J13" s="234"/>
      <c r="K13" s="235"/>
    </row>
    <row r="14" spans="1:11" ht="13.5" x14ac:dyDescent="0.15">
      <c r="A14" s="210"/>
      <c r="B14" s="215"/>
      <c r="C14" s="217"/>
      <c r="D14" s="219"/>
      <c r="E14" s="26" t="s">
        <v>47</v>
      </c>
      <c r="F14" s="27" t="s">
        <v>6</v>
      </c>
      <c r="G14" s="28">
        <v>0</v>
      </c>
      <c r="H14" s="233"/>
      <c r="I14" s="234"/>
      <c r="J14" s="234"/>
      <c r="K14" s="235"/>
    </row>
    <row r="15" spans="1:11" x14ac:dyDescent="0.15">
      <c r="A15" s="226"/>
      <c r="B15" s="227"/>
      <c r="C15" s="228"/>
      <c r="D15" s="229"/>
      <c r="E15" s="31" t="s">
        <v>48</v>
      </c>
      <c r="F15" s="32" t="s">
        <v>6</v>
      </c>
      <c r="G15" s="33">
        <v>0</v>
      </c>
      <c r="H15" s="38"/>
      <c r="I15" s="39"/>
      <c r="J15" s="36" t="s">
        <v>7</v>
      </c>
      <c r="K15" s="37">
        <v>71</v>
      </c>
    </row>
  </sheetData>
  <mergeCells count="13">
    <mergeCell ref="A7:A15"/>
    <mergeCell ref="B7:G9"/>
    <mergeCell ref="H7:H9"/>
    <mergeCell ref="I7:K9"/>
    <mergeCell ref="B10:B15"/>
    <mergeCell ref="C10:C15"/>
    <mergeCell ref="D10:D15"/>
    <mergeCell ref="H10:K14"/>
    <mergeCell ref="C3:D3"/>
    <mergeCell ref="E3:K3"/>
    <mergeCell ref="A4:G6"/>
    <mergeCell ref="H4:H6"/>
    <mergeCell ref="I4:K6"/>
  </mergeCells>
  <phoneticPr fontId="5"/>
  <pageMargins left="0.59055118110236227" right="0.59055118110236227" top="0.59055118110236227" bottom="0.55118110236220474" header="0.31496062992125984" footer="0.31496062992125984"/>
  <pageSetup paperSize="9" scale="76" fitToHeight="0" orientation="portrait" r:id="rId1"/>
  <headerFooter>
    <oddFooter>&amp;R&amp;"ＭＳ 明朝,標準"&amp;12&amp;P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34"/>
  <sheetViews>
    <sheetView zoomScaleNormal="100" zoomScaleSheetLayoutView="100" workbookViewId="0"/>
  </sheetViews>
  <sheetFormatPr defaultColWidth="9" defaultRowHeight="13.5" x14ac:dyDescent="0.15"/>
  <cols>
    <col min="1" max="1" width="3.375" style="70" customWidth="1"/>
    <col min="2" max="2" width="3.75" style="70" customWidth="1"/>
    <col min="3" max="3" width="24.875" style="70" customWidth="1"/>
    <col min="4" max="6" width="14.5" style="70" customWidth="1"/>
    <col min="7" max="8" width="8.125" style="70" customWidth="1"/>
    <col min="9" max="16384" width="9" style="70"/>
  </cols>
  <sheetData>
    <row r="1" spans="1:9" ht="21" x14ac:dyDescent="0.2">
      <c r="A1" s="69" t="s">
        <v>917</v>
      </c>
      <c r="B1" s="101"/>
      <c r="C1" s="101"/>
      <c r="D1" s="101"/>
      <c r="E1" s="101"/>
      <c r="F1" s="101"/>
      <c r="G1" s="101"/>
      <c r="H1" s="101"/>
    </row>
    <row r="2" spans="1:9" ht="30" customHeight="1" x14ac:dyDescent="0.2">
      <c r="A2" s="184" t="s">
        <v>956</v>
      </c>
      <c r="B2" s="184"/>
      <c r="C2" s="184"/>
      <c r="D2" s="184"/>
      <c r="E2" s="184"/>
      <c r="F2" s="71"/>
      <c r="G2" s="71"/>
      <c r="H2" s="71"/>
    </row>
    <row r="3" spans="1:9" ht="9" customHeight="1" x14ac:dyDescent="0.15"/>
    <row r="4" spans="1:9" ht="66.75" customHeight="1" x14ac:dyDescent="0.15">
      <c r="A4" s="187" t="s">
        <v>920</v>
      </c>
      <c r="B4" s="187" t="s">
        <v>1</v>
      </c>
      <c r="C4" s="187" t="s">
        <v>2</v>
      </c>
      <c r="D4" s="72" t="s">
        <v>40</v>
      </c>
      <c r="E4" s="72" t="s">
        <v>921</v>
      </c>
      <c r="F4" s="72" t="s">
        <v>922</v>
      </c>
      <c r="G4" s="73" t="s">
        <v>923</v>
      </c>
      <c r="H4" s="73" t="s">
        <v>924</v>
      </c>
    </row>
    <row r="5" spans="1:9" ht="15" customHeight="1" x14ac:dyDescent="0.15">
      <c r="A5" s="188"/>
      <c r="B5" s="188"/>
      <c r="C5" s="188"/>
      <c r="D5" s="74" t="s">
        <v>925</v>
      </c>
      <c r="E5" s="74" t="s">
        <v>925</v>
      </c>
      <c r="F5" s="74" t="s">
        <v>925</v>
      </c>
      <c r="G5" s="74" t="s">
        <v>926</v>
      </c>
      <c r="H5" s="74" t="s">
        <v>926</v>
      </c>
    </row>
    <row r="6" spans="1:9" ht="24" customHeight="1" x14ac:dyDescent="0.15">
      <c r="A6" s="75" t="s">
        <v>957</v>
      </c>
      <c r="B6" s="76"/>
      <c r="C6" s="76"/>
      <c r="D6" s="77">
        <v>55350000000</v>
      </c>
      <c r="E6" s="77">
        <v>56385597000</v>
      </c>
      <c r="F6" s="77">
        <v>56385597000</v>
      </c>
      <c r="G6" s="78" t="str">
        <f>IF(ISBLANK(D6),"",IF(F6=0,0,IF(D6=0,"-",IF(D6=F6,100,TEXT(ROUND(F6/D6*100,3),"#,##0.0")))))</f>
        <v>101.9</v>
      </c>
      <c r="H6" s="79">
        <f>IF(ISBLANK(D6),"",IF(F6=0,0,IF(E6=0,"要確認",IF(E6=F6,100,TEXT(ROUND(F6/E6*100,3),"#,##0.0")))))</f>
        <v>100</v>
      </c>
    </row>
    <row r="7" spans="1:9" ht="24" customHeight="1" x14ac:dyDescent="0.15">
      <c r="A7" s="80"/>
      <c r="B7" s="81" t="s">
        <v>958</v>
      </c>
      <c r="C7" s="82"/>
      <c r="D7" s="83">
        <v>55350000000</v>
      </c>
      <c r="E7" s="83">
        <v>56385597000</v>
      </c>
      <c r="F7" s="83">
        <v>56385597000</v>
      </c>
      <c r="G7" s="84" t="str">
        <f>IF(ISBLANK(D7),"",IF(F7=0,0,IF(D7=0,"-",IF(D7=F7,100,TEXT(ROUND(F7/D7*100,3),"#,##0.0")))))</f>
        <v>101.9</v>
      </c>
      <c r="H7" s="85">
        <f>IF(ISBLANK(D7),"",IF(F7=0,0,IF(E7=0,"要確認",IF(E7=F7,100,TEXT(ROUND(F7/E7*100,3),"#,##0.0")))))</f>
        <v>100</v>
      </c>
    </row>
    <row r="8" spans="1:9" ht="24" customHeight="1" x14ac:dyDescent="0.15">
      <c r="A8" s="80"/>
      <c r="B8" s="81"/>
      <c r="C8" s="81" t="s">
        <v>959</v>
      </c>
      <c r="D8" s="86">
        <v>53700000000</v>
      </c>
      <c r="E8" s="86">
        <v>54623669000</v>
      </c>
      <c r="F8" s="86">
        <v>54623669000</v>
      </c>
      <c r="G8" s="84" t="str">
        <f>IF(ISBLANK(D8),"",IF(F8=0,0,IF(D8=0,"-",IF(D8=F8,100,TEXT(ROUND(F8/D8*100,3),"#,##0.0")))))</f>
        <v>101.7</v>
      </c>
      <c r="H8" s="85">
        <f>IF(ISBLANK(D8),"",IF(F8=0,0,IF(E8=0,"要確認",IF(E8=F8,100,TEXT(ROUND(F8/E8*100,3),"#,##0.0")))))</f>
        <v>100</v>
      </c>
    </row>
    <row r="9" spans="1:9" ht="24" customHeight="1" x14ac:dyDescent="0.15">
      <c r="A9" s="87"/>
      <c r="B9" s="81"/>
      <c r="C9" s="82" t="s">
        <v>960</v>
      </c>
      <c r="D9" s="88">
        <v>1650000000</v>
      </c>
      <c r="E9" s="88">
        <v>1761928000</v>
      </c>
      <c r="F9" s="88">
        <v>1761928000</v>
      </c>
      <c r="G9" s="84" t="str">
        <f>IF(ISBLANK(D9),"",IF(F9=0,0,IF(D9=0,"-",IF(D9=F9,100,TEXT(ROUND(F9/D9*100,3),"#,##0.0")))))</f>
        <v>106.8</v>
      </c>
      <c r="H9" s="85">
        <f>IF(ISBLANK(D9),"",IF(F9=0,0,IF(E9=0,"要確認",IF(E9=F9,100,TEXT(ROUND(F9/E9*100,3),"#,##0.0")))))</f>
        <v>100</v>
      </c>
      <c r="I9" s="100"/>
    </row>
    <row r="10" spans="1:9" ht="24" customHeight="1" x14ac:dyDescent="0.15">
      <c r="A10" s="87"/>
      <c r="B10" s="81"/>
      <c r="C10" s="81"/>
      <c r="D10" s="86"/>
      <c r="E10" s="86"/>
      <c r="F10" s="86"/>
      <c r="G10" s="84" t="s">
        <v>43</v>
      </c>
      <c r="H10" s="85" t="s">
        <v>43</v>
      </c>
    </row>
    <row r="11" spans="1:9" ht="24" customHeight="1" x14ac:dyDescent="0.15">
      <c r="A11" s="87"/>
      <c r="B11" s="81"/>
      <c r="C11" s="82"/>
      <c r="D11" s="88"/>
      <c r="E11" s="88"/>
      <c r="F11" s="88"/>
      <c r="G11" s="84" t="s">
        <v>43</v>
      </c>
      <c r="H11" s="85" t="s">
        <v>43</v>
      </c>
    </row>
    <row r="12" spans="1:9" ht="24" customHeight="1" x14ac:dyDescent="0.15">
      <c r="A12" s="87"/>
      <c r="B12" s="81"/>
      <c r="C12" s="81"/>
      <c r="D12" s="86"/>
      <c r="E12" s="86"/>
      <c r="F12" s="86"/>
      <c r="G12" s="84" t="s">
        <v>43</v>
      </c>
      <c r="H12" s="85" t="s">
        <v>43</v>
      </c>
    </row>
    <row r="13" spans="1:9" ht="24" customHeight="1" x14ac:dyDescent="0.15">
      <c r="A13" s="90"/>
      <c r="B13" s="91"/>
      <c r="C13" s="82"/>
      <c r="D13" s="88"/>
      <c r="E13" s="88"/>
      <c r="F13" s="88"/>
      <c r="G13" s="84" t="s">
        <v>43</v>
      </c>
      <c r="H13" s="85" t="s">
        <v>43</v>
      </c>
    </row>
    <row r="14" spans="1:9" ht="24" customHeight="1" x14ac:dyDescent="0.15">
      <c r="A14" s="90"/>
      <c r="B14" s="81"/>
      <c r="C14" s="91"/>
      <c r="D14" s="86"/>
      <c r="E14" s="86"/>
      <c r="F14" s="86"/>
      <c r="G14" s="84" t="s">
        <v>43</v>
      </c>
      <c r="H14" s="85" t="s">
        <v>43</v>
      </c>
    </row>
    <row r="15" spans="1:9" ht="24" customHeight="1" x14ac:dyDescent="0.15">
      <c r="A15" s="90"/>
      <c r="B15" s="82"/>
      <c r="C15" s="92"/>
      <c r="D15" s="93"/>
      <c r="E15" s="93"/>
      <c r="F15" s="93"/>
      <c r="G15" s="84" t="s">
        <v>43</v>
      </c>
      <c r="H15" s="85" t="s">
        <v>43</v>
      </c>
    </row>
    <row r="16" spans="1:9" ht="24" customHeight="1" x14ac:dyDescent="0.15">
      <c r="A16" s="90"/>
      <c r="B16" s="92"/>
      <c r="C16" s="92"/>
      <c r="D16" s="93"/>
      <c r="E16" s="93"/>
      <c r="F16" s="93"/>
      <c r="G16" s="84" t="s">
        <v>43</v>
      </c>
      <c r="H16" s="85" t="s">
        <v>43</v>
      </c>
    </row>
    <row r="17" spans="1:8" ht="24" customHeight="1" x14ac:dyDescent="0.15">
      <c r="A17" s="90"/>
      <c r="B17" s="82"/>
      <c r="C17" s="92"/>
      <c r="D17" s="93"/>
      <c r="E17" s="93"/>
      <c r="F17" s="93"/>
      <c r="G17" s="84" t="s">
        <v>43</v>
      </c>
      <c r="H17" s="85" t="s">
        <v>43</v>
      </c>
    </row>
    <row r="18" spans="1:8" ht="24" customHeight="1" x14ac:dyDescent="0.15">
      <c r="A18" s="90"/>
      <c r="B18" s="92"/>
      <c r="C18" s="92"/>
      <c r="D18" s="93"/>
      <c r="E18" s="93"/>
      <c r="F18" s="93"/>
      <c r="G18" s="84" t="s">
        <v>43</v>
      </c>
      <c r="H18" s="85" t="s">
        <v>43</v>
      </c>
    </row>
    <row r="19" spans="1:8" ht="24" customHeight="1" x14ac:dyDescent="0.15">
      <c r="A19" s="90"/>
      <c r="B19" s="92"/>
      <c r="C19" s="92"/>
      <c r="D19" s="93"/>
      <c r="E19" s="93"/>
      <c r="F19" s="93"/>
      <c r="G19" s="84"/>
      <c r="H19" s="85"/>
    </row>
    <row r="20" spans="1:8" ht="24" customHeight="1" x14ac:dyDescent="0.15">
      <c r="A20" s="90"/>
      <c r="B20" s="82"/>
      <c r="C20" s="92"/>
      <c r="D20" s="93"/>
      <c r="E20" s="93"/>
      <c r="F20" s="93"/>
      <c r="G20" s="84" t="s">
        <v>43</v>
      </c>
      <c r="H20" s="85" t="s">
        <v>43</v>
      </c>
    </row>
    <row r="21" spans="1:8" ht="24" customHeight="1" x14ac:dyDescent="0.15">
      <c r="A21" s="90"/>
      <c r="B21" s="82"/>
      <c r="C21" s="92"/>
      <c r="D21" s="93"/>
      <c r="E21" s="93"/>
      <c r="F21" s="93"/>
      <c r="G21" s="84" t="s">
        <v>43</v>
      </c>
      <c r="H21" s="85" t="s">
        <v>43</v>
      </c>
    </row>
    <row r="22" spans="1:8" ht="24" customHeight="1" x14ac:dyDescent="0.15">
      <c r="A22" s="90"/>
      <c r="B22" s="82"/>
      <c r="C22" s="92"/>
      <c r="D22" s="93"/>
      <c r="E22" s="93"/>
      <c r="F22" s="93"/>
      <c r="G22" s="84" t="s">
        <v>43</v>
      </c>
      <c r="H22" s="85" t="s">
        <v>43</v>
      </c>
    </row>
    <row r="23" spans="1:8" ht="24" customHeight="1" x14ac:dyDescent="0.15">
      <c r="A23" s="90"/>
      <c r="B23" s="82"/>
      <c r="C23" s="92"/>
      <c r="D23" s="93"/>
      <c r="E23" s="93"/>
      <c r="F23" s="93"/>
      <c r="G23" s="84" t="s">
        <v>43</v>
      </c>
      <c r="H23" s="85" t="s">
        <v>43</v>
      </c>
    </row>
    <row r="24" spans="1:8" ht="24" customHeight="1" x14ac:dyDescent="0.15">
      <c r="A24" s="90"/>
      <c r="B24" s="92"/>
      <c r="C24" s="92"/>
      <c r="D24" s="93"/>
      <c r="E24" s="93"/>
      <c r="F24" s="93"/>
      <c r="G24" s="84" t="s">
        <v>43</v>
      </c>
      <c r="H24" s="85" t="s">
        <v>43</v>
      </c>
    </row>
    <row r="25" spans="1:8" ht="24" customHeight="1" x14ac:dyDescent="0.15">
      <c r="A25" s="94" t="s">
        <v>936</v>
      </c>
      <c r="B25" s="82"/>
      <c r="C25" s="92"/>
      <c r="D25" s="93"/>
      <c r="E25" s="93"/>
      <c r="F25" s="93"/>
      <c r="G25" s="84" t="s">
        <v>43</v>
      </c>
      <c r="H25" s="85" t="s">
        <v>43</v>
      </c>
    </row>
    <row r="26" spans="1:8" ht="24" customHeight="1" x14ac:dyDescent="0.15">
      <c r="A26" s="94"/>
      <c r="B26" s="92"/>
      <c r="C26" s="92"/>
      <c r="D26" s="83"/>
      <c r="E26" s="83"/>
      <c r="F26" s="83"/>
      <c r="G26" s="84" t="s">
        <v>43</v>
      </c>
      <c r="H26" s="85" t="s">
        <v>43</v>
      </c>
    </row>
    <row r="27" spans="1:8" ht="24" customHeight="1" x14ac:dyDescent="0.15">
      <c r="A27" s="94"/>
      <c r="B27" s="92"/>
      <c r="C27" s="92"/>
      <c r="D27" s="83"/>
      <c r="E27" s="83"/>
      <c r="F27" s="83"/>
      <c r="G27" s="84" t="s">
        <v>43</v>
      </c>
      <c r="H27" s="85" t="s">
        <v>43</v>
      </c>
    </row>
    <row r="28" spans="1:8" ht="24" customHeight="1" x14ac:dyDescent="0.15">
      <c r="A28" s="94"/>
      <c r="B28" s="92"/>
      <c r="C28" s="92"/>
      <c r="D28" s="83"/>
      <c r="E28" s="83"/>
      <c r="F28" s="83"/>
      <c r="G28" s="84" t="s">
        <v>43</v>
      </c>
      <c r="H28" s="85" t="s">
        <v>43</v>
      </c>
    </row>
    <row r="29" spans="1:8" ht="24" customHeight="1" x14ac:dyDescent="0.15">
      <c r="A29" s="94"/>
      <c r="B29" s="92"/>
      <c r="C29" s="92"/>
      <c r="D29" s="83"/>
      <c r="E29" s="83"/>
      <c r="F29" s="83"/>
      <c r="G29" s="84" t="s">
        <v>43</v>
      </c>
      <c r="H29" s="85" t="s">
        <v>43</v>
      </c>
    </row>
    <row r="30" spans="1:8" ht="24" customHeight="1" x14ac:dyDescent="0.15">
      <c r="A30" s="94"/>
      <c r="B30" s="92"/>
      <c r="C30" s="92"/>
      <c r="D30" s="83"/>
      <c r="E30" s="83"/>
      <c r="F30" s="83"/>
      <c r="G30" s="84" t="s">
        <v>43</v>
      </c>
      <c r="H30" s="85" t="s">
        <v>43</v>
      </c>
    </row>
    <row r="31" spans="1:8" ht="24" customHeight="1" x14ac:dyDescent="0.15">
      <c r="A31" s="90"/>
      <c r="B31" s="82"/>
      <c r="C31" s="82"/>
      <c r="D31" s="83"/>
      <c r="E31" s="83"/>
      <c r="F31" s="83"/>
      <c r="G31" s="84" t="s">
        <v>43</v>
      </c>
      <c r="H31" s="85" t="s">
        <v>43</v>
      </c>
    </row>
    <row r="32" spans="1:8" ht="24" customHeight="1" x14ac:dyDescent="0.15">
      <c r="A32" s="90"/>
      <c r="B32" s="82"/>
      <c r="C32" s="82"/>
      <c r="D32" s="83"/>
      <c r="E32" s="83"/>
      <c r="F32" s="83"/>
      <c r="G32" s="84" t="s">
        <v>43</v>
      </c>
      <c r="H32" s="85" t="s">
        <v>43</v>
      </c>
    </row>
    <row r="33" spans="1:8" ht="24" customHeight="1" x14ac:dyDescent="0.15">
      <c r="A33" s="95"/>
      <c r="B33" s="96"/>
      <c r="C33" s="96"/>
      <c r="D33" s="97"/>
      <c r="E33" s="97"/>
      <c r="F33" s="97"/>
      <c r="G33" s="98" t="s">
        <v>43</v>
      </c>
      <c r="H33" s="99" t="s">
        <v>43</v>
      </c>
    </row>
    <row r="34" spans="1:8" ht="22.5" customHeight="1" x14ac:dyDescent="0.15"/>
  </sheetData>
  <mergeCells count="4">
    <mergeCell ref="A2:E2"/>
    <mergeCell ref="A4:A5"/>
    <mergeCell ref="B4:B5"/>
    <mergeCell ref="C4:C5"/>
  </mergeCells>
  <phoneticPr fontId="5"/>
  <pageMargins left="0.59055118110236227" right="0.59055118110236227" top="0.31496062992125984" bottom="0.55118110236220474" header="0.39370078740157483" footer="0.39370078740157483"/>
  <pageSetup paperSize="9" orientation="portrait" r:id="rId1"/>
  <headerFooter>
    <oddFooter>&amp;R&amp;"ＭＳ 明朝,標準"&amp;P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sheetPr>
  <dimension ref="A1:K24"/>
  <sheetViews>
    <sheetView zoomScaleNormal="100" zoomScaleSheetLayoutView="100" workbookViewId="0">
      <pane ySplit="3" topLeftCell="A4" activePane="bottomLeft" state="frozen"/>
      <selection activeCell="C16" sqref="C16:C21"/>
      <selection pane="bottomLeft"/>
    </sheetView>
  </sheetViews>
  <sheetFormatPr defaultColWidth="9" defaultRowHeight="14.25" x14ac:dyDescent="0.15"/>
  <cols>
    <col min="1" max="3" width="2.875" style="1" customWidth="1"/>
    <col min="4" max="4" width="27.875" style="1" customWidth="1"/>
    <col min="5" max="5" width="11.25" style="2" customWidth="1"/>
    <col min="6" max="6" width="4.25" style="2" customWidth="1"/>
    <col min="7" max="7" width="16.125" style="1" customWidth="1"/>
    <col min="8" max="8" width="10" style="1" customWidth="1"/>
    <col min="9" max="9" width="21.625" style="3" customWidth="1"/>
    <col min="10" max="10" width="7.5" style="1" customWidth="1"/>
    <col min="11" max="11" width="9.5" style="1" customWidth="1"/>
    <col min="12" max="16384" width="9" style="1"/>
  </cols>
  <sheetData>
    <row r="1" spans="1:11" ht="29.25" customHeight="1" x14ac:dyDescent="0.15">
      <c r="A1" s="5" t="s">
        <v>15</v>
      </c>
      <c r="B1" s="5"/>
      <c r="C1" s="5"/>
      <c r="D1" s="5"/>
      <c r="E1" s="5"/>
      <c r="F1" s="5"/>
      <c r="G1" s="5"/>
      <c r="H1" s="4"/>
      <c r="I1" s="6"/>
      <c r="J1" s="6"/>
      <c r="K1" s="7"/>
    </row>
    <row r="2" spans="1:11" ht="9" customHeight="1" x14ac:dyDescent="0.15">
      <c r="E2" s="1"/>
      <c r="F2" s="1"/>
      <c r="I2" s="1"/>
    </row>
    <row r="3" spans="1:11" ht="39.75" customHeight="1" x14ac:dyDescent="0.15">
      <c r="A3" s="8" t="s">
        <v>1</v>
      </c>
      <c r="B3" s="8" t="s">
        <v>2</v>
      </c>
      <c r="C3" s="189" t="s">
        <v>3</v>
      </c>
      <c r="D3" s="190"/>
      <c r="E3" s="191" t="s">
        <v>4</v>
      </c>
      <c r="F3" s="192"/>
      <c r="G3" s="192"/>
      <c r="H3" s="192"/>
      <c r="I3" s="192"/>
      <c r="J3" s="192"/>
      <c r="K3" s="193"/>
    </row>
    <row r="4" spans="1:11" ht="13.5" x14ac:dyDescent="0.15">
      <c r="A4" s="194" t="s">
        <v>81</v>
      </c>
      <c r="B4" s="195"/>
      <c r="C4" s="195"/>
      <c r="D4" s="195"/>
      <c r="E4" s="195"/>
      <c r="F4" s="195"/>
      <c r="G4" s="195"/>
      <c r="H4" s="200"/>
      <c r="I4" s="203"/>
      <c r="J4" s="203"/>
      <c r="K4" s="204"/>
    </row>
    <row r="5" spans="1:11" ht="13.5" x14ac:dyDescent="0.15">
      <c r="A5" s="196"/>
      <c r="B5" s="197"/>
      <c r="C5" s="197"/>
      <c r="D5" s="197"/>
      <c r="E5" s="197"/>
      <c r="F5" s="197"/>
      <c r="G5" s="197"/>
      <c r="H5" s="201"/>
      <c r="I5" s="205"/>
      <c r="J5" s="205"/>
      <c r="K5" s="206"/>
    </row>
    <row r="6" spans="1:11" ht="13.5" x14ac:dyDescent="0.15">
      <c r="A6" s="198"/>
      <c r="B6" s="199"/>
      <c r="C6" s="199"/>
      <c r="D6" s="199"/>
      <c r="E6" s="199"/>
      <c r="F6" s="199"/>
      <c r="G6" s="199"/>
      <c r="H6" s="202"/>
      <c r="I6" s="207"/>
      <c r="J6" s="207"/>
      <c r="K6" s="208"/>
    </row>
    <row r="7" spans="1:11" ht="13.5" x14ac:dyDescent="0.15">
      <c r="A7" s="209"/>
      <c r="B7" s="194" t="s">
        <v>82</v>
      </c>
      <c r="C7" s="195"/>
      <c r="D7" s="195"/>
      <c r="E7" s="195"/>
      <c r="F7" s="195"/>
      <c r="G7" s="195"/>
      <c r="H7" s="211"/>
      <c r="I7" s="203"/>
      <c r="J7" s="203"/>
      <c r="K7" s="204"/>
    </row>
    <row r="8" spans="1:11" ht="13.5" x14ac:dyDescent="0.15">
      <c r="A8" s="210"/>
      <c r="B8" s="196"/>
      <c r="C8" s="197"/>
      <c r="D8" s="197"/>
      <c r="E8" s="197"/>
      <c r="F8" s="197"/>
      <c r="G8" s="197"/>
      <c r="H8" s="212"/>
      <c r="I8" s="205"/>
      <c r="J8" s="205"/>
      <c r="K8" s="206"/>
    </row>
    <row r="9" spans="1:11" ht="13.5" x14ac:dyDescent="0.15">
      <c r="A9" s="210"/>
      <c r="B9" s="198"/>
      <c r="C9" s="199"/>
      <c r="D9" s="199"/>
      <c r="E9" s="199"/>
      <c r="F9" s="199"/>
      <c r="G9" s="199"/>
      <c r="H9" s="213"/>
      <c r="I9" s="207"/>
      <c r="J9" s="207"/>
      <c r="K9" s="208"/>
    </row>
    <row r="10" spans="1:11" ht="13.5" x14ac:dyDescent="0.15">
      <c r="A10" s="210"/>
      <c r="B10" s="214"/>
      <c r="C10" s="216" t="s">
        <v>5</v>
      </c>
      <c r="D10" s="218" t="s">
        <v>83</v>
      </c>
      <c r="E10" s="22" t="s">
        <v>40</v>
      </c>
      <c r="F10" s="23" t="s">
        <v>41</v>
      </c>
      <c r="G10" s="24">
        <v>53700000000</v>
      </c>
      <c r="H10" s="230" t="s">
        <v>43</v>
      </c>
      <c r="I10" s="231"/>
      <c r="J10" s="231"/>
      <c r="K10" s="232"/>
    </row>
    <row r="11" spans="1:11" ht="13.5" x14ac:dyDescent="0.15">
      <c r="A11" s="210"/>
      <c r="B11" s="215"/>
      <c r="C11" s="217"/>
      <c r="D11" s="219"/>
      <c r="E11" s="26" t="s">
        <v>44</v>
      </c>
      <c r="F11" s="27" t="s">
        <v>6</v>
      </c>
      <c r="G11" s="28">
        <v>54623669000</v>
      </c>
      <c r="H11" s="233"/>
      <c r="I11" s="234"/>
      <c r="J11" s="234"/>
      <c r="K11" s="235"/>
    </row>
    <row r="12" spans="1:11" ht="13.5" x14ac:dyDescent="0.15">
      <c r="A12" s="210"/>
      <c r="B12" s="215"/>
      <c r="C12" s="217"/>
      <c r="D12" s="219"/>
      <c r="E12" s="26" t="s">
        <v>45</v>
      </c>
      <c r="F12" s="27" t="s">
        <v>6</v>
      </c>
      <c r="G12" s="28">
        <v>54623669000</v>
      </c>
      <c r="H12" s="233"/>
      <c r="I12" s="234"/>
      <c r="J12" s="234"/>
      <c r="K12" s="235"/>
    </row>
    <row r="13" spans="1:11" ht="13.5" x14ac:dyDescent="0.15">
      <c r="A13" s="210"/>
      <c r="B13" s="215"/>
      <c r="C13" s="217"/>
      <c r="D13" s="219"/>
      <c r="E13" s="26" t="s">
        <v>46</v>
      </c>
      <c r="F13" s="27" t="s">
        <v>6</v>
      </c>
      <c r="G13" s="28">
        <v>0</v>
      </c>
      <c r="H13" s="233"/>
      <c r="I13" s="234"/>
      <c r="J13" s="234"/>
      <c r="K13" s="235"/>
    </row>
    <row r="14" spans="1:11" ht="13.5" x14ac:dyDescent="0.15">
      <c r="A14" s="210"/>
      <c r="B14" s="215"/>
      <c r="C14" s="217"/>
      <c r="D14" s="219"/>
      <c r="E14" s="26" t="s">
        <v>47</v>
      </c>
      <c r="F14" s="27" t="s">
        <v>6</v>
      </c>
      <c r="G14" s="28">
        <v>0</v>
      </c>
      <c r="H14" s="233"/>
      <c r="I14" s="234"/>
      <c r="J14" s="234"/>
      <c r="K14" s="235"/>
    </row>
    <row r="15" spans="1:11" x14ac:dyDescent="0.15">
      <c r="A15" s="210"/>
      <c r="B15" s="227"/>
      <c r="C15" s="228"/>
      <c r="D15" s="229"/>
      <c r="E15" s="31" t="s">
        <v>48</v>
      </c>
      <c r="F15" s="32" t="s">
        <v>6</v>
      </c>
      <c r="G15" s="33">
        <v>0</v>
      </c>
      <c r="H15" s="38"/>
      <c r="I15" s="39"/>
      <c r="J15" s="36" t="s">
        <v>7</v>
      </c>
      <c r="K15" s="37">
        <v>73</v>
      </c>
    </row>
    <row r="16" spans="1:11" ht="13.5" x14ac:dyDescent="0.15">
      <c r="A16" s="210"/>
      <c r="B16" s="194" t="s">
        <v>84</v>
      </c>
      <c r="C16" s="195"/>
      <c r="D16" s="195"/>
      <c r="E16" s="195"/>
      <c r="F16" s="195"/>
      <c r="G16" s="195"/>
      <c r="H16" s="211"/>
      <c r="I16" s="203"/>
      <c r="J16" s="203"/>
      <c r="K16" s="204"/>
    </row>
    <row r="17" spans="1:11" ht="13.5" x14ac:dyDescent="0.15">
      <c r="A17" s="210"/>
      <c r="B17" s="196"/>
      <c r="C17" s="197"/>
      <c r="D17" s="197"/>
      <c r="E17" s="197"/>
      <c r="F17" s="197"/>
      <c r="G17" s="197"/>
      <c r="H17" s="212"/>
      <c r="I17" s="205"/>
      <c r="J17" s="205"/>
      <c r="K17" s="206"/>
    </row>
    <row r="18" spans="1:11" ht="13.5" x14ac:dyDescent="0.15">
      <c r="A18" s="210"/>
      <c r="B18" s="198"/>
      <c r="C18" s="199"/>
      <c r="D18" s="199"/>
      <c r="E18" s="199"/>
      <c r="F18" s="199"/>
      <c r="G18" s="199"/>
      <c r="H18" s="213"/>
      <c r="I18" s="207"/>
      <c r="J18" s="207"/>
      <c r="K18" s="208"/>
    </row>
    <row r="19" spans="1:11" ht="13.5" x14ac:dyDescent="0.15">
      <c r="A19" s="210"/>
      <c r="B19" s="214"/>
      <c r="C19" s="216" t="s">
        <v>5</v>
      </c>
      <c r="D19" s="218" t="s">
        <v>85</v>
      </c>
      <c r="E19" s="22" t="s">
        <v>40</v>
      </c>
      <c r="F19" s="23" t="s">
        <v>41</v>
      </c>
      <c r="G19" s="24">
        <v>1650000000</v>
      </c>
      <c r="H19" s="230" t="s">
        <v>43</v>
      </c>
      <c r="I19" s="231"/>
      <c r="J19" s="231"/>
      <c r="K19" s="232"/>
    </row>
    <row r="20" spans="1:11" ht="13.5" x14ac:dyDescent="0.15">
      <c r="A20" s="210"/>
      <c r="B20" s="215"/>
      <c r="C20" s="217"/>
      <c r="D20" s="219"/>
      <c r="E20" s="26" t="s">
        <v>44</v>
      </c>
      <c r="F20" s="27" t="s">
        <v>6</v>
      </c>
      <c r="G20" s="28">
        <v>1761928000</v>
      </c>
      <c r="H20" s="233"/>
      <c r="I20" s="234"/>
      <c r="J20" s="234"/>
      <c r="K20" s="235"/>
    </row>
    <row r="21" spans="1:11" ht="13.5" x14ac:dyDescent="0.15">
      <c r="A21" s="210"/>
      <c r="B21" s="215"/>
      <c r="C21" s="217"/>
      <c r="D21" s="219"/>
      <c r="E21" s="26" t="s">
        <v>45</v>
      </c>
      <c r="F21" s="27" t="s">
        <v>6</v>
      </c>
      <c r="G21" s="28">
        <v>1761928000</v>
      </c>
      <c r="H21" s="233"/>
      <c r="I21" s="234"/>
      <c r="J21" s="234"/>
      <c r="K21" s="235"/>
    </row>
    <row r="22" spans="1:11" ht="13.5" x14ac:dyDescent="0.15">
      <c r="A22" s="210"/>
      <c r="B22" s="215"/>
      <c r="C22" s="217"/>
      <c r="D22" s="219"/>
      <c r="E22" s="26" t="s">
        <v>46</v>
      </c>
      <c r="F22" s="27" t="s">
        <v>6</v>
      </c>
      <c r="G22" s="28">
        <v>0</v>
      </c>
      <c r="H22" s="233"/>
      <c r="I22" s="234"/>
      <c r="J22" s="234"/>
      <c r="K22" s="235"/>
    </row>
    <row r="23" spans="1:11" ht="13.5" x14ac:dyDescent="0.15">
      <c r="A23" s="210"/>
      <c r="B23" s="215"/>
      <c r="C23" s="217"/>
      <c r="D23" s="219"/>
      <c r="E23" s="26" t="s">
        <v>47</v>
      </c>
      <c r="F23" s="27" t="s">
        <v>6</v>
      </c>
      <c r="G23" s="28">
        <v>0</v>
      </c>
      <c r="H23" s="233"/>
      <c r="I23" s="234"/>
      <c r="J23" s="234"/>
      <c r="K23" s="235"/>
    </row>
    <row r="24" spans="1:11" x14ac:dyDescent="0.15">
      <c r="A24" s="226"/>
      <c r="B24" s="227"/>
      <c r="C24" s="228"/>
      <c r="D24" s="229"/>
      <c r="E24" s="31" t="s">
        <v>48</v>
      </c>
      <c r="F24" s="32" t="s">
        <v>6</v>
      </c>
      <c r="G24" s="33">
        <v>0</v>
      </c>
      <c r="H24" s="38"/>
      <c r="I24" s="39"/>
      <c r="J24" s="36" t="s">
        <v>7</v>
      </c>
      <c r="K24" s="37">
        <v>73</v>
      </c>
    </row>
  </sheetData>
  <autoFilter ref="A3:K3">
    <filterColumn colId="2" showButton="0"/>
    <filterColumn colId="4" showButton="0"/>
    <filterColumn colId="5" showButton="0"/>
    <filterColumn colId="6" showButton="0"/>
    <filterColumn colId="7" showButton="0"/>
    <filterColumn colId="8" showButton="0"/>
    <filterColumn colId="9" showButton="0"/>
  </autoFilter>
  <mergeCells count="21">
    <mergeCell ref="A16:A24"/>
    <mergeCell ref="B16:G18"/>
    <mergeCell ref="H16:H18"/>
    <mergeCell ref="I16:K18"/>
    <mergeCell ref="B19:B24"/>
    <mergeCell ref="C19:C24"/>
    <mergeCell ref="D19:D24"/>
    <mergeCell ref="H19:K23"/>
    <mergeCell ref="A7:A15"/>
    <mergeCell ref="B7:G9"/>
    <mergeCell ref="H7:H9"/>
    <mergeCell ref="I7:K9"/>
    <mergeCell ref="B10:B15"/>
    <mergeCell ref="C10:C15"/>
    <mergeCell ref="D10:D15"/>
    <mergeCell ref="H10:K14"/>
    <mergeCell ref="C3:D3"/>
    <mergeCell ref="E3:K3"/>
    <mergeCell ref="A4:G6"/>
    <mergeCell ref="H4:H6"/>
    <mergeCell ref="I4:K6"/>
  </mergeCells>
  <phoneticPr fontId="5"/>
  <pageMargins left="0.59055118110236227" right="0.59055118110236227" top="0.59055118110236227" bottom="0.55118110236220474" header="0.31496062992125984" footer="0.31496062992125984"/>
  <pageSetup paperSize="9" scale="76" fitToHeight="0" orientation="portrait" r:id="rId1"/>
  <headerFooter>
    <oddFooter>&amp;R&amp;"ＭＳ 明朝,標準"&amp;12&amp;P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4"/>
  <sheetViews>
    <sheetView zoomScaleNormal="100" zoomScaleSheetLayoutView="100" workbookViewId="0"/>
  </sheetViews>
  <sheetFormatPr defaultColWidth="9" defaultRowHeight="13.5" x14ac:dyDescent="0.15"/>
  <cols>
    <col min="1" max="1" width="3.375" style="70" customWidth="1"/>
    <col min="2" max="2" width="3.75" style="70" customWidth="1"/>
    <col min="3" max="3" width="24.875" style="70" customWidth="1"/>
    <col min="4" max="6" width="14.5" style="70" customWidth="1"/>
    <col min="7" max="8" width="8.125" style="70" customWidth="1"/>
    <col min="9" max="16384" width="9" style="70"/>
  </cols>
  <sheetData>
    <row r="1" spans="1:10" ht="21" x14ac:dyDescent="0.2">
      <c r="A1" s="69" t="s">
        <v>917</v>
      </c>
      <c r="B1" s="101"/>
      <c r="C1" s="101"/>
      <c r="D1" s="101"/>
      <c r="E1" s="101"/>
      <c r="F1" s="101"/>
      <c r="G1" s="101"/>
      <c r="H1" s="101"/>
    </row>
    <row r="2" spans="1:10" ht="30" customHeight="1" x14ac:dyDescent="0.2">
      <c r="A2" s="184" t="s">
        <v>961</v>
      </c>
      <c r="B2" s="184"/>
      <c r="C2" s="184"/>
      <c r="D2" s="184"/>
      <c r="E2" s="184"/>
      <c r="F2" s="71"/>
      <c r="G2" s="71"/>
      <c r="H2" s="71"/>
    </row>
    <row r="3" spans="1:10" ht="9" customHeight="1" x14ac:dyDescent="0.15"/>
    <row r="4" spans="1:10" ht="66.75" customHeight="1" x14ac:dyDescent="0.15">
      <c r="A4" s="187" t="s">
        <v>920</v>
      </c>
      <c r="B4" s="187" t="s">
        <v>1</v>
      </c>
      <c r="C4" s="187" t="s">
        <v>2</v>
      </c>
      <c r="D4" s="72" t="s">
        <v>40</v>
      </c>
      <c r="E4" s="72" t="s">
        <v>921</v>
      </c>
      <c r="F4" s="72" t="s">
        <v>922</v>
      </c>
      <c r="G4" s="73" t="s">
        <v>923</v>
      </c>
      <c r="H4" s="73" t="s">
        <v>924</v>
      </c>
    </row>
    <row r="5" spans="1:10" ht="15" customHeight="1" x14ac:dyDescent="0.15">
      <c r="A5" s="188"/>
      <c r="B5" s="188"/>
      <c r="C5" s="188"/>
      <c r="D5" s="74" t="s">
        <v>925</v>
      </c>
      <c r="E5" s="74" t="s">
        <v>925</v>
      </c>
      <c r="F5" s="74" t="s">
        <v>925</v>
      </c>
      <c r="G5" s="74" t="s">
        <v>926</v>
      </c>
      <c r="H5" s="74" t="s">
        <v>926</v>
      </c>
    </row>
    <row r="6" spans="1:10" ht="24" customHeight="1" x14ac:dyDescent="0.15">
      <c r="A6" s="75" t="s">
        <v>962</v>
      </c>
      <c r="B6" s="76"/>
      <c r="C6" s="76"/>
      <c r="D6" s="77">
        <v>40000000</v>
      </c>
      <c r="E6" s="77">
        <v>41857000</v>
      </c>
      <c r="F6" s="77">
        <v>41857000</v>
      </c>
      <c r="G6" s="78" t="str">
        <f>IF(ISBLANK(D6),"",IF(F6=0,0,IF(D6=0,"-",IF(D6=F6,100,TEXT(ROUND(F6/D6*100,3),"#,##0.0")))))</f>
        <v>104.6</v>
      </c>
      <c r="H6" s="79">
        <f>IF(ISBLANK(D6),"",IF(F6=0,0,IF(E6=0,"要確認",IF(E6=F6,100,TEXT(ROUND(F6/E6*100,3),"#,##0.0")))))</f>
        <v>100</v>
      </c>
    </row>
    <row r="7" spans="1:10" ht="24" customHeight="1" x14ac:dyDescent="0.15">
      <c r="A7" s="80"/>
      <c r="B7" s="81" t="s">
        <v>962</v>
      </c>
      <c r="C7" s="82"/>
      <c r="D7" s="83">
        <v>40000000</v>
      </c>
      <c r="E7" s="83">
        <v>41857000</v>
      </c>
      <c r="F7" s="83">
        <v>41857000</v>
      </c>
      <c r="G7" s="84" t="str">
        <f>IF(ISBLANK(D7),"",IF(F7=0,0,IF(D7=0,"-",IF(D7=F7,100,TEXT(ROUND(F7/D7*100,3),"#,##0.0")))))</f>
        <v>104.6</v>
      </c>
      <c r="H7" s="85">
        <f>IF(ISBLANK(D7),"",IF(F7=0,0,IF(E7=0,"要確認",IF(E7=F7,100,TEXT(ROUND(F7/E7*100,3),"#,##0.0")))))</f>
        <v>100</v>
      </c>
    </row>
    <row r="8" spans="1:10" ht="24" customHeight="1" x14ac:dyDescent="0.15">
      <c r="A8" s="80"/>
      <c r="B8" s="81"/>
      <c r="C8" s="81" t="s">
        <v>962</v>
      </c>
      <c r="D8" s="86">
        <v>40000000</v>
      </c>
      <c r="E8" s="86">
        <v>41857000</v>
      </c>
      <c r="F8" s="86">
        <v>41857000</v>
      </c>
      <c r="G8" s="84" t="str">
        <f>IF(ISBLANK(D8),"",IF(F8=0,0,IF(D8=0,"-",IF(D8=F8,100,TEXT(ROUND(F8/D8*100,3),"#,##0.0")))))</f>
        <v>104.6</v>
      </c>
      <c r="H8" s="85">
        <f>IF(ISBLANK(D8),"",IF(F8=0,0,IF(E8=0,"要確認",IF(E8=F8,100,TEXT(ROUND(F8/E8*100,3),"#,##0.0")))))</f>
        <v>100</v>
      </c>
    </row>
    <row r="9" spans="1:10" ht="24" customHeight="1" x14ac:dyDescent="0.15">
      <c r="A9" s="87"/>
      <c r="B9" s="81"/>
      <c r="C9" s="82"/>
      <c r="D9" s="88"/>
      <c r="E9" s="88"/>
      <c r="F9" s="88"/>
      <c r="G9" s="84"/>
      <c r="H9" s="85"/>
      <c r="I9" s="100"/>
      <c r="J9" s="100"/>
    </row>
    <row r="10" spans="1:10" ht="24" customHeight="1" x14ac:dyDescent="0.15">
      <c r="A10" s="87"/>
      <c r="B10" s="81"/>
      <c r="C10" s="81"/>
      <c r="D10" s="86"/>
      <c r="E10" s="86"/>
      <c r="F10" s="86"/>
      <c r="G10" s="84" t="s">
        <v>43</v>
      </c>
      <c r="H10" s="85" t="s">
        <v>43</v>
      </c>
    </row>
    <row r="11" spans="1:10" ht="24" customHeight="1" x14ac:dyDescent="0.15">
      <c r="A11" s="87"/>
      <c r="B11" s="81"/>
      <c r="C11" s="82"/>
      <c r="D11" s="88"/>
      <c r="E11" s="88"/>
      <c r="F11" s="88"/>
      <c r="G11" s="84" t="s">
        <v>43</v>
      </c>
      <c r="H11" s="85" t="s">
        <v>43</v>
      </c>
    </row>
    <row r="12" spans="1:10" ht="24" customHeight="1" x14ac:dyDescent="0.15">
      <c r="A12" s="87"/>
      <c r="B12" s="81"/>
      <c r="C12" s="81"/>
      <c r="D12" s="86"/>
      <c r="E12" s="86"/>
      <c r="F12" s="86"/>
      <c r="G12" s="84" t="s">
        <v>43</v>
      </c>
      <c r="H12" s="85" t="s">
        <v>43</v>
      </c>
    </row>
    <row r="13" spans="1:10" ht="24" customHeight="1" x14ac:dyDescent="0.15">
      <c r="A13" s="90"/>
      <c r="B13" s="91"/>
      <c r="C13" s="82"/>
      <c r="D13" s="88"/>
      <c r="E13" s="88"/>
      <c r="F13" s="88"/>
      <c r="G13" s="84" t="s">
        <v>43</v>
      </c>
      <c r="H13" s="85" t="s">
        <v>43</v>
      </c>
    </row>
    <row r="14" spans="1:10" ht="24" customHeight="1" x14ac:dyDescent="0.15">
      <c r="A14" s="90"/>
      <c r="B14" s="81"/>
      <c r="C14" s="91"/>
      <c r="D14" s="86"/>
      <c r="E14" s="86"/>
      <c r="F14" s="86"/>
      <c r="G14" s="84" t="s">
        <v>43</v>
      </c>
      <c r="H14" s="85" t="s">
        <v>43</v>
      </c>
    </row>
    <row r="15" spans="1:10" ht="24" customHeight="1" x14ac:dyDescent="0.15">
      <c r="A15" s="90"/>
      <c r="B15" s="82"/>
      <c r="C15" s="92"/>
      <c r="D15" s="93"/>
      <c r="E15" s="93"/>
      <c r="F15" s="93"/>
      <c r="G15" s="84" t="s">
        <v>43</v>
      </c>
      <c r="H15" s="85" t="s">
        <v>43</v>
      </c>
    </row>
    <row r="16" spans="1:10" ht="24" customHeight="1" x14ac:dyDescent="0.15">
      <c r="A16" s="90"/>
      <c r="B16" s="92"/>
      <c r="C16" s="92"/>
      <c r="D16" s="93"/>
      <c r="E16" s="93"/>
      <c r="F16" s="93"/>
      <c r="G16" s="84" t="s">
        <v>43</v>
      </c>
      <c r="H16" s="85" t="s">
        <v>43</v>
      </c>
    </row>
    <row r="17" spans="1:8" ht="24" customHeight="1" x14ac:dyDescent="0.15">
      <c r="A17" s="90"/>
      <c r="B17" s="82"/>
      <c r="C17" s="92"/>
      <c r="D17" s="93"/>
      <c r="E17" s="93"/>
      <c r="F17" s="93"/>
      <c r="G17" s="84" t="s">
        <v>43</v>
      </c>
      <c r="H17" s="85" t="s">
        <v>43</v>
      </c>
    </row>
    <row r="18" spans="1:8" ht="24" customHeight="1" x14ac:dyDescent="0.15">
      <c r="A18" s="90"/>
      <c r="B18" s="92"/>
      <c r="C18" s="92"/>
      <c r="D18" s="93"/>
      <c r="E18" s="93"/>
      <c r="F18" s="93"/>
      <c r="G18" s="84" t="s">
        <v>43</v>
      </c>
      <c r="H18" s="85" t="s">
        <v>43</v>
      </c>
    </row>
    <row r="19" spans="1:8" ht="24" customHeight="1" x14ac:dyDescent="0.15">
      <c r="A19" s="90"/>
      <c r="B19" s="92"/>
      <c r="C19" s="92"/>
      <c r="D19" s="93"/>
      <c r="E19" s="93"/>
      <c r="F19" s="93"/>
      <c r="G19" s="84"/>
      <c r="H19" s="85"/>
    </row>
    <row r="20" spans="1:8" ht="24" customHeight="1" x14ac:dyDescent="0.15">
      <c r="A20" s="90"/>
      <c r="B20" s="82"/>
      <c r="C20" s="92"/>
      <c r="D20" s="93"/>
      <c r="E20" s="93"/>
      <c r="F20" s="93"/>
      <c r="G20" s="84" t="s">
        <v>43</v>
      </c>
      <c r="H20" s="85" t="s">
        <v>43</v>
      </c>
    </row>
    <row r="21" spans="1:8" ht="24" customHeight="1" x14ac:dyDescent="0.15">
      <c r="A21" s="90"/>
      <c r="B21" s="82"/>
      <c r="C21" s="92"/>
      <c r="D21" s="93"/>
      <c r="E21" s="93"/>
      <c r="F21" s="93"/>
      <c r="G21" s="84" t="s">
        <v>43</v>
      </c>
      <c r="H21" s="85" t="s">
        <v>43</v>
      </c>
    </row>
    <row r="22" spans="1:8" ht="24" customHeight="1" x14ac:dyDescent="0.15">
      <c r="A22" s="90"/>
      <c r="B22" s="82"/>
      <c r="C22" s="92"/>
      <c r="D22" s="93"/>
      <c r="E22" s="93"/>
      <c r="F22" s="93"/>
      <c r="G22" s="84" t="s">
        <v>43</v>
      </c>
      <c r="H22" s="85" t="s">
        <v>43</v>
      </c>
    </row>
    <row r="23" spans="1:8" ht="24" customHeight="1" x14ac:dyDescent="0.15">
      <c r="A23" s="90"/>
      <c r="B23" s="82"/>
      <c r="C23" s="92"/>
      <c r="D23" s="93"/>
      <c r="E23" s="93"/>
      <c r="F23" s="93"/>
      <c r="G23" s="84" t="s">
        <v>43</v>
      </c>
      <c r="H23" s="85" t="s">
        <v>43</v>
      </c>
    </row>
    <row r="24" spans="1:8" ht="24" customHeight="1" x14ac:dyDescent="0.15">
      <c r="A24" s="90"/>
      <c r="B24" s="92"/>
      <c r="C24" s="92"/>
      <c r="D24" s="93"/>
      <c r="E24" s="93"/>
      <c r="F24" s="93"/>
      <c r="G24" s="84" t="s">
        <v>43</v>
      </c>
      <c r="H24" s="85" t="s">
        <v>43</v>
      </c>
    </row>
    <row r="25" spans="1:8" ht="24" customHeight="1" x14ac:dyDescent="0.15">
      <c r="A25" s="94" t="s">
        <v>936</v>
      </c>
      <c r="B25" s="82"/>
      <c r="C25" s="92"/>
      <c r="D25" s="93"/>
      <c r="E25" s="93"/>
      <c r="F25" s="93"/>
      <c r="G25" s="84" t="s">
        <v>43</v>
      </c>
      <c r="H25" s="85" t="s">
        <v>43</v>
      </c>
    </row>
    <row r="26" spans="1:8" ht="24" customHeight="1" x14ac:dyDescent="0.15">
      <c r="A26" s="94"/>
      <c r="B26" s="92"/>
      <c r="C26" s="92"/>
      <c r="D26" s="83"/>
      <c r="E26" s="83"/>
      <c r="F26" s="83"/>
      <c r="G26" s="84" t="s">
        <v>43</v>
      </c>
      <c r="H26" s="85" t="s">
        <v>43</v>
      </c>
    </row>
    <row r="27" spans="1:8" ht="24" customHeight="1" x14ac:dyDescent="0.15">
      <c r="A27" s="94"/>
      <c r="B27" s="92"/>
      <c r="C27" s="92"/>
      <c r="D27" s="83"/>
      <c r="E27" s="83"/>
      <c r="F27" s="83"/>
      <c r="G27" s="84" t="s">
        <v>43</v>
      </c>
      <c r="H27" s="85" t="s">
        <v>43</v>
      </c>
    </row>
    <row r="28" spans="1:8" ht="24" customHeight="1" x14ac:dyDescent="0.15">
      <c r="A28" s="94"/>
      <c r="B28" s="92"/>
      <c r="C28" s="92"/>
      <c r="D28" s="83"/>
      <c r="E28" s="83"/>
      <c r="F28" s="83"/>
      <c r="G28" s="84" t="s">
        <v>43</v>
      </c>
      <c r="H28" s="85" t="s">
        <v>43</v>
      </c>
    </row>
    <row r="29" spans="1:8" ht="24" customHeight="1" x14ac:dyDescent="0.15">
      <c r="A29" s="94"/>
      <c r="B29" s="92"/>
      <c r="C29" s="92"/>
      <c r="D29" s="83"/>
      <c r="E29" s="83"/>
      <c r="F29" s="83"/>
      <c r="G29" s="84" t="s">
        <v>43</v>
      </c>
      <c r="H29" s="85" t="s">
        <v>43</v>
      </c>
    </row>
    <row r="30" spans="1:8" ht="24" customHeight="1" x14ac:dyDescent="0.15">
      <c r="A30" s="94"/>
      <c r="B30" s="92"/>
      <c r="C30" s="92"/>
      <c r="D30" s="83"/>
      <c r="E30" s="83"/>
      <c r="F30" s="83"/>
      <c r="G30" s="84" t="s">
        <v>43</v>
      </c>
      <c r="H30" s="85" t="s">
        <v>43</v>
      </c>
    </row>
    <row r="31" spans="1:8" ht="24" customHeight="1" x14ac:dyDescent="0.15">
      <c r="A31" s="90"/>
      <c r="B31" s="82"/>
      <c r="C31" s="82"/>
      <c r="D31" s="83"/>
      <c r="E31" s="83"/>
      <c r="F31" s="83"/>
      <c r="G31" s="84" t="s">
        <v>43</v>
      </c>
      <c r="H31" s="85" t="s">
        <v>43</v>
      </c>
    </row>
    <row r="32" spans="1:8" ht="24" customHeight="1" x14ac:dyDescent="0.15">
      <c r="A32" s="90"/>
      <c r="B32" s="82"/>
      <c r="C32" s="82"/>
      <c r="D32" s="83"/>
      <c r="E32" s="83"/>
      <c r="F32" s="83"/>
      <c r="G32" s="84" t="s">
        <v>43</v>
      </c>
      <c r="H32" s="85" t="s">
        <v>43</v>
      </c>
    </row>
    <row r="33" spans="1:8" ht="24" customHeight="1" x14ac:dyDescent="0.15">
      <c r="A33" s="95"/>
      <c r="B33" s="96"/>
      <c r="C33" s="96"/>
      <c r="D33" s="97"/>
      <c r="E33" s="97"/>
      <c r="F33" s="97"/>
      <c r="G33" s="98" t="s">
        <v>43</v>
      </c>
      <c r="H33" s="99" t="s">
        <v>43</v>
      </c>
    </row>
    <row r="34" spans="1:8" ht="22.5" customHeight="1" x14ac:dyDescent="0.15"/>
  </sheetData>
  <mergeCells count="4">
    <mergeCell ref="A2:E2"/>
    <mergeCell ref="A4:A5"/>
    <mergeCell ref="B4:B5"/>
    <mergeCell ref="C4:C5"/>
  </mergeCells>
  <phoneticPr fontId="5"/>
  <pageMargins left="0.59055118110236227" right="0.59055118110236227" top="0.31496062992125984" bottom="0.55118110236220474" header="0.39370078740157483" footer="0.39370078740157483"/>
  <pageSetup paperSize="9" orientation="portrait" r:id="rId1"/>
  <headerFooter>
    <oddFooter>&amp;R&amp;"ＭＳ 明朝,標準"&amp;P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sheetPr>
  <dimension ref="A1:K80"/>
  <sheetViews>
    <sheetView zoomScaleNormal="100" zoomScaleSheetLayoutView="70" workbookViewId="0">
      <pane ySplit="3" topLeftCell="A4" activePane="bottomLeft" state="frozen"/>
      <selection activeCell="C16" sqref="C16:C21"/>
      <selection pane="bottomLeft"/>
    </sheetView>
  </sheetViews>
  <sheetFormatPr defaultColWidth="9" defaultRowHeight="14.25" x14ac:dyDescent="0.15"/>
  <cols>
    <col min="1" max="3" width="2.875" style="1" customWidth="1"/>
    <col min="4" max="4" width="27.875" style="1" customWidth="1"/>
    <col min="5" max="5" width="11.25" style="2" customWidth="1"/>
    <col min="6" max="6" width="4.25" style="2" customWidth="1"/>
    <col min="7" max="7" width="16.125" style="1" customWidth="1"/>
    <col min="8" max="8" width="10" style="1" customWidth="1"/>
    <col min="9" max="9" width="21.25" style="3" customWidth="1"/>
    <col min="10" max="10" width="7.5" style="1" customWidth="1"/>
    <col min="11" max="11" width="9.5" style="1" customWidth="1"/>
    <col min="12" max="16384" width="9" style="1"/>
  </cols>
  <sheetData>
    <row r="1" spans="1:11" ht="29.25" customHeight="1" x14ac:dyDescent="0.15">
      <c r="A1" s="5" t="s">
        <v>0</v>
      </c>
      <c r="B1" s="5"/>
      <c r="C1" s="5"/>
      <c r="D1" s="5"/>
      <c r="E1" s="5"/>
      <c r="F1" s="5"/>
      <c r="G1" s="5"/>
      <c r="H1" s="4"/>
      <c r="I1" s="6"/>
      <c r="J1" s="6"/>
      <c r="K1" s="7"/>
    </row>
    <row r="2" spans="1:11" ht="9" customHeight="1" x14ac:dyDescent="0.15">
      <c r="E2" s="1"/>
      <c r="F2" s="1"/>
      <c r="I2" s="1"/>
    </row>
    <row r="3" spans="1:11" ht="39.75" customHeight="1" x14ac:dyDescent="0.15">
      <c r="A3" s="8" t="s">
        <v>1</v>
      </c>
      <c r="B3" s="8" t="s">
        <v>2</v>
      </c>
      <c r="C3" s="189" t="s">
        <v>3</v>
      </c>
      <c r="D3" s="190"/>
      <c r="E3" s="191" t="s">
        <v>4</v>
      </c>
      <c r="F3" s="192"/>
      <c r="G3" s="192"/>
      <c r="H3" s="192"/>
      <c r="I3" s="192"/>
      <c r="J3" s="192"/>
      <c r="K3" s="193"/>
    </row>
    <row r="4" spans="1:11" ht="13.5" x14ac:dyDescent="0.15">
      <c r="A4" s="194" t="s">
        <v>38</v>
      </c>
      <c r="B4" s="195"/>
      <c r="C4" s="195"/>
      <c r="D4" s="195"/>
      <c r="E4" s="195"/>
      <c r="F4" s="195"/>
      <c r="G4" s="195"/>
      <c r="H4" s="200"/>
      <c r="I4" s="203"/>
      <c r="J4" s="203"/>
      <c r="K4" s="204"/>
    </row>
    <row r="5" spans="1:11" ht="13.5" x14ac:dyDescent="0.15">
      <c r="A5" s="196"/>
      <c r="B5" s="197"/>
      <c r="C5" s="197"/>
      <c r="D5" s="197"/>
      <c r="E5" s="197"/>
      <c r="F5" s="197"/>
      <c r="G5" s="197"/>
      <c r="H5" s="201"/>
      <c r="I5" s="205"/>
      <c r="J5" s="205"/>
      <c r="K5" s="206"/>
    </row>
    <row r="6" spans="1:11" ht="13.5" x14ac:dyDescent="0.15">
      <c r="A6" s="198"/>
      <c r="B6" s="199"/>
      <c r="C6" s="199"/>
      <c r="D6" s="199"/>
      <c r="E6" s="199"/>
      <c r="F6" s="199"/>
      <c r="G6" s="199"/>
      <c r="H6" s="202"/>
      <c r="I6" s="207"/>
      <c r="J6" s="207"/>
      <c r="K6" s="208"/>
    </row>
    <row r="7" spans="1:11" ht="13.5" x14ac:dyDescent="0.15">
      <c r="A7" s="209"/>
      <c r="B7" s="194" t="s">
        <v>38</v>
      </c>
      <c r="C7" s="195"/>
      <c r="D7" s="195"/>
      <c r="E7" s="195"/>
      <c r="F7" s="195"/>
      <c r="G7" s="195"/>
      <c r="H7" s="211"/>
      <c r="I7" s="203"/>
      <c r="J7" s="203"/>
      <c r="K7" s="204"/>
    </row>
    <row r="8" spans="1:11" ht="13.5" x14ac:dyDescent="0.15">
      <c r="A8" s="210"/>
      <c r="B8" s="196"/>
      <c r="C8" s="197"/>
      <c r="D8" s="197"/>
      <c r="E8" s="197"/>
      <c r="F8" s="197"/>
      <c r="G8" s="197"/>
      <c r="H8" s="212"/>
      <c r="I8" s="205"/>
      <c r="J8" s="205"/>
      <c r="K8" s="206"/>
    </row>
    <row r="9" spans="1:11" ht="13.5" x14ac:dyDescent="0.15">
      <c r="A9" s="210"/>
      <c r="B9" s="198"/>
      <c r="C9" s="199"/>
      <c r="D9" s="199"/>
      <c r="E9" s="199"/>
      <c r="F9" s="199"/>
      <c r="G9" s="199"/>
      <c r="H9" s="213"/>
      <c r="I9" s="207"/>
      <c r="J9" s="207"/>
      <c r="K9" s="208"/>
    </row>
    <row r="10" spans="1:11" ht="13.5" x14ac:dyDescent="0.15">
      <c r="A10" s="210"/>
      <c r="B10" s="214"/>
      <c r="C10" s="216" t="s">
        <v>5</v>
      </c>
      <c r="D10" s="218" t="s">
        <v>39</v>
      </c>
      <c r="E10" s="22" t="s">
        <v>40</v>
      </c>
      <c r="F10" s="23" t="s">
        <v>41</v>
      </c>
      <c r="G10" s="24">
        <v>67574099000</v>
      </c>
      <c r="H10" s="25" t="s">
        <v>42</v>
      </c>
      <c r="I10" s="220" t="s">
        <v>43</v>
      </c>
      <c r="J10" s="221"/>
      <c r="K10" s="222"/>
    </row>
    <row r="11" spans="1:11" ht="13.5" x14ac:dyDescent="0.15">
      <c r="A11" s="210"/>
      <c r="B11" s="215"/>
      <c r="C11" s="217"/>
      <c r="D11" s="219"/>
      <c r="E11" s="26" t="s">
        <v>44</v>
      </c>
      <c r="F11" s="27" t="s">
        <v>6</v>
      </c>
      <c r="G11" s="28">
        <v>68744006725</v>
      </c>
      <c r="H11" s="29">
        <v>1036901</v>
      </c>
      <c r="I11" s="223"/>
      <c r="J11" s="224"/>
      <c r="K11" s="225"/>
    </row>
    <row r="12" spans="1:11" ht="13.5" x14ac:dyDescent="0.15">
      <c r="A12" s="210"/>
      <c r="B12" s="215"/>
      <c r="C12" s="217"/>
      <c r="D12" s="219"/>
      <c r="E12" s="26" t="s">
        <v>45</v>
      </c>
      <c r="F12" s="27" t="s">
        <v>6</v>
      </c>
      <c r="G12" s="28">
        <v>68075780714</v>
      </c>
      <c r="H12" s="30">
        <v>1004219</v>
      </c>
      <c r="I12" s="223"/>
      <c r="J12" s="224"/>
      <c r="K12" s="225"/>
    </row>
    <row r="13" spans="1:11" ht="13.5" x14ac:dyDescent="0.15">
      <c r="A13" s="210"/>
      <c r="B13" s="215"/>
      <c r="C13" s="217"/>
      <c r="D13" s="219"/>
      <c r="E13" s="26" t="s">
        <v>46</v>
      </c>
      <c r="F13" s="27" t="s">
        <v>6</v>
      </c>
      <c r="G13" s="28">
        <v>4786807</v>
      </c>
      <c r="H13" s="30">
        <v>183</v>
      </c>
      <c r="I13" s="223"/>
      <c r="J13" s="224"/>
      <c r="K13" s="225"/>
    </row>
    <row r="14" spans="1:11" ht="13.5" x14ac:dyDescent="0.15">
      <c r="A14" s="210"/>
      <c r="B14" s="215"/>
      <c r="C14" s="217"/>
      <c r="D14" s="219"/>
      <c r="E14" s="26" t="s">
        <v>47</v>
      </c>
      <c r="F14" s="27" t="s">
        <v>6</v>
      </c>
      <c r="G14" s="28">
        <v>17950501</v>
      </c>
      <c r="H14" s="30">
        <v>1069</v>
      </c>
      <c r="I14" s="223"/>
      <c r="J14" s="224"/>
      <c r="K14" s="225"/>
    </row>
    <row r="15" spans="1:11" x14ac:dyDescent="0.15">
      <c r="A15" s="210"/>
      <c r="B15" s="215"/>
      <c r="C15" s="217"/>
      <c r="D15" s="219"/>
      <c r="E15" s="31" t="s">
        <v>48</v>
      </c>
      <c r="F15" s="32" t="s">
        <v>6</v>
      </c>
      <c r="G15" s="33">
        <v>681389705</v>
      </c>
      <c r="H15" s="34">
        <v>33568</v>
      </c>
      <c r="I15" s="35"/>
      <c r="J15" s="36" t="s">
        <v>7</v>
      </c>
      <c r="K15" s="37">
        <v>55</v>
      </c>
    </row>
    <row r="16" spans="1:11" ht="408.75" customHeight="1" x14ac:dyDescent="0.15">
      <c r="A16" s="40"/>
      <c r="B16" s="41"/>
      <c r="C16" s="42"/>
      <c r="D16" s="48"/>
      <c r="E16" s="50"/>
      <c r="F16" s="27"/>
      <c r="G16" s="51"/>
      <c r="H16" s="49"/>
      <c r="I16" s="43"/>
      <c r="J16" s="44"/>
      <c r="K16" s="45"/>
    </row>
    <row r="17" spans="1:11" ht="13.5" x14ac:dyDescent="0.15">
      <c r="A17" s="210"/>
      <c r="B17" s="215"/>
      <c r="C17" s="216" t="s">
        <v>49</v>
      </c>
      <c r="D17" s="218" t="s">
        <v>50</v>
      </c>
      <c r="E17" s="22" t="s">
        <v>40</v>
      </c>
      <c r="F17" s="23" t="s">
        <v>41</v>
      </c>
      <c r="G17" s="24">
        <v>603241000</v>
      </c>
      <c r="H17" s="25" t="s">
        <v>42</v>
      </c>
      <c r="I17" s="220" t="s">
        <v>43</v>
      </c>
      <c r="J17" s="221"/>
      <c r="K17" s="222"/>
    </row>
    <row r="18" spans="1:11" ht="13.5" x14ac:dyDescent="0.15">
      <c r="A18" s="210"/>
      <c r="B18" s="215"/>
      <c r="C18" s="217"/>
      <c r="D18" s="219"/>
      <c r="E18" s="26" t="s">
        <v>44</v>
      </c>
      <c r="F18" s="27" t="s">
        <v>6</v>
      </c>
      <c r="G18" s="28">
        <v>1784688714</v>
      </c>
      <c r="H18" s="29">
        <v>83541</v>
      </c>
      <c r="I18" s="223"/>
      <c r="J18" s="224"/>
      <c r="K18" s="225"/>
    </row>
    <row r="19" spans="1:11" ht="13.5" x14ac:dyDescent="0.15">
      <c r="A19" s="210"/>
      <c r="B19" s="215"/>
      <c r="C19" s="217"/>
      <c r="D19" s="219"/>
      <c r="E19" s="26" t="s">
        <v>45</v>
      </c>
      <c r="F19" s="27" t="s">
        <v>6</v>
      </c>
      <c r="G19" s="28">
        <v>628848032</v>
      </c>
      <c r="H19" s="30">
        <v>27338</v>
      </c>
      <c r="I19" s="223"/>
      <c r="J19" s="224"/>
      <c r="K19" s="225"/>
    </row>
    <row r="20" spans="1:11" ht="13.5" x14ac:dyDescent="0.15">
      <c r="A20" s="210"/>
      <c r="B20" s="215"/>
      <c r="C20" s="217"/>
      <c r="D20" s="219"/>
      <c r="E20" s="26" t="s">
        <v>46</v>
      </c>
      <c r="F20" s="27" t="s">
        <v>6</v>
      </c>
      <c r="G20" s="28">
        <v>138029783</v>
      </c>
      <c r="H20" s="30">
        <v>7779</v>
      </c>
      <c r="I20" s="223"/>
      <c r="J20" s="224"/>
      <c r="K20" s="225"/>
    </row>
    <row r="21" spans="1:11" ht="13.5" x14ac:dyDescent="0.15">
      <c r="A21" s="210"/>
      <c r="B21" s="215"/>
      <c r="C21" s="217"/>
      <c r="D21" s="219"/>
      <c r="E21" s="26" t="s">
        <v>47</v>
      </c>
      <c r="F21" s="27" t="s">
        <v>6</v>
      </c>
      <c r="G21" s="28">
        <v>1299944</v>
      </c>
      <c r="H21" s="30">
        <v>76</v>
      </c>
      <c r="I21" s="223"/>
      <c r="J21" s="224"/>
      <c r="K21" s="225"/>
    </row>
    <row r="22" spans="1:11" x14ac:dyDescent="0.15">
      <c r="A22" s="226"/>
      <c r="B22" s="227"/>
      <c r="C22" s="228"/>
      <c r="D22" s="229"/>
      <c r="E22" s="31" t="s">
        <v>48</v>
      </c>
      <c r="F22" s="32" t="s">
        <v>6</v>
      </c>
      <c r="G22" s="33">
        <v>1019110843</v>
      </c>
      <c r="H22" s="34">
        <v>48500</v>
      </c>
      <c r="I22" s="35"/>
      <c r="J22" s="36" t="s">
        <v>7</v>
      </c>
      <c r="K22" s="37">
        <v>55</v>
      </c>
    </row>
    <row r="23" spans="1:11" ht="13.5" x14ac:dyDescent="0.15">
      <c r="A23" s="194" t="s">
        <v>51</v>
      </c>
      <c r="B23" s="195"/>
      <c r="C23" s="195"/>
      <c r="D23" s="195"/>
      <c r="E23" s="195"/>
      <c r="F23" s="195"/>
      <c r="G23" s="195"/>
      <c r="H23" s="200"/>
      <c r="I23" s="203"/>
      <c r="J23" s="203"/>
      <c r="K23" s="204"/>
    </row>
    <row r="24" spans="1:11" ht="13.5" x14ac:dyDescent="0.15">
      <c r="A24" s="196"/>
      <c r="B24" s="197"/>
      <c r="C24" s="197"/>
      <c r="D24" s="197"/>
      <c r="E24" s="197"/>
      <c r="F24" s="197"/>
      <c r="G24" s="197"/>
      <c r="H24" s="201"/>
      <c r="I24" s="205"/>
      <c r="J24" s="205"/>
      <c r="K24" s="206"/>
    </row>
    <row r="25" spans="1:11" ht="13.5" x14ac:dyDescent="0.15">
      <c r="A25" s="198"/>
      <c r="B25" s="199"/>
      <c r="C25" s="199"/>
      <c r="D25" s="199"/>
      <c r="E25" s="199"/>
      <c r="F25" s="199"/>
      <c r="G25" s="199"/>
      <c r="H25" s="202"/>
      <c r="I25" s="207"/>
      <c r="J25" s="207"/>
      <c r="K25" s="208"/>
    </row>
    <row r="26" spans="1:11" ht="13.5" x14ac:dyDescent="0.15">
      <c r="A26" s="209"/>
      <c r="B26" s="194" t="s">
        <v>52</v>
      </c>
      <c r="C26" s="195"/>
      <c r="D26" s="195"/>
      <c r="E26" s="195"/>
      <c r="F26" s="195"/>
      <c r="G26" s="195"/>
      <c r="H26" s="211"/>
      <c r="I26" s="203"/>
      <c r="J26" s="203"/>
      <c r="K26" s="204"/>
    </row>
    <row r="27" spans="1:11" ht="13.5" x14ac:dyDescent="0.15">
      <c r="A27" s="210"/>
      <c r="B27" s="196"/>
      <c r="C27" s="197"/>
      <c r="D27" s="197"/>
      <c r="E27" s="197"/>
      <c r="F27" s="197"/>
      <c r="G27" s="197"/>
      <c r="H27" s="212"/>
      <c r="I27" s="205"/>
      <c r="J27" s="205"/>
      <c r="K27" s="206"/>
    </row>
    <row r="28" spans="1:11" ht="13.5" x14ac:dyDescent="0.15">
      <c r="A28" s="210"/>
      <c r="B28" s="198"/>
      <c r="C28" s="199"/>
      <c r="D28" s="199"/>
      <c r="E28" s="199"/>
      <c r="F28" s="199"/>
      <c r="G28" s="199"/>
      <c r="H28" s="213"/>
      <c r="I28" s="207"/>
      <c r="J28" s="207"/>
      <c r="K28" s="208"/>
    </row>
    <row r="29" spans="1:11" ht="13.5" x14ac:dyDescent="0.15">
      <c r="A29" s="210"/>
      <c r="B29" s="214"/>
      <c r="C29" s="216" t="s">
        <v>5</v>
      </c>
      <c r="D29" s="218" t="s">
        <v>53</v>
      </c>
      <c r="E29" s="22" t="s">
        <v>40</v>
      </c>
      <c r="F29" s="23" t="s">
        <v>41</v>
      </c>
      <c r="G29" s="24">
        <v>16785000</v>
      </c>
      <c r="H29" s="25" t="s">
        <v>42</v>
      </c>
      <c r="I29" s="220" t="s">
        <v>43</v>
      </c>
      <c r="J29" s="221"/>
      <c r="K29" s="222"/>
    </row>
    <row r="30" spans="1:11" ht="13.5" x14ac:dyDescent="0.15">
      <c r="A30" s="210"/>
      <c r="B30" s="215"/>
      <c r="C30" s="217"/>
      <c r="D30" s="219"/>
      <c r="E30" s="26" t="s">
        <v>44</v>
      </c>
      <c r="F30" s="27" t="s">
        <v>6</v>
      </c>
      <c r="G30" s="28">
        <v>19044500</v>
      </c>
      <c r="H30" s="29">
        <v>835</v>
      </c>
      <c r="I30" s="223"/>
      <c r="J30" s="224"/>
      <c r="K30" s="225"/>
    </row>
    <row r="31" spans="1:11" ht="13.5" x14ac:dyDescent="0.15">
      <c r="A31" s="210"/>
      <c r="B31" s="215"/>
      <c r="C31" s="217"/>
      <c r="D31" s="219"/>
      <c r="E31" s="26" t="s">
        <v>45</v>
      </c>
      <c r="F31" s="27" t="s">
        <v>6</v>
      </c>
      <c r="G31" s="28">
        <v>19044500</v>
      </c>
      <c r="H31" s="30">
        <v>835</v>
      </c>
      <c r="I31" s="223"/>
      <c r="J31" s="224"/>
      <c r="K31" s="225"/>
    </row>
    <row r="32" spans="1:11" ht="13.5" x14ac:dyDescent="0.15">
      <c r="A32" s="210"/>
      <c r="B32" s="215"/>
      <c r="C32" s="217"/>
      <c r="D32" s="219"/>
      <c r="E32" s="26" t="s">
        <v>46</v>
      </c>
      <c r="F32" s="27" t="s">
        <v>6</v>
      </c>
      <c r="G32" s="28">
        <v>0</v>
      </c>
      <c r="H32" s="30">
        <v>0</v>
      </c>
      <c r="I32" s="223"/>
      <c r="J32" s="224"/>
      <c r="K32" s="225"/>
    </row>
    <row r="33" spans="1:11" ht="13.5" x14ac:dyDescent="0.15">
      <c r="A33" s="210"/>
      <c r="B33" s="215"/>
      <c r="C33" s="217"/>
      <c r="D33" s="219"/>
      <c r="E33" s="26" t="s">
        <v>47</v>
      </c>
      <c r="F33" s="27" t="s">
        <v>6</v>
      </c>
      <c r="G33" s="28">
        <v>0</v>
      </c>
      <c r="H33" s="30">
        <v>0</v>
      </c>
      <c r="I33" s="223"/>
      <c r="J33" s="224"/>
      <c r="K33" s="225"/>
    </row>
    <row r="34" spans="1:11" x14ac:dyDescent="0.15">
      <c r="A34" s="210"/>
      <c r="B34" s="227"/>
      <c r="C34" s="228"/>
      <c r="D34" s="229"/>
      <c r="E34" s="31" t="s">
        <v>48</v>
      </c>
      <c r="F34" s="32" t="s">
        <v>6</v>
      </c>
      <c r="G34" s="33">
        <v>0</v>
      </c>
      <c r="H34" s="34">
        <v>0</v>
      </c>
      <c r="I34" s="35"/>
      <c r="J34" s="36" t="s">
        <v>7</v>
      </c>
      <c r="K34" s="37">
        <v>55</v>
      </c>
    </row>
    <row r="35" spans="1:11" ht="13.5" x14ac:dyDescent="0.15">
      <c r="A35" s="210"/>
      <c r="B35" s="194" t="s">
        <v>54</v>
      </c>
      <c r="C35" s="195"/>
      <c r="D35" s="195"/>
      <c r="E35" s="195"/>
      <c r="F35" s="195"/>
      <c r="G35" s="195"/>
      <c r="H35" s="211"/>
      <c r="I35" s="203"/>
      <c r="J35" s="203"/>
      <c r="K35" s="204"/>
    </row>
    <row r="36" spans="1:11" ht="13.5" x14ac:dyDescent="0.15">
      <c r="A36" s="210"/>
      <c r="B36" s="196"/>
      <c r="C36" s="197"/>
      <c r="D36" s="197"/>
      <c r="E36" s="197"/>
      <c r="F36" s="197"/>
      <c r="G36" s="197"/>
      <c r="H36" s="212"/>
      <c r="I36" s="205"/>
      <c r="J36" s="205"/>
      <c r="K36" s="206"/>
    </row>
    <row r="37" spans="1:11" ht="13.5" x14ac:dyDescent="0.15">
      <c r="A37" s="210"/>
      <c r="B37" s="198"/>
      <c r="C37" s="199"/>
      <c r="D37" s="199"/>
      <c r="E37" s="199"/>
      <c r="F37" s="199"/>
      <c r="G37" s="199"/>
      <c r="H37" s="213"/>
      <c r="I37" s="207"/>
      <c r="J37" s="207"/>
      <c r="K37" s="208"/>
    </row>
    <row r="38" spans="1:11" ht="13.5" x14ac:dyDescent="0.15">
      <c r="A38" s="210"/>
      <c r="B38" s="214"/>
      <c r="C38" s="216" t="s">
        <v>5</v>
      </c>
      <c r="D38" s="218" t="s">
        <v>53</v>
      </c>
      <c r="E38" s="22" t="s">
        <v>40</v>
      </c>
      <c r="F38" s="23" t="s">
        <v>41</v>
      </c>
      <c r="G38" s="24">
        <v>200097000</v>
      </c>
      <c r="H38" s="25" t="s">
        <v>42</v>
      </c>
      <c r="I38" s="220" t="s">
        <v>43</v>
      </c>
      <c r="J38" s="221"/>
      <c r="K38" s="222"/>
    </row>
    <row r="39" spans="1:11" ht="13.5" x14ac:dyDescent="0.15">
      <c r="A39" s="210"/>
      <c r="B39" s="215"/>
      <c r="C39" s="217"/>
      <c r="D39" s="219"/>
      <c r="E39" s="26" t="s">
        <v>44</v>
      </c>
      <c r="F39" s="27" t="s">
        <v>6</v>
      </c>
      <c r="G39" s="28">
        <v>208385500</v>
      </c>
      <c r="H39" s="29">
        <v>39780</v>
      </c>
      <c r="I39" s="223"/>
      <c r="J39" s="224"/>
      <c r="K39" s="225"/>
    </row>
    <row r="40" spans="1:11" ht="13.5" x14ac:dyDescent="0.15">
      <c r="A40" s="210"/>
      <c r="B40" s="215"/>
      <c r="C40" s="217"/>
      <c r="D40" s="219"/>
      <c r="E40" s="26" t="s">
        <v>45</v>
      </c>
      <c r="F40" s="27" t="s">
        <v>6</v>
      </c>
      <c r="G40" s="28">
        <v>204073300</v>
      </c>
      <c r="H40" s="30">
        <v>38566</v>
      </c>
      <c r="I40" s="223"/>
      <c r="J40" s="224"/>
      <c r="K40" s="225"/>
    </row>
    <row r="41" spans="1:11" ht="13.5" x14ac:dyDescent="0.15">
      <c r="A41" s="210"/>
      <c r="B41" s="215"/>
      <c r="C41" s="217"/>
      <c r="D41" s="219"/>
      <c r="E41" s="26" t="s">
        <v>46</v>
      </c>
      <c r="F41" s="27" t="s">
        <v>6</v>
      </c>
      <c r="G41" s="28">
        <v>11700</v>
      </c>
      <c r="H41" s="30">
        <v>3</v>
      </c>
      <c r="I41" s="223"/>
      <c r="J41" s="224"/>
      <c r="K41" s="225"/>
    </row>
    <row r="42" spans="1:11" ht="13.5" x14ac:dyDescent="0.15">
      <c r="A42" s="210"/>
      <c r="B42" s="215"/>
      <c r="C42" s="217"/>
      <c r="D42" s="219"/>
      <c r="E42" s="26" t="s">
        <v>47</v>
      </c>
      <c r="F42" s="27" t="s">
        <v>6</v>
      </c>
      <c r="G42" s="28">
        <v>195000</v>
      </c>
      <c r="H42" s="30">
        <v>57</v>
      </c>
      <c r="I42" s="223"/>
      <c r="J42" s="224"/>
      <c r="K42" s="225"/>
    </row>
    <row r="43" spans="1:11" x14ac:dyDescent="0.15">
      <c r="A43" s="210"/>
      <c r="B43" s="215"/>
      <c r="C43" s="228"/>
      <c r="D43" s="229"/>
      <c r="E43" s="31" t="s">
        <v>48</v>
      </c>
      <c r="F43" s="32" t="s">
        <v>6</v>
      </c>
      <c r="G43" s="33">
        <v>4495500</v>
      </c>
      <c r="H43" s="34">
        <v>1268</v>
      </c>
      <c r="I43" s="35"/>
      <c r="J43" s="36" t="s">
        <v>7</v>
      </c>
      <c r="K43" s="37">
        <v>55</v>
      </c>
    </row>
    <row r="44" spans="1:11" ht="13.5" x14ac:dyDescent="0.15">
      <c r="A44" s="210"/>
      <c r="B44" s="215"/>
      <c r="C44" s="216" t="s">
        <v>49</v>
      </c>
      <c r="D44" s="218" t="s">
        <v>55</v>
      </c>
      <c r="E44" s="22" t="s">
        <v>40</v>
      </c>
      <c r="F44" s="23" t="s">
        <v>41</v>
      </c>
      <c r="G44" s="24">
        <v>2734000</v>
      </c>
      <c r="H44" s="25" t="s">
        <v>42</v>
      </c>
      <c r="I44" s="220" t="s">
        <v>43</v>
      </c>
      <c r="J44" s="221"/>
      <c r="K44" s="222"/>
    </row>
    <row r="45" spans="1:11" ht="13.5" x14ac:dyDescent="0.15">
      <c r="A45" s="210"/>
      <c r="B45" s="215"/>
      <c r="C45" s="217"/>
      <c r="D45" s="219"/>
      <c r="E45" s="26" t="s">
        <v>44</v>
      </c>
      <c r="F45" s="27" t="s">
        <v>6</v>
      </c>
      <c r="G45" s="28">
        <v>16584100</v>
      </c>
      <c r="H45" s="29">
        <v>4913</v>
      </c>
      <c r="I45" s="223"/>
      <c r="J45" s="224"/>
      <c r="K45" s="225"/>
    </row>
    <row r="46" spans="1:11" ht="13.5" x14ac:dyDescent="0.15">
      <c r="A46" s="210"/>
      <c r="B46" s="215"/>
      <c r="C46" s="217"/>
      <c r="D46" s="219"/>
      <c r="E46" s="26" t="s">
        <v>45</v>
      </c>
      <c r="F46" s="27" t="s">
        <v>6</v>
      </c>
      <c r="G46" s="28">
        <v>3012800</v>
      </c>
      <c r="H46" s="30">
        <v>792</v>
      </c>
      <c r="I46" s="223"/>
      <c r="J46" s="224"/>
      <c r="K46" s="225"/>
    </row>
    <row r="47" spans="1:11" ht="13.5" x14ac:dyDescent="0.15">
      <c r="A47" s="210"/>
      <c r="B47" s="215"/>
      <c r="C47" s="217"/>
      <c r="D47" s="219"/>
      <c r="E47" s="26" t="s">
        <v>46</v>
      </c>
      <c r="F47" s="27" t="s">
        <v>6</v>
      </c>
      <c r="G47" s="28">
        <v>2623000</v>
      </c>
      <c r="H47" s="30">
        <v>817</v>
      </c>
      <c r="I47" s="223"/>
      <c r="J47" s="224"/>
      <c r="K47" s="225"/>
    </row>
    <row r="48" spans="1:11" ht="13.5" x14ac:dyDescent="0.15">
      <c r="A48" s="210"/>
      <c r="B48" s="215"/>
      <c r="C48" s="217"/>
      <c r="D48" s="219"/>
      <c r="E48" s="26" t="s">
        <v>47</v>
      </c>
      <c r="F48" s="27" t="s">
        <v>6</v>
      </c>
      <c r="G48" s="28">
        <v>55800</v>
      </c>
      <c r="H48" s="30">
        <v>16</v>
      </c>
      <c r="I48" s="223"/>
      <c r="J48" s="224"/>
      <c r="K48" s="225"/>
    </row>
    <row r="49" spans="1:11" x14ac:dyDescent="0.15">
      <c r="A49" s="226"/>
      <c r="B49" s="227"/>
      <c r="C49" s="228"/>
      <c r="D49" s="229"/>
      <c r="E49" s="31" t="s">
        <v>48</v>
      </c>
      <c r="F49" s="32" t="s">
        <v>6</v>
      </c>
      <c r="G49" s="33">
        <v>11004100</v>
      </c>
      <c r="H49" s="34">
        <v>3320</v>
      </c>
      <c r="I49" s="35"/>
      <c r="J49" s="36" t="s">
        <v>7</v>
      </c>
      <c r="K49" s="37">
        <v>55</v>
      </c>
    </row>
    <row r="50" spans="1:11" ht="13.5" x14ac:dyDescent="0.15">
      <c r="A50" s="194" t="s">
        <v>56</v>
      </c>
      <c r="B50" s="195"/>
      <c r="C50" s="195"/>
      <c r="D50" s="195"/>
      <c r="E50" s="195"/>
      <c r="F50" s="195"/>
      <c r="G50" s="195"/>
      <c r="H50" s="200"/>
      <c r="I50" s="203"/>
      <c r="J50" s="203"/>
      <c r="K50" s="204"/>
    </row>
    <row r="51" spans="1:11" ht="13.5" x14ac:dyDescent="0.15">
      <c r="A51" s="196"/>
      <c r="B51" s="197"/>
      <c r="C51" s="197"/>
      <c r="D51" s="197"/>
      <c r="E51" s="197"/>
      <c r="F51" s="197"/>
      <c r="G51" s="197"/>
      <c r="H51" s="201"/>
      <c r="I51" s="205"/>
      <c r="J51" s="205"/>
      <c r="K51" s="206"/>
    </row>
    <row r="52" spans="1:11" ht="13.5" x14ac:dyDescent="0.15">
      <c r="A52" s="198"/>
      <c r="B52" s="199"/>
      <c r="C52" s="199"/>
      <c r="D52" s="199"/>
      <c r="E52" s="199"/>
      <c r="F52" s="199"/>
      <c r="G52" s="199"/>
      <c r="H52" s="202"/>
      <c r="I52" s="207"/>
      <c r="J52" s="207"/>
      <c r="K52" s="208"/>
    </row>
    <row r="53" spans="1:11" ht="13.5" x14ac:dyDescent="0.15">
      <c r="A53" s="209"/>
      <c r="B53" s="194" t="s">
        <v>57</v>
      </c>
      <c r="C53" s="195"/>
      <c r="D53" s="195"/>
      <c r="E53" s="195"/>
      <c r="F53" s="195"/>
      <c r="G53" s="195"/>
      <c r="H53" s="211"/>
      <c r="I53" s="203"/>
      <c r="J53" s="203"/>
      <c r="K53" s="204"/>
    </row>
    <row r="54" spans="1:11" ht="13.5" x14ac:dyDescent="0.15">
      <c r="A54" s="210"/>
      <c r="B54" s="196"/>
      <c r="C54" s="197"/>
      <c r="D54" s="197"/>
      <c r="E54" s="197"/>
      <c r="F54" s="197"/>
      <c r="G54" s="197"/>
      <c r="H54" s="212"/>
      <c r="I54" s="205"/>
      <c r="J54" s="205"/>
      <c r="K54" s="206"/>
    </row>
    <row r="55" spans="1:11" ht="13.5" x14ac:dyDescent="0.15">
      <c r="A55" s="210"/>
      <c r="B55" s="198"/>
      <c r="C55" s="199"/>
      <c r="D55" s="199"/>
      <c r="E55" s="199"/>
      <c r="F55" s="199"/>
      <c r="G55" s="199"/>
      <c r="H55" s="213"/>
      <c r="I55" s="207"/>
      <c r="J55" s="207"/>
      <c r="K55" s="208"/>
    </row>
    <row r="56" spans="1:11" ht="13.5" x14ac:dyDescent="0.15">
      <c r="A56" s="210"/>
      <c r="B56" s="214"/>
      <c r="C56" s="216" t="s">
        <v>5</v>
      </c>
      <c r="D56" s="218" t="s">
        <v>53</v>
      </c>
      <c r="E56" s="22" t="s">
        <v>40</v>
      </c>
      <c r="F56" s="23" t="s">
        <v>41</v>
      </c>
      <c r="G56" s="24">
        <v>3144000000</v>
      </c>
      <c r="H56" s="25" t="s">
        <v>42</v>
      </c>
      <c r="I56" s="220" t="s">
        <v>43</v>
      </c>
      <c r="J56" s="221"/>
      <c r="K56" s="222"/>
    </row>
    <row r="57" spans="1:11" ht="13.5" x14ac:dyDescent="0.15">
      <c r="A57" s="210"/>
      <c r="B57" s="215"/>
      <c r="C57" s="217"/>
      <c r="D57" s="219"/>
      <c r="E57" s="26" t="s">
        <v>44</v>
      </c>
      <c r="F57" s="27" t="s">
        <v>6</v>
      </c>
      <c r="G57" s="28">
        <v>3067019769</v>
      </c>
      <c r="H57" s="29">
        <v>129</v>
      </c>
      <c r="I57" s="223"/>
      <c r="J57" s="224"/>
      <c r="K57" s="225"/>
    </row>
    <row r="58" spans="1:11" ht="13.5" x14ac:dyDescent="0.15">
      <c r="A58" s="210"/>
      <c r="B58" s="215"/>
      <c r="C58" s="217"/>
      <c r="D58" s="219"/>
      <c r="E58" s="26" t="s">
        <v>45</v>
      </c>
      <c r="F58" s="27" t="s">
        <v>6</v>
      </c>
      <c r="G58" s="28">
        <v>3067019769</v>
      </c>
      <c r="H58" s="30">
        <v>129</v>
      </c>
      <c r="I58" s="223"/>
      <c r="J58" s="224"/>
      <c r="K58" s="225"/>
    </row>
    <row r="59" spans="1:11" ht="13.5" x14ac:dyDescent="0.15">
      <c r="A59" s="210"/>
      <c r="B59" s="215"/>
      <c r="C59" s="217"/>
      <c r="D59" s="219"/>
      <c r="E59" s="26" t="s">
        <v>46</v>
      </c>
      <c r="F59" s="27" t="s">
        <v>6</v>
      </c>
      <c r="G59" s="28">
        <v>0</v>
      </c>
      <c r="H59" s="30">
        <v>0</v>
      </c>
      <c r="I59" s="223"/>
      <c r="J59" s="224"/>
      <c r="K59" s="225"/>
    </row>
    <row r="60" spans="1:11" ht="13.5" x14ac:dyDescent="0.15">
      <c r="A60" s="210"/>
      <c r="B60" s="215"/>
      <c r="C60" s="217"/>
      <c r="D60" s="219"/>
      <c r="E60" s="26" t="s">
        <v>47</v>
      </c>
      <c r="F60" s="27" t="s">
        <v>6</v>
      </c>
      <c r="G60" s="28">
        <v>0</v>
      </c>
      <c r="H60" s="30">
        <v>0</v>
      </c>
      <c r="I60" s="223"/>
      <c r="J60" s="224"/>
      <c r="K60" s="225"/>
    </row>
    <row r="61" spans="1:11" x14ac:dyDescent="0.15">
      <c r="A61" s="210"/>
      <c r="B61" s="215"/>
      <c r="C61" s="217"/>
      <c r="D61" s="219"/>
      <c r="E61" s="31" t="s">
        <v>48</v>
      </c>
      <c r="F61" s="32" t="s">
        <v>6</v>
      </c>
      <c r="G61" s="33">
        <v>0</v>
      </c>
      <c r="H61" s="34">
        <v>0</v>
      </c>
      <c r="I61" s="35"/>
      <c r="J61" s="36" t="s">
        <v>7</v>
      </c>
      <c r="K61" s="37">
        <v>57</v>
      </c>
    </row>
    <row r="62" spans="1:11" ht="273.75" customHeight="1" x14ac:dyDescent="0.15">
      <c r="A62" s="54"/>
      <c r="B62" s="41"/>
      <c r="C62" s="115"/>
      <c r="D62" s="48"/>
      <c r="E62" s="52"/>
      <c r="F62" s="27"/>
      <c r="G62" s="51"/>
      <c r="H62" s="53"/>
      <c r="I62" s="43"/>
      <c r="J62" s="44"/>
      <c r="K62" s="45"/>
    </row>
    <row r="63" spans="1:11" ht="13.5" x14ac:dyDescent="0.15">
      <c r="A63" s="210"/>
      <c r="B63" s="215"/>
      <c r="C63" s="216" t="s">
        <v>49</v>
      </c>
      <c r="D63" s="218" t="s">
        <v>55</v>
      </c>
      <c r="E63" s="22" t="s">
        <v>40</v>
      </c>
      <c r="F63" s="23" t="s">
        <v>41</v>
      </c>
      <c r="G63" s="24">
        <v>0</v>
      </c>
      <c r="H63" s="25" t="s">
        <v>42</v>
      </c>
      <c r="I63" s="220" t="s">
        <v>43</v>
      </c>
      <c r="J63" s="221"/>
      <c r="K63" s="222"/>
    </row>
    <row r="64" spans="1:11" ht="13.5" x14ac:dyDescent="0.15">
      <c r="A64" s="210"/>
      <c r="B64" s="215"/>
      <c r="C64" s="217"/>
      <c r="D64" s="219"/>
      <c r="E64" s="26" t="s">
        <v>44</v>
      </c>
      <c r="F64" s="27" t="s">
        <v>6</v>
      </c>
      <c r="G64" s="28">
        <v>24242</v>
      </c>
      <c r="H64" s="29">
        <v>3</v>
      </c>
      <c r="I64" s="223"/>
      <c r="J64" s="224"/>
      <c r="K64" s="225"/>
    </row>
    <row r="65" spans="1:11" ht="13.5" x14ac:dyDescent="0.15">
      <c r="A65" s="210"/>
      <c r="B65" s="215"/>
      <c r="C65" s="217"/>
      <c r="D65" s="219"/>
      <c r="E65" s="26" t="s">
        <v>45</v>
      </c>
      <c r="F65" s="27" t="s">
        <v>6</v>
      </c>
      <c r="G65" s="28">
        <v>0</v>
      </c>
      <c r="H65" s="30">
        <v>0</v>
      </c>
      <c r="I65" s="223"/>
      <c r="J65" s="224"/>
      <c r="K65" s="225"/>
    </row>
    <row r="66" spans="1:11" ht="13.5" x14ac:dyDescent="0.15">
      <c r="A66" s="210"/>
      <c r="B66" s="215"/>
      <c r="C66" s="217"/>
      <c r="D66" s="219"/>
      <c r="E66" s="26" t="s">
        <v>46</v>
      </c>
      <c r="F66" s="27" t="s">
        <v>6</v>
      </c>
      <c r="G66" s="28">
        <v>0</v>
      </c>
      <c r="H66" s="30">
        <v>0</v>
      </c>
      <c r="I66" s="223"/>
      <c r="J66" s="224"/>
      <c r="K66" s="225"/>
    </row>
    <row r="67" spans="1:11" ht="13.5" x14ac:dyDescent="0.15">
      <c r="A67" s="210"/>
      <c r="B67" s="215"/>
      <c r="C67" s="217"/>
      <c r="D67" s="219"/>
      <c r="E67" s="26" t="s">
        <v>47</v>
      </c>
      <c r="F67" s="27" t="s">
        <v>6</v>
      </c>
      <c r="G67" s="28">
        <v>0</v>
      </c>
      <c r="H67" s="30">
        <v>0</v>
      </c>
      <c r="I67" s="223"/>
      <c r="J67" s="224"/>
      <c r="K67" s="225"/>
    </row>
    <row r="68" spans="1:11" x14ac:dyDescent="0.15">
      <c r="A68" s="226"/>
      <c r="B68" s="227"/>
      <c r="C68" s="228"/>
      <c r="D68" s="229"/>
      <c r="E68" s="31" t="s">
        <v>48</v>
      </c>
      <c r="F68" s="32" t="s">
        <v>6</v>
      </c>
      <c r="G68" s="33">
        <v>24242</v>
      </c>
      <c r="H68" s="34">
        <v>3</v>
      </c>
      <c r="I68" s="35"/>
      <c r="J68" s="36" t="s">
        <v>7</v>
      </c>
      <c r="K68" s="37">
        <v>57</v>
      </c>
    </row>
    <row r="69" spans="1:11" ht="13.5" x14ac:dyDescent="0.15">
      <c r="A69" s="194" t="s">
        <v>58</v>
      </c>
      <c r="B69" s="195"/>
      <c r="C69" s="195"/>
      <c r="D69" s="195"/>
      <c r="E69" s="195"/>
      <c r="F69" s="195"/>
      <c r="G69" s="195"/>
      <c r="H69" s="200"/>
      <c r="I69" s="203"/>
      <c r="J69" s="203"/>
      <c r="K69" s="204"/>
    </row>
    <row r="70" spans="1:11" ht="13.5" x14ac:dyDescent="0.15">
      <c r="A70" s="196"/>
      <c r="B70" s="197"/>
      <c r="C70" s="197"/>
      <c r="D70" s="197"/>
      <c r="E70" s="197"/>
      <c r="F70" s="197"/>
      <c r="G70" s="197"/>
      <c r="H70" s="201"/>
      <c r="I70" s="205"/>
      <c r="J70" s="205"/>
      <c r="K70" s="206"/>
    </row>
    <row r="71" spans="1:11" ht="13.5" x14ac:dyDescent="0.15">
      <c r="A71" s="198"/>
      <c r="B71" s="199"/>
      <c r="C71" s="199"/>
      <c r="D71" s="199"/>
      <c r="E71" s="199"/>
      <c r="F71" s="199"/>
      <c r="G71" s="199"/>
      <c r="H71" s="202"/>
      <c r="I71" s="207"/>
      <c r="J71" s="207"/>
      <c r="K71" s="208"/>
    </row>
    <row r="72" spans="1:11" ht="13.5" x14ac:dyDescent="0.15">
      <c r="A72" s="209"/>
      <c r="B72" s="194" t="s">
        <v>59</v>
      </c>
      <c r="C72" s="195"/>
      <c r="D72" s="195"/>
      <c r="E72" s="195"/>
      <c r="F72" s="195"/>
      <c r="G72" s="195"/>
      <c r="H72" s="211"/>
      <c r="I72" s="203"/>
      <c r="J72" s="203"/>
      <c r="K72" s="204"/>
    </row>
    <row r="73" spans="1:11" ht="13.5" x14ac:dyDescent="0.15">
      <c r="A73" s="210"/>
      <c r="B73" s="196"/>
      <c r="C73" s="197"/>
      <c r="D73" s="197"/>
      <c r="E73" s="197"/>
      <c r="F73" s="197"/>
      <c r="G73" s="197"/>
      <c r="H73" s="212"/>
      <c r="I73" s="205"/>
      <c r="J73" s="205"/>
      <c r="K73" s="206"/>
    </row>
    <row r="74" spans="1:11" ht="13.5" x14ac:dyDescent="0.15">
      <c r="A74" s="210"/>
      <c r="B74" s="198"/>
      <c r="C74" s="199"/>
      <c r="D74" s="199"/>
      <c r="E74" s="199"/>
      <c r="F74" s="199"/>
      <c r="G74" s="199"/>
      <c r="H74" s="213"/>
      <c r="I74" s="207"/>
      <c r="J74" s="207"/>
      <c r="K74" s="208"/>
    </row>
    <row r="75" spans="1:11" ht="13.5" x14ac:dyDescent="0.15">
      <c r="A75" s="210"/>
      <c r="B75" s="214"/>
      <c r="C75" s="216" t="s">
        <v>5</v>
      </c>
      <c r="D75" s="218" t="s">
        <v>53</v>
      </c>
      <c r="E75" s="22" t="s">
        <v>40</v>
      </c>
      <c r="F75" s="23" t="s">
        <v>41</v>
      </c>
      <c r="G75" s="24">
        <v>20383000</v>
      </c>
      <c r="H75" s="25" t="s">
        <v>42</v>
      </c>
      <c r="I75" s="220" t="s">
        <v>60</v>
      </c>
      <c r="J75" s="221"/>
      <c r="K75" s="222"/>
    </row>
    <row r="76" spans="1:11" ht="13.5" x14ac:dyDescent="0.15">
      <c r="A76" s="210"/>
      <c r="B76" s="215"/>
      <c r="C76" s="217"/>
      <c r="D76" s="219"/>
      <c r="E76" s="26" t="s">
        <v>44</v>
      </c>
      <c r="F76" s="27" t="s">
        <v>6</v>
      </c>
      <c r="G76" s="28">
        <v>20009250</v>
      </c>
      <c r="H76" s="29">
        <v>12</v>
      </c>
      <c r="I76" s="223"/>
      <c r="J76" s="224"/>
      <c r="K76" s="225"/>
    </row>
    <row r="77" spans="1:11" ht="13.5" x14ac:dyDescent="0.15">
      <c r="A77" s="210"/>
      <c r="B77" s="215"/>
      <c r="C77" s="217"/>
      <c r="D77" s="219"/>
      <c r="E77" s="26" t="s">
        <v>45</v>
      </c>
      <c r="F77" s="27" t="s">
        <v>6</v>
      </c>
      <c r="G77" s="28">
        <v>20009250</v>
      </c>
      <c r="H77" s="30">
        <v>12</v>
      </c>
      <c r="I77" s="223"/>
      <c r="J77" s="224"/>
      <c r="K77" s="225"/>
    </row>
    <row r="78" spans="1:11" ht="13.5" x14ac:dyDescent="0.15">
      <c r="A78" s="210"/>
      <c r="B78" s="215"/>
      <c r="C78" s="217"/>
      <c r="D78" s="219"/>
      <c r="E78" s="26" t="s">
        <v>46</v>
      </c>
      <c r="F78" s="27" t="s">
        <v>6</v>
      </c>
      <c r="G78" s="28">
        <v>0</v>
      </c>
      <c r="H78" s="30">
        <v>0</v>
      </c>
      <c r="I78" s="223"/>
      <c r="J78" s="224"/>
      <c r="K78" s="225"/>
    </row>
    <row r="79" spans="1:11" ht="13.5" x14ac:dyDescent="0.15">
      <c r="A79" s="210"/>
      <c r="B79" s="215"/>
      <c r="C79" s="217"/>
      <c r="D79" s="219"/>
      <c r="E79" s="26" t="s">
        <v>47</v>
      </c>
      <c r="F79" s="27" t="s">
        <v>6</v>
      </c>
      <c r="G79" s="28">
        <v>0</v>
      </c>
      <c r="H79" s="30">
        <v>0</v>
      </c>
      <c r="I79" s="223"/>
      <c r="J79" s="224"/>
      <c r="K79" s="225"/>
    </row>
    <row r="80" spans="1:11" x14ac:dyDescent="0.15">
      <c r="A80" s="226"/>
      <c r="B80" s="227"/>
      <c r="C80" s="228"/>
      <c r="D80" s="229"/>
      <c r="E80" s="31" t="s">
        <v>48</v>
      </c>
      <c r="F80" s="32" t="s">
        <v>6</v>
      </c>
      <c r="G80" s="33">
        <v>0</v>
      </c>
      <c r="H80" s="34">
        <v>0</v>
      </c>
      <c r="I80" s="35"/>
      <c r="J80" s="36" t="s">
        <v>7</v>
      </c>
      <c r="K80" s="37">
        <v>57</v>
      </c>
    </row>
  </sheetData>
  <mergeCells count="69">
    <mergeCell ref="A69:G71"/>
    <mergeCell ref="H69:H71"/>
    <mergeCell ref="I69:K71"/>
    <mergeCell ref="A72:A80"/>
    <mergeCell ref="B72:G74"/>
    <mergeCell ref="H72:H74"/>
    <mergeCell ref="I72:K74"/>
    <mergeCell ref="B75:B80"/>
    <mergeCell ref="C75:C80"/>
    <mergeCell ref="D75:D80"/>
    <mergeCell ref="I75:K79"/>
    <mergeCell ref="A63:A68"/>
    <mergeCell ref="B63:B68"/>
    <mergeCell ref="C63:C68"/>
    <mergeCell ref="D63:D68"/>
    <mergeCell ref="I63:K67"/>
    <mergeCell ref="A50:G52"/>
    <mergeCell ref="H50:H52"/>
    <mergeCell ref="I50:K52"/>
    <mergeCell ref="A53:A61"/>
    <mergeCell ref="B53:G55"/>
    <mergeCell ref="H53:H55"/>
    <mergeCell ref="I53:K55"/>
    <mergeCell ref="B56:B61"/>
    <mergeCell ref="C56:C61"/>
    <mergeCell ref="D56:D61"/>
    <mergeCell ref="I56:K60"/>
    <mergeCell ref="A44:A49"/>
    <mergeCell ref="B44:B49"/>
    <mergeCell ref="C44:C49"/>
    <mergeCell ref="D44:D49"/>
    <mergeCell ref="I44:K48"/>
    <mergeCell ref="A35:A43"/>
    <mergeCell ref="B35:G37"/>
    <mergeCell ref="H35:H37"/>
    <mergeCell ref="I35:K37"/>
    <mergeCell ref="B38:B43"/>
    <mergeCell ref="C38:C43"/>
    <mergeCell ref="D38:D43"/>
    <mergeCell ref="I38:K42"/>
    <mergeCell ref="A23:G25"/>
    <mergeCell ref="H23:H25"/>
    <mergeCell ref="I23:K25"/>
    <mergeCell ref="A26:A34"/>
    <mergeCell ref="B26:G28"/>
    <mergeCell ref="H26:H28"/>
    <mergeCell ref="I26:K28"/>
    <mergeCell ref="B29:B34"/>
    <mergeCell ref="C29:C34"/>
    <mergeCell ref="D29:D34"/>
    <mergeCell ref="I29:K33"/>
    <mergeCell ref="A17:A22"/>
    <mergeCell ref="B17:B22"/>
    <mergeCell ref="C17:C22"/>
    <mergeCell ref="D17:D22"/>
    <mergeCell ref="I17:K21"/>
    <mergeCell ref="A7:A15"/>
    <mergeCell ref="B7:G9"/>
    <mergeCell ref="H7:H9"/>
    <mergeCell ref="I7:K9"/>
    <mergeCell ref="B10:B15"/>
    <mergeCell ref="C10:C15"/>
    <mergeCell ref="D10:D15"/>
    <mergeCell ref="I10:K14"/>
    <mergeCell ref="C3:D3"/>
    <mergeCell ref="E3:K3"/>
    <mergeCell ref="A4:G6"/>
    <mergeCell ref="H4:H6"/>
    <mergeCell ref="I4:K6"/>
  </mergeCells>
  <phoneticPr fontId="5"/>
  <pageMargins left="0.59055118110236227" right="0.59055118110236227" top="0.59055118110236227" bottom="0.55118110236220474" header="0.31496062992125984" footer="0.31496062992125984"/>
  <pageSetup paperSize="9" scale="76" fitToHeight="0" orientation="portrait" r:id="rId1"/>
  <headerFooter>
    <oddFooter>&amp;R&amp;"ＭＳ 明朝,標準"&amp;12&amp;P</oddFooter>
  </headerFooter>
  <rowBreaks count="1" manualBreakCount="1">
    <brk id="34" max="10"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4"/>
  </sheetPr>
  <dimension ref="A1:K15"/>
  <sheetViews>
    <sheetView zoomScaleNormal="100" zoomScaleSheetLayoutView="100" workbookViewId="0">
      <pane ySplit="3" topLeftCell="A4" activePane="bottomLeft" state="frozen"/>
      <selection activeCell="C16" sqref="C16:C21"/>
      <selection pane="bottomLeft"/>
    </sheetView>
  </sheetViews>
  <sheetFormatPr defaultColWidth="9" defaultRowHeight="14.25" x14ac:dyDescent="0.15"/>
  <cols>
    <col min="1" max="3" width="2.875" style="1" customWidth="1"/>
    <col min="4" max="4" width="27.875" style="1" customWidth="1"/>
    <col min="5" max="5" width="11.25" style="2" customWidth="1"/>
    <col min="6" max="6" width="4.25" style="2" customWidth="1"/>
    <col min="7" max="7" width="16.125" style="1" customWidth="1"/>
    <col min="8" max="8" width="10" style="1" customWidth="1"/>
    <col min="9" max="9" width="21.625" style="3" customWidth="1"/>
    <col min="10" max="10" width="7.5" style="1" customWidth="1"/>
    <col min="11" max="11" width="9.5" style="1" customWidth="1"/>
    <col min="12" max="16384" width="9" style="1"/>
  </cols>
  <sheetData>
    <row r="1" spans="1:11" ht="29.25" customHeight="1" x14ac:dyDescent="0.15">
      <c r="A1" s="5" t="s">
        <v>16</v>
      </c>
      <c r="B1" s="5"/>
      <c r="C1" s="5"/>
      <c r="D1" s="5"/>
      <c r="E1" s="5"/>
      <c r="F1" s="5"/>
      <c r="G1" s="5"/>
      <c r="H1" s="4"/>
      <c r="I1" s="6"/>
      <c r="J1" s="6"/>
      <c r="K1" s="7"/>
    </row>
    <row r="2" spans="1:11" ht="9" customHeight="1" x14ac:dyDescent="0.15">
      <c r="E2" s="1"/>
      <c r="F2" s="1"/>
      <c r="I2" s="1"/>
    </row>
    <row r="3" spans="1:11" ht="39.75" customHeight="1" x14ac:dyDescent="0.15">
      <c r="A3" s="8" t="s">
        <v>1</v>
      </c>
      <c r="B3" s="8" t="s">
        <v>2</v>
      </c>
      <c r="C3" s="189" t="s">
        <v>3</v>
      </c>
      <c r="D3" s="190"/>
      <c r="E3" s="191" t="s">
        <v>4</v>
      </c>
      <c r="F3" s="192"/>
      <c r="G3" s="192"/>
      <c r="H3" s="192"/>
      <c r="I3" s="192"/>
      <c r="J3" s="192"/>
      <c r="K3" s="193"/>
    </row>
    <row r="4" spans="1:11" ht="13.5" x14ac:dyDescent="0.15">
      <c r="A4" s="194" t="s">
        <v>86</v>
      </c>
      <c r="B4" s="195"/>
      <c r="C4" s="195"/>
      <c r="D4" s="195"/>
      <c r="E4" s="195"/>
      <c r="F4" s="195"/>
      <c r="G4" s="195"/>
      <c r="H4" s="200"/>
      <c r="I4" s="203"/>
      <c r="J4" s="203"/>
      <c r="K4" s="204"/>
    </row>
    <row r="5" spans="1:11" ht="13.5" x14ac:dyDescent="0.15">
      <c r="A5" s="196"/>
      <c r="B5" s="197"/>
      <c r="C5" s="197"/>
      <c r="D5" s="197"/>
      <c r="E5" s="197"/>
      <c r="F5" s="197"/>
      <c r="G5" s="197"/>
      <c r="H5" s="201"/>
      <c r="I5" s="205"/>
      <c r="J5" s="205"/>
      <c r="K5" s="206"/>
    </row>
    <row r="6" spans="1:11" ht="13.5" x14ac:dyDescent="0.15">
      <c r="A6" s="198"/>
      <c r="B6" s="199"/>
      <c r="C6" s="199"/>
      <c r="D6" s="199"/>
      <c r="E6" s="199"/>
      <c r="F6" s="199"/>
      <c r="G6" s="199"/>
      <c r="H6" s="202"/>
      <c r="I6" s="207"/>
      <c r="J6" s="207"/>
      <c r="K6" s="208"/>
    </row>
    <row r="7" spans="1:11" ht="13.5" x14ac:dyDescent="0.15">
      <c r="A7" s="209"/>
      <c r="B7" s="194" t="s">
        <v>86</v>
      </c>
      <c r="C7" s="195"/>
      <c r="D7" s="195"/>
      <c r="E7" s="195"/>
      <c r="F7" s="195"/>
      <c r="G7" s="195"/>
      <c r="H7" s="211"/>
      <c r="I7" s="203"/>
      <c r="J7" s="203"/>
      <c r="K7" s="204"/>
    </row>
    <row r="8" spans="1:11" ht="13.5" x14ac:dyDescent="0.15">
      <c r="A8" s="210"/>
      <c r="B8" s="196"/>
      <c r="C8" s="197"/>
      <c r="D8" s="197"/>
      <c r="E8" s="197"/>
      <c r="F8" s="197"/>
      <c r="G8" s="197"/>
      <c r="H8" s="212"/>
      <c r="I8" s="205"/>
      <c r="J8" s="205"/>
      <c r="K8" s="206"/>
    </row>
    <row r="9" spans="1:11" ht="13.5" x14ac:dyDescent="0.15">
      <c r="A9" s="210"/>
      <c r="B9" s="198"/>
      <c r="C9" s="199"/>
      <c r="D9" s="199"/>
      <c r="E9" s="199"/>
      <c r="F9" s="199"/>
      <c r="G9" s="199"/>
      <c r="H9" s="213"/>
      <c r="I9" s="207"/>
      <c r="J9" s="207"/>
      <c r="K9" s="208"/>
    </row>
    <row r="10" spans="1:11" ht="13.5" x14ac:dyDescent="0.15">
      <c r="A10" s="210"/>
      <c r="B10" s="214"/>
      <c r="C10" s="216" t="s">
        <v>5</v>
      </c>
      <c r="D10" s="218" t="s">
        <v>87</v>
      </c>
      <c r="E10" s="22" t="s">
        <v>40</v>
      </c>
      <c r="F10" s="23" t="s">
        <v>41</v>
      </c>
      <c r="G10" s="24">
        <v>40000000</v>
      </c>
      <c r="H10" s="230" t="s">
        <v>43</v>
      </c>
      <c r="I10" s="231"/>
      <c r="J10" s="231"/>
      <c r="K10" s="232"/>
    </row>
    <row r="11" spans="1:11" ht="13.5" x14ac:dyDescent="0.15">
      <c r="A11" s="210"/>
      <c r="B11" s="215"/>
      <c r="C11" s="217"/>
      <c r="D11" s="219"/>
      <c r="E11" s="26" t="s">
        <v>44</v>
      </c>
      <c r="F11" s="27" t="s">
        <v>6</v>
      </c>
      <c r="G11" s="28">
        <v>41857000</v>
      </c>
      <c r="H11" s="233"/>
      <c r="I11" s="234"/>
      <c r="J11" s="234"/>
      <c r="K11" s="235"/>
    </row>
    <row r="12" spans="1:11" ht="13.5" x14ac:dyDescent="0.15">
      <c r="A12" s="210"/>
      <c r="B12" s="215"/>
      <c r="C12" s="217"/>
      <c r="D12" s="219"/>
      <c r="E12" s="26" t="s">
        <v>45</v>
      </c>
      <c r="F12" s="27" t="s">
        <v>6</v>
      </c>
      <c r="G12" s="28">
        <v>41857000</v>
      </c>
      <c r="H12" s="233"/>
      <c r="I12" s="234"/>
      <c r="J12" s="234"/>
      <c r="K12" s="235"/>
    </row>
    <row r="13" spans="1:11" ht="13.5" x14ac:dyDescent="0.15">
      <c r="A13" s="210"/>
      <c r="B13" s="215"/>
      <c r="C13" s="217"/>
      <c r="D13" s="219"/>
      <c r="E13" s="26" t="s">
        <v>46</v>
      </c>
      <c r="F13" s="27" t="s">
        <v>6</v>
      </c>
      <c r="G13" s="28">
        <v>0</v>
      </c>
      <c r="H13" s="233"/>
      <c r="I13" s="234"/>
      <c r="J13" s="234"/>
      <c r="K13" s="235"/>
    </row>
    <row r="14" spans="1:11" ht="13.5" x14ac:dyDescent="0.15">
      <c r="A14" s="210"/>
      <c r="B14" s="215"/>
      <c r="C14" s="217"/>
      <c r="D14" s="219"/>
      <c r="E14" s="26" t="s">
        <v>47</v>
      </c>
      <c r="F14" s="27" t="s">
        <v>6</v>
      </c>
      <c r="G14" s="28">
        <v>0</v>
      </c>
      <c r="H14" s="233"/>
      <c r="I14" s="234"/>
      <c r="J14" s="234"/>
      <c r="K14" s="235"/>
    </row>
    <row r="15" spans="1:11" x14ac:dyDescent="0.15">
      <c r="A15" s="226"/>
      <c r="B15" s="227"/>
      <c r="C15" s="228"/>
      <c r="D15" s="229"/>
      <c r="E15" s="31" t="s">
        <v>48</v>
      </c>
      <c r="F15" s="32" t="s">
        <v>6</v>
      </c>
      <c r="G15" s="33">
        <v>0</v>
      </c>
      <c r="H15" s="38"/>
      <c r="I15" s="39"/>
      <c r="J15" s="36" t="s">
        <v>7</v>
      </c>
      <c r="K15" s="37">
        <v>75</v>
      </c>
    </row>
  </sheetData>
  <mergeCells count="13">
    <mergeCell ref="A7:A15"/>
    <mergeCell ref="B7:G9"/>
    <mergeCell ref="H7:H9"/>
    <mergeCell ref="I7:K9"/>
    <mergeCell ref="B10:B15"/>
    <mergeCell ref="C10:C15"/>
    <mergeCell ref="D10:D15"/>
    <mergeCell ref="H10:K14"/>
    <mergeCell ref="C3:D3"/>
    <mergeCell ref="E3:K3"/>
    <mergeCell ref="A4:G6"/>
    <mergeCell ref="H4:H6"/>
    <mergeCell ref="I4:K6"/>
  </mergeCells>
  <phoneticPr fontId="5"/>
  <pageMargins left="0.59055118110236227" right="0.59055118110236227" top="0.59055118110236227" bottom="0.55118110236220474" header="0.31496062992125984" footer="0.31496062992125984"/>
  <pageSetup paperSize="9" scale="76" fitToHeight="0" orientation="portrait" r:id="rId1"/>
  <headerFooter>
    <oddFooter>&amp;R&amp;"ＭＳ 明朝,標準"&amp;12&amp;P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4"/>
  <sheetViews>
    <sheetView zoomScaleNormal="100" zoomScaleSheetLayoutView="100" workbookViewId="0"/>
  </sheetViews>
  <sheetFormatPr defaultColWidth="9" defaultRowHeight="13.5" x14ac:dyDescent="0.15"/>
  <cols>
    <col min="1" max="1" width="3.375" style="70" customWidth="1"/>
    <col min="2" max="2" width="3.75" style="70" customWidth="1"/>
    <col min="3" max="3" width="24.875" style="70" customWidth="1"/>
    <col min="4" max="6" width="14.5" style="70" customWidth="1"/>
    <col min="7" max="8" width="8.125" style="70" customWidth="1"/>
    <col min="9" max="16384" width="9" style="70"/>
  </cols>
  <sheetData>
    <row r="1" spans="1:10" ht="21" x14ac:dyDescent="0.2">
      <c r="A1" s="69" t="s">
        <v>917</v>
      </c>
      <c r="B1" s="101"/>
      <c r="C1" s="101"/>
      <c r="D1" s="101"/>
      <c r="E1" s="101"/>
      <c r="F1" s="101"/>
      <c r="G1" s="101"/>
      <c r="H1" s="101"/>
    </row>
    <row r="2" spans="1:10" ht="30" customHeight="1" x14ac:dyDescent="0.2">
      <c r="A2" s="184" t="s">
        <v>963</v>
      </c>
      <c r="B2" s="184"/>
      <c r="C2" s="184"/>
      <c r="D2" s="184"/>
      <c r="E2" s="184"/>
      <c r="F2" s="71"/>
      <c r="G2" s="71"/>
      <c r="H2" s="71"/>
    </row>
    <row r="3" spans="1:10" ht="9" customHeight="1" x14ac:dyDescent="0.15"/>
    <row r="4" spans="1:10" ht="66.75" customHeight="1" x14ac:dyDescent="0.15">
      <c r="A4" s="187" t="s">
        <v>920</v>
      </c>
      <c r="B4" s="187" t="s">
        <v>1</v>
      </c>
      <c r="C4" s="187" t="s">
        <v>2</v>
      </c>
      <c r="D4" s="72" t="s">
        <v>40</v>
      </c>
      <c r="E4" s="72" t="s">
        <v>921</v>
      </c>
      <c r="F4" s="72" t="s">
        <v>922</v>
      </c>
      <c r="G4" s="73" t="s">
        <v>923</v>
      </c>
      <c r="H4" s="73" t="s">
        <v>924</v>
      </c>
    </row>
    <row r="5" spans="1:10" ht="15" customHeight="1" x14ac:dyDescent="0.15">
      <c r="A5" s="188"/>
      <c r="B5" s="188"/>
      <c r="C5" s="188"/>
      <c r="D5" s="74" t="s">
        <v>925</v>
      </c>
      <c r="E5" s="74" t="s">
        <v>925</v>
      </c>
      <c r="F5" s="74" t="s">
        <v>925</v>
      </c>
      <c r="G5" s="74" t="s">
        <v>926</v>
      </c>
      <c r="H5" s="74" t="s">
        <v>926</v>
      </c>
    </row>
    <row r="6" spans="1:10" ht="24" customHeight="1" x14ac:dyDescent="0.15">
      <c r="A6" s="75" t="s">
        <v>964</v>
      </c>
      <c r="B6" s="76"/>
      <c r="C6" s="76"/>
      <c r="D6" s="77">
        <v>2415281000</v>
      </c>
      <c r="E6" s="77">
        <v>2383854563</v>
      </c>
      <c r="F6" s="77">
        <v>2356532701</v>
      </c>
      <c r="G6" s="78" t="str">
        <f>IF(ISBLANK(D6),"",IF(F6=0,0,IF(D6=0,"-",IF(D6=F6,100,TEXT(ROUND(F6/D6*100,3),"#,##0.0")))))</f>
        <v>97.6</v>
      </c>
      <c r="H6" s="79" t="str">
        <f>IF(ISBLANK(D6),"",IF(F6=0,0,IF(E6=0,"要確認",IF(E6=F6,100,TEXT(ROUND(F6/E6*100,3),"#,##0.0")))))</f>
        <v>98.9</v>
      </c>
    </row>
    <row r="7" spans="1:10" ht="24" customHeight="1" x14ac:dyDescent="0.15">
      <c r="A7" s="80"/>
      <c r="B7" s="81" t="s">
        <v>965</v>
      </c>
      <c r="C7" s="82"/>
      <c r="D7" s="83">
        <v>2415281000</v>
      </c>
      <c r="E7" s="83">
        <v>2383854563</v>
      </c>
      <c r="F7" s="83">
        <v>2356532701</v>
      </c>
      <c r="G7" s="84" t="str">
        <f>IF(ISBLANK(D7),"",IF(F7=0,0,IF(D7=0,"-",IF(D7=F7,100,TEXT(ROUND(F7/D7*100,3),"#,##0.0")))))</f>
        <v>97.6</v>
      </c>
      <c r="H7" s="85" t="str">
        <f>IF(ISBLANK(D7),"",IF(F7=0,0,IF(E7=0,"要確認",IF(E7=F7,100,TEXT(ROUND(F7/E7*100,3),"#,##0.0")))))</f>
        <v>98.9</v>
      </c>
    </row>
    <row r="8" spans="1:10" ht="24" customHeight="1" x14ac:dyDescent="0.15">
      <c r="A8" s="80"/>
      <c r="B8" s="81"/>
      <c r="C8" s="81" t="s">
        <v>966</v>
      </c>
      <c r="D8" s="86">
        <v>2382281000</v>
      </c>
      <c r="E8" s="86">
        <v>2383854563</v>
      </c>
      <c r="F8" s="86">
        <v>2356532701</v>
      </c>
      <c r="G8" s="84" t="str">
        <f>IF(ISBLANK(D8),"",IF(F8=0,0,IF(D8=0,"-",IF(D8=F8,100,TEXT(ROUND(F8/D8*100,3),"#,##0.0")))))</f>
        <v>98.9</v>
      </c>
      <c r="H8" s="85" t="str">
        <f>IF(ISBLANK(D8),"",IF(F8=0,0,IF(E8=0,"要確認",IF(E8=F8,100,TEXT(ROUND(F8/E8*100,3),"#,##0.0")))))</f>
        <v>98.9</v>
      </c>
    </row>
    <row r="9" spans="1:10" ht="24" customHeight="1" x14ac:dyDescent="0.15">
      <c r="A9" s="87"/>
      <c r="B9" s="81"/>
      <c r="C9" s="82" t="s">
        <v>967</v>
      </c>
      <c r="D9" s="88">
        <v>33000000</v>
      </c>
      <c r="E9" s="88">
        <v>0</v>
      </c>
      <c r="F9" s="88">
        <v>0</v>
      </c>
      <c r="G9" s="84">
        <f>IF(ISBLANK(D9),"",IF(F9=0,0,IF(D9=0,"-",IF(D9=F9,100,TEXT(ROUND(F9/D9*100,3),"#,##0.0")))))</f>
        <v>0</v>
      </c>
      <c r="H9" s="85">
        <f>IF(ISBLANK(D9),"",IF(F9=0,0,IF(E9=0,"要確認",IF(E9=F9,100,TEXT(ROUND(F9/E9*100,3),"#,##0.0")))))</f>
        <v>0</v>
      </c>
      <c r="I9" s="100"/>
      <c r="J9" s="100"/>
    </row>
    <row r="10" spans="1:10" ht="24" customHeight="1" x14ac:dyDescent="0.15">
      <c r="A10" s="87"/>
      <c r="B10" s="81"/>
      <c r="C10" s="81"/>
      <c r="D10" s="86"/>
      <c r="E10" s="86"/>
      <c r="F10" s="86"/>
      <c r="G10" s="84" t="s">
        <v>43</v>
      </c>
      <c r="H10" s="85" t="s">
        <v>43</v>
      </c>
    </row>
    <row r="11" spans="1:10" ht="24" customHeight="1" x14ac:dyDescent="0.15">
      <c r="A11" s="87"/>
      <c r="B11" s="81"/>
      <c r="C11" s="82"/>
      <c r="D11" s="88"/>
      <c r="E11" s="88"/>
      <c r="F11" s="88"/>
      <c r="G11" s="84" t="s">
        <v>43</v>
      </c>
      <c r="H11" s="85" t="s">
        <v>43</v>
      </c>
    </row>
    <row r="12" spans="1:10" ht="24" customHeight="1" x14ac:dyDescent="0.15">
      <c r="A12" s="87"/>
      <c r="B12" s="81"/>
      <c r="C12" s="81"/>
      <c r="D12" s="86"/>
      <c r="E12" s="86"/>
      <c r="F12" s="86"/>
      <c r="G12" s="84" t="s">
        <v>43</v>
      </c>
      <c r="H12" s="85" t="s">
        <v>43</v>
      </c>
    </row>
    <row r="13" spans="1:10" ht="24" customHeight="1" x14ac:dyDescent="0.15">
      <c r="A13" s="90"/>
      <c r="B13" s="91"/>
      <c r="C13" s="82"/>
      <c r="D13" s="88"/>
      <c r="E13" s="88"/>
      <c r="F13" s="88"/>
      <c r="G13" s="84" t="s">
        <v>43</v>
      </c>
      <c r="H13" s="85" t="s">
        <v>43</v>
      </c>
    </row>
    <row r="14" spans="1:10" ht="24" customHeight="1" x14ac:dyDescent="0.15">
      <c r="A14" s="90"/>
      <c r="B14" s="81"/>
      <c r="C14" s="91"/>
      <c r="D14" s="86"/>
      <c r="E14" s="86"/>
      <c r="F14" s="86"/>
      <c r="G14" s="84" t="s">
        <v>43</v>
      </c>
      <c r="H14" s="85" t="s">
        <v>43</v>
      </c>
    </row>
    <row r="15" spans="1:10" ht="24" customHeight="1" x14ac:dyDescent="0.15">
      <c r="A15" s="90"/>
      <c r="B15" s="82"/>
      <c r="C15" s="92"/>
      <c r="D15" s="93"/>
      <c r="E15" s="93"/>
      <c r="F15" s="93"/>
      <c r="G15" s="84" t="s">
        <v>43</v>
      </c>
      <c r="H15" s="85" t="s">
        <v>43</v>
      </c>
    </row>
    <row r="16" spans="1:10" ht="24" customHeight="1" x14ac:dyDescent="0.15">
      <c r="A16" s="90"/>
      <c r="B16" s="92"/>
      <c r="C16" s="92"/>
      <c r="D16" s="93"/>
      <c r="E16" s="93"/>
      <c r="F16" s="93"/>
      <c r="G16" s="84" t="s">
        <v>43</v>
      </c>
      <c r="H16" s="85" t="s">
        <v>43</v>
      </c>
    </row>
    <row r="17" spans="1:8" ht="24" customHeight="1" x14ac:dyDescent="0.15">
      <c r="A17" s="90"/>
      <c r="B17" s="82"/>
      <c r="C17" s="92"/>
      <c r="D17" s="93"/>
      <c r="E17" s="93"/>
      <c r="F17" s="93"/>
      <c r="G17" s="84" t="s">
        <v>43</v>
      </c>
      <c r="H17" s="85" t="s">
        <v>43</v>
      </c>
    </row>
    <row r="18" spans="1:8" ht="24" customHeight="1" x14ac:dyDescent="0.15">
      <c r="A18" s="90"/>
      <c r="B18" s="92"/>
      <c r="C18" s="92"/>
      <c r="D18" s="93"/>
      <c r="E18" s="93"/>
      <c r="F18" s="93"/>
      <c r="G18" s="84" t="s">
        <v>43</v>
      </c>
      <c r="H18" s="85" t="s">
        <v>43</v>
      </c>
    </row>
    <row r="19" spans="1:8" ht="24" customHeight="1" x14ac:dyDescent="0.15">
      <c r="A19" s="90"/>
      <c r="B19" s="92"/>
      <c r="C19" s="92"/>
      <c r="D19" s="93"/>
      <c r="E19" s="93"/>
      <c r="F19" s="93"/>
      <c r="G19" s="84"/>
      <c r="H19" s="85"/>
    </row>
    <row r="20" spans="1:8" ht="24" customHeight="1" x14ac:dyDescent="0.15">
      <c r="A20" s="90"/>
      <c r="B20" s="82"/>
      <c r="C20" s="92"/>
      <c r="D20" s="93"/>
      <c r="E20" s="93"/>
      <c r="F20" s="93"/>
      <c r="G20" s="84" t="s">
        <v>43</v>
      </c>
      <c r="H20" s="85" t="s">
        <v>43</v>
      </c>
    </row>
    <row r="21" spans="1:8" ht="24" customHeight="1" x14ac:dyDescent="0.15">
      <c r="A21" s="90"/>
      <c r="B21" s="82"/>
      <c r="C21" s="92"/>
      <c r="D21" s="93"/>
      <c r="E21" s="93"/>
      <c r="F21" s="93"/>
      <c r="G21" s="84" t="s">
        <v>43</v>
      </c>
      <c r="H21" s="85" t="s">
        <v>43</v>
      </c>
    </row>
    <row r="22" spans="1:8" ht="24" customHeight="1" x14ac:dyDescent="0.15">
      <c r="A22" s="90"/>
      <c r="B22" s="82"/>
      <c r="C22" s="92"/>
      <c r="D22" s="93"/>
      <c r="E22" s="93"/>
      <c r="F22" s="93"/>
      <c r="G22" s="84" t="s">
        <v>43</v>
      </c>
      <c r="H22" s="85" t="s">
        <v>43</v>
      </c>
    </row>
    <row r="23" spans="1:8" ht="24" customHeight="1" x14ac:dyDescent="0.15">
      <c r="A23" s="90"/>
      <c r="B23" s="82"/>
      <c r="C23" s="92"/>
      <c r="D23" s="93"/>
      <c r="E23" s="93"/>
      <c r="F23" s="93"/>
      <c r="G23" s="84" t="s">
        <v>43</v>
      </c>
      <c r="H23" s="85" t="s">
        <v>43</v>
      </c>
    </row>
    <row r="24" spans="1:8" ht="24" customHeight="1" x14ac:dyDescent="0.15">
      <c r="A24" s="90"/>
      <c r="B24" s="92"/>
      <c r="C24" s="92"/>
      <c r="D24" s="93"/>
      <c r="E24" s="93"/>
      <c r="F24" s="93"/>
      <c r="G24" s="84" t="s">
        <v>43</v>
      </c>
      <c r="H24" s="85" t="s">
        <v>43</v>
      </c>
    </row>
    <row r="25" spans="1:8" ht="24" customHeight="1" x14ac:dyDescent="0.15">
      <c r="A25" s="94" t="s">
        <v>936</v>
      </c>
      <c r="B25" s="82"/>
      <c r="C25" s="92"/>
      <c r="D25" s="93"/>
      <c r="E25" s="93"/>
      <c r="F25" s="93"/>
      <c r="G25" s="84" t="s">
        <v>43</v>
      </c>
      <c r="H25" s="85" t="s">
        <v>43</v>
      </c>
    </row>
    <row r="26" spans="1:8" ht="24" customHeight="1" x14ac:dyDescent="0.15">
      <c r="A26" s="94"/>
      <c r="B26" s="92"/>
      <c r="C26" s="92"/>
      <c r="D26" s="83"/>
      <c r="E26" s="83"/>
      <c r="F26" s="83"/>
      <c r="G26" s="84" t="s">
        <v>43</v>
      </c>
      <c r="H26" s="85" t="s">
        <v>43</v>
      </c>
    </row>
    <row r="27" spans="1:8" ht="24" customHeight="1" x14ac:dyDescent="0.15">
      <c r="A27" s="94"/>
      <c r="B27" s="92"/>
      <c r="C27" s="92"/>
      <c r="D27" s="83"/>
      <c r="E27" s="83"/>
      <c r="F27" s="83"/>
      <c r="G27" s="84" t="s">
        <v>43</v>
      </c>
      <c r="H27" s="85" t="s">
        <v>43</v>
      </c>
    </row>
    <row r="28" spans="1:8" ht="24" customHeight="1" x14ac:dyDescent="0.15">
      <c r="A28" s="94"/>
      <c r="B28" s="92"/>
      <c r="C28" s="92"/>
      <c r="D28" s="83"/>
      <c r="E28" s="83"/>
      <c r="F28" s="83"/>
      <c r="G28" s="84" t="s">
        <v>43</v>
      </c>
      <c r="H28" s="85" t="s">
        <v>43</v>
      </c>
    </row>
    <row r="29" spans="1:8" ht="24" customHeight="1" x14ac:dyDescent="0.15">
      <c r="A29" s="94"/>
      <c r="B29" s="92"/>
      <c r="C29" s="92"/>
      <c r="D29" s="83"/>
      <c r="E29" s="83"/>
      <c r="F29" s="83"/>
      <c r="G29" s="84" t="s">
        <v>43</v>
      </c>
      <c r="H29" s="85" t="s">
        <v>43</v>
      </c>
    </row>
    <row r="30" spans="1:8" ht="24" customHeight="1" x14ac:dyDescent="0.15">
      <c r="A30" s="94"/>
      <c r="B30" s="92"/>
      <c r="C30" s="92"/>
      <c r="D30" s="83"/>
      <c r="E30" s="83"/>
      <c r="F30" s="83"/>
      <c r="G30" s="84" t="s">
        <v>43</v>
      </c>
      <c r="H30" s="85" t="s">
        <v>43</v>
      </c>
    </row>
    <row r="31" spans="1:8" ht="24" customHeight="1" x14ac:dyDescent="0.15">
      <c r="A31" s="90"/>
      <c r="B31" s="82"/>
      <c r="C31" s="82"/>
      <c r="D31" s="83"/>
      <c r="E31" s="83"/>
      <c r="F31" s="83"/>
      <c r="G31" s="84" t="s">
        <v>43</v>
      </c>
      <c r="H31" s="85" t="s">
        <v>43</v>
      </c>
    </row>
    <row r="32" spans="1:8" ht="24" customHeight="1" x14ac:dyDescent="0.15">
      <c r="A32" s="90"/>
      <c r="B32" s="82"/>
      <c r="C32" s="82"/>
      <c r="D32" s="83"/>
      <c r="E32" s="83"/>
      <c r="F32" s="83"/>
      <c r="G32" s="84" t="s">
        <v>43</v>
      </c>
      <c r="H32" s="85" t="s">
        <v>43</v>
      </c>
    </row>
    <row r="33" spans="1:8" ht="24" customHeight="1" x14ac:dyDescent="0.15">
      <c r="A33" s="95"/>
      <c r="B33" s="96"/>
      <c r="C33" s="96"/>
      <c r="D33" s="97"/>
      <c r="E33" s="97"/>
      <c r="F33" s="97"/>
      <c r="G33" s="98" t="s">
        <v>43</v>
      </c>
      <c r="H33" s="99" t="s">
        <v>43</v>
      </c>
    </row>
    <row r="34" spans="1:8" ht="22.5" customHeight="1" x14ac:dyDescent="0.15"/>
  </sheetData>
  <mergeCells count="4">
    <mergeCell ref="A2:E2"/>
    <mergeCell ref="A4:A5"/>
    <mergeCell ref="B4:B5"/>
    <mergeCell ref="C4:C5"/>
  </mergeCells>
  <phoneticPr fontId="5"/>
  <pageMargins left="0.59055118110236227" right="0.59055118110236227" top="0.31496062992125984" bottom="0.55118110236220474" header="0.39370078740157483" footer="0.39370078740157483"/>
  <pageSetup paperSize="9" orientation="portrait" r:id="rId1"/>
  <headerFooter>
    <oddFooter>&amp;R&amp;"ＭＳ 明朝,標準"&amp;P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sheetPr>
  <dimension ref="A1:K84"/>
  <sheetViews>
    <sheetView zoomScaleNormal="100" zoomScaleSheetLayoutView="85" workbookViewId="0">
      <pane ySplit="3" topLeftCell="A4" activePane="bottomLeft" state="frozen"/>
      <selection activeCell="C16" sqref="C16:C21"/>
      <selection pane="bottomLeft"/>
    </sheetView>
  </sheetViews>
  <sheetFormatPr defaultColWidth="9" defaultRowHeight="14.25" x14ac:dyDescent="0.15"/>
  <cols>
    <col min="1" max="3" width="2.875" style="1" customWidth="1"/>
    <col min="4" max="4" width="27.875" style="1" customWidth="1"/>
    <col min="5" max="5" width="11.25" style="2" customWidth="1"/>
    <col min="6" max="6" width="4.25" style="2" customWidth="1"/>
    <col min="7" max="7" width="16.125" style="1" customWidth="1"/>
    <col min="8" max="8" width="10" style="1" customWidth="1"/>
    <col min="9" max="9" width="21.25" style="3" customWidth="1"/>
    <col min="10" max="10" width="7.5" style="1" customWidth="1"/>
    <col min="11" max="11" width="9.5" style="1" customWidth="1"/>
    <col min="12" max="16384" width="9" style="1"/>
  </cols>
  <sheetData>
    <row r="1" spans="1:11" ht="29.25" customHeight="1" x14ac:dyDescent="0.15">
      <c r="A1" s="5" t="s">
        <v>17</v>
      </c>
      <c r="B1" s="5"/>
      <c r="C1" s="5"/>
      <c r="D1" s="5"/>
      <c r="E1" s="5"/>
      <c r="F1" s="5"/>
      <c r="G1" s="5"/>
      <c r="H1" s="4"/>
      <c r="I1" s="6"/>
      <c r="J1" s="6"/>
      <c r="K1" s="7"/>
    </row>
    <row r="2" spans="1:11" ht="9" customHeight="1" x14ac:dyDescent="0.15">
      <c r="E2" s="1"/>
      <c r="F2" s="1"/>
      <c r="I2" s="1"/>
    </row>
    <row r="3" spans="1:11" ht="39.75" customHeight="1" x14ac:dyDescent="0.15">
      <c r="A3" s="8" t="s">
        <v>1</v>
      </c>
      <c r="B3" s="8" t="s">
        <v>2</v>
      </c>
      <c r="C3" s="189" t="s">
        <v>3</v>
      </c>
      <c r="D3" s="190"/>
      <c r="E3" s="191" t="s">
        <v>4</v>
      </c>
      <c r="F3" s="192"/>
      <c r="G3" s="192"/>
      <c r="H3" s="192"/>
      <c r="I3" s="192"/>
      <c r="J3" s="192"/>
      <c r="K3" s="193"/>
    </row>
    <row r="4" spans="1:11" ht="13.5" x14ac:dyDescent="0.15">
      <c r="A4" s="194" t="s">
        <v>88</v>
      </c>
      <c r="B4" s="195"/>
      <c r="C4" s="195"/>
      <c r="D4" s="195"/>
      <c r="E4" s="195"/>
      <c r="F4" s="195"/>
      <c r="G4" s="195"/>
      <c r="H4" s="200"/>
      <c r="I4" s="203"/>
      <c r="J4" s="203"/>
      <c r="K4" s="204"/>
    </row>
    <row r="5" spans="1:11" ht="13.5" x14ac:dyDescent="0.15">
      <c r="A5" s="196"/>
      <c r="B5" s="197"/>
      <c r="C5" s="197"/>
      <c r="D5" s="197"/>
      <c r="E5" s="197"/>
      <c r="F5" s="197"/>
      <c r="G5" s="197"/>
      <c r="H5" s="201"/>
      <c r="I5" s="205"/>
      <c r="J5" s="205"/>
      <c r="K5" s="206"/>
    </row>
    <row r="6" spans="1:11" ht="13.5" x14ac:dyDescent="0.15">
      <c r="A6" s="198"/>
      <c r="B6" s="199"/>
      <c r="C6" s="199"/>
      <c r="D6" s="199"/>
      <c r="E6" s="199"/>
      <c r="F6" s="199"/>
      <c r="G6" s="199"/>
      <c r="H6" s="202"/>
      <c r="I6" s="207"/>
      <c r="J6" s="207"/>
      <c r="K6" s="208"/>
    </row>
    <row r="7" spans="1:11" ht="13.5" x14ac:dyDescent="0.15">
      <c r="A7" s="209"/>
      <c r="B7" s="194" t="s">
        <v>89</v>
      </c>
      <c r="C7" s="195"/>
      <c r="D7" s="195"/>
      <c r="E7" s="195"/>
      <c r="F7" s="195"/>
      <c r="G7" s="195"/>
      <c r="H7" s="211"/>
      <c r="I7" s="203"/>
      <c r="J7" s="203"/>
      <c r="K7" s="204"/>
    </row>
    <row r="8" spans="1:11" ht="13.5" x14ac:dyDescent="0.15">
      <c r="A8" s="210"/>
      <c r="B8" s="196"/>
      <c r="C8" s="197"/>
      <c r="D8" s="197"/>
      <c r="E8" s="197"/>
      <c r="F8" s="197"/>
      <c r="G8" s="197"/>
      <c r="H8" s="212"/>
      <c r="I8" s="205"/>
      <c r="J8" s="205"/>
      <c r="K8" s="206"/>
    </row>
    <row r="9" spans="1:11" ht="13.5" x14ac:dyDescent="0.15">
      <c r="A9" s="210"/>
      <c r="B9" s="198"/>
      <c r="C9" s="199"/>
      <c r="D9" s="199"/>
      <c r="E9" s="199"/>
      <c r="F9" s="199"/>
      <c r="G9" s="199"/>
      <c r="H9" s="213"/>
      <c r="I9" s="207"/>
      <c r="J9" s="207"/>
      <c r="K9" s="208"/>
    </row>
    <row r="10" spans="1:11" ht="13.5" x14ac:dyDescent="0.15">
      <c r="A10" s="210"/>
      <c r="B10" s="214"/>
      <c r="C10" s="216" t="s">
        <v>5</v>
      </c>
      <c r="D10" s="218" t="s">
        <v>90</v>
      </c>
      <c r="E10" s="22" t="s">
        <v>40</v>
      </c>
      <c r="F10" s="23" t="s">
        <v>41</v>
      </c>
      <c r="G10" s="24">
        <v>359926000</v>
      </c>
      <c r="H10" s="25" t="s">
        <v>42</v>
      </c>
      <c r="I10" s="220" t="s">
        <v>91</v>
      </c>
      <c r="J10" s="221"/>
      <c r="K10" s="222"/>
    </row>
    <row r="11" spans="1:11" ht="13.5" x14ac:dyDescent="0.15">
      <c r="A11" s="210"/>
      <c r="B11" s="215"/>
      <c r="C11" s="217"/>
      <c r="D11" s="219"/>
      <c r="E11" s="26" t="s">
        <v>44</v>
      </c>
      <c r="F11" s="27" t="s">
        <v>6</v>
      </c>
      <c r="G11" s="28">
        <v>360812345</v>
      </c>
      <c r="H11" s="29">
        <v>1705</v>
      </c>
      <c r="I11" s="223"/>
      <c r="J11" s="224"/>
      <c r="K11" s="225"/>
    </row>
    <row r="12" spans="1:11" ht="13.5" x14ac:dyDescent="0.15">
      <c r="A12" s="210"/>
      <c r="B12" s="215"/>
      <c r="C12" s="217"/>
      <c r="D12" s="219"/>
      <c r="E12" s="26" t="s">
        <v>45</v>
      </c>
      <c r="F12" s="27" t="s">
        <v>6</v>
      </c>
      <c r="G12" s="28">
        <v>360812345</v>
      </c>
      <c r="H12" s="30">
        <v>1705</v>
      </c>
      <c r="I12" s="223"/>
      <c r="J12" s="224"/>
      <c r="K12" s="225"/>
    </row>
    <row r="13" spans="1:11" ht="13.5" x14ac:dyDescent="0.15">
      <c r="A13" s="210"/>
      <c r="B13" s="215"/>
      <c r="C13" s="217"/>
      <c r="D13" s="219"/>
      <c r="E13" s="26" t="s">
        <v>46</v>
      </c>
      <c r="F13" s="27" t="s">
        <v>6</v>
      </c>
      <c r="G13" s="28">
        <v>0</v>
      </c>
      <c r="H13" s="30">
        <v>0</v>
      </c>
      <c r="I13" s="223"/>
      <c r="J13" s="224"/>
      <c r="K13" s="225"/>
    </row>
    <row r="14" spans="1:11" ht="13.5" x14ac:dyDescent="0.15">
      <c r="A14" s="210"/>
      <c r="B14" s="215"/>
      <c r="C14" s="217"/>
      <c r="D14" s="219"/>
      <c r="E14" s="26" t="s">
        <v>47</v>
      </c>
      <c r="F14" s="27" t="s">
        <v>6</v>
      </c>
      <c r="G14" s="28">
        <v>0</v>
      </c>
      <c r="H14" s="30">
        <v>0</v>
      </c>
      <c r="I14" s="223"/>
      <c r="J14" s="224"/>
      <c r="K14" s="225"/>
    </row>
    <row r="15" spans="1:11" x14ac:dyDescent="0.15">
      <c r="A15" s="210"/>
      <c r="B15" s="215"/>
      <c r="C15" s="228"/>
      <c r="D15" s="229"/>
      <c r="E15" s="31" t="s">
        <v>48</v>
      </c>
      <c r="F15" s="32" t="s">
        <v>6</v>
      </c>
      <c r="G15" s="33">
        <v>0</v>
      </c>
      <c r="H15" s="34">
        <v>0</v>
      </c>
      <c r="I15" s="35"/>
      <c r="J15" s="36" t="s">
        <v>7</v>
      </c>
      <c r="K15" s="37">
        <v>77</v>
      </c>
    </row>
    <row r="16" spans="1:11" ht="13.5" x14ac:dyDescent="0.15">
      <c r="A16" s="210"/>
      <c r="B16" s="215"/>
      <c r="C16" s="216" t="s">
        <v>49</v>
      </c>
      <c r="D16" s="218" t="s">
        <v>92</v>
      </c>
      <c r="E16" s="22" t="s">
        <v>40</v>
      </c>
      <c r="F16" s="23" t="s">
        <v>41</v>
      </c>
      <c r="G16" s="24">
        <v>225509000</v>
      </c>
      <c r="H16" s="25" t="s">
        <v>42</v>
      </c>
      <c r="I16" s="220" t="s">
        <v>93</v>
      </c>
      <c r="J16" s="221"/>
      <c r="K16" s="222"/>
    </row>
    <row r="17" spans="1:11" ht="13.5" x14ac:dyDescent="0.15">
      <c r="A17" s="210"/>
      <c r="B17" s="215"/>
      <c r="C17" s="217"/>
      <c r="D17" s="219"/>
      <c r="E17" s="26" t="s">
        <v>44</v>
      </c>
      <c r="F17" s="27" t="s">
        <v>6</v>
      </c>
      <c r="G17" s="28">
        <v>198962472</v>
      </c>
      <c r="H17" s="29">
        <v>5858</v>
      </c>
      <c r="I17" s="223"/>
      <c r="J17" s="224"/>
      <c r="K17" s="225"/>
    </row>
    <row r="18" spans="1:11" ht="13.5" x14ac:dyDescent="0.15">
      <c r="A18" s="210"/>
      <c r="B18" s="215"/>
      <c r="C18" s="217"/>
      <c r="D18" s="219"/>
      <c r="E18" s="26" t="s">
        <v>45</v>
      </c>
      <c r="F18" s="27" t="s">
        <v>6</v>
      </c>
      <c r="G18" s="28">
        <v>198962472</v>
      </c>
      <c r="H18" s="30">
        <v>5858</v>
      </c>
      <c r="I18" s="223"/>
      <c r="J18" s="224"/>
      <c r="K18" s="225"/>
    </row>
    <row r="19" spans="1:11" ht="13.5" x14ac:dyDescent="0.15">
      <c r="A19" s="210"/>
      <c r="B19" s="215"/>
      <c r="C19" s="217"/>
      <c r="D19" s="219"/>
      <c r="E19" s="26" t="s">
        <v>46</v>
      </c>
      <c r="F19" s="27" t="s">
        <v>6</v>
      </c>
      <c r="G19" s="28">
        <v>0</v>
      </c>
      <c r="H19" s="30">
        <v>0</v>
      </c>
      <c r="I19" s="223"/>
      <c r="J19" s="224"/>
      <c r="K19" s="225"/>
    </row>
    <row r="20" spans="1:11" ht="13.5" x14ac:dyDescent="0.15">
      <c r="A20" s="210"/>
      <c r="B20" s="215"/>
      <c r="C20" s="217"/>
      <c r="D20" s="219"/>
      <c r="E20" s="26" t="s">
        <v>47</v>
      </c>
      <c r="F20" s="27" t="s">
        <v>6</v>
      </c>
      <c r="G20" s="28">
        <v>0</v>
      </c>
      <c r="H20" s="30">
        <v>0</v>
      </c>
      <c r="I20" s="223"/>
      <c r="J20" s="224"/>
      <c r="K20" s="225"/>
    </row>
    <row r="21" spans="1:11" x14ac:dyDescent="0.15">
      <c r="A21" s="210"/>
      <c r="B21" s="215"/>
      <c r="C21" s="228"/>
      <c r="D21" s="229"/>
      <c r="E21" s="31" t="s">
        <v>48</v>
      </c>
      <c r="F21" s="32" t="s">
        <v>6</v>
      </c>
      <c r="G21" s="33">
        <v>0</v>
      </c>
      <c r="H21" s="34">
        <v>0</v>
      </c>
      <c r="I21" s="35"/>
      <c r="J21" s="36" t="s">
        <v>7</v>
      </c>
      <c r="K21" s="37">
        <v>77</v>
      </c>
    </row>
    <row r="22" spans="1:11" ht="13.5" x14ac:dyDescent="0.15">
      <c r="A22" s="210"/>
      <c r="B22" s="215"/>
      <c r="C22" s="216" t="s">
        <v>18</v>
      </c>
      <c r="D22" s="218" t="s">
        <v>94</v>
      </c>
      <c r="E22" s="22" t="s">
        <v>40</v>
      </c>
      <c r="F22" s="23" t="s">
        <v>41</v>
      </c>
      <c r="G22" s="24">
        <v>1848000</v>
      </c>
      <c r="H22" s="25" t="s">
        <v>42</v>
      </c>
      <c r="I22" s="220" t="s">
        <v>91</v>
      </c>
      <c r="J22" s="221"/>
      <c r="K22" s="222"/>
    </row>
    <row r="23" spans="1:11" ht="13.5" x14ac:dyDescent="0.15">
      <c r="A23" s="210"/>
      <c r="B23" s="215"/>
      <c r="C23" s="217"/>
      <c r="D23" s="219"/>
      <c r="E23" s="26" t="s">
        <v>44</v>
      </c>
      <c r="F23" s="27" t="s">
        <v>6</v>
      </c>
      <c r="G23" s="28">
        <v>1600910</v>
      </c>
      <c r="H23" s="29">
        <v>685</v>
      </c>
      <c r="I23" s="223"/>
      <c r="J23" s="224"/>
      <c r="K23" s="225"/>
    </row>
    <row r="24" spans="1:11" ht="13.5" x14ac:dyDescent="0.15">
      <c r="A24" s="210"/>
      <c r="B24" s="215"/>
      <c r="C24" s="217"/>
      <c r="D24" s="219"/>
      <c r="E24" s="26" t="s">
        <v>45</v>
      </c>
      <c r="F24" s="27" t="s">
        <v>6</v>
      </c>
      <c r="G24" s="28">
        <v>1600910</v>
      </c>
      <c r="H24" s="30">
        <v>685</v>
      </c>
      <c r="I24" s="223"/>
      <c r="J24" s="224"/>
      <c r="K24" s="225"/>
    </row>
    <row r="25" spans="1:11" ht="13.5" x14ac:dyDescent="0.15">
      <c r="A25" s="210"/>
      <c r="B25" s="215"/>
      <c r="C25" s="217"/>
      <c r="D25" s="219"/>
      <c r="E25" s="26" t="s">
        <v>46</v>
      </c>
      <c r="F25" s="27" t="s">
        <v>6</v>
      </c>
      <c r="G25" s="28">
        <v>0</v>
      </c>
      <c r="H25" s="30">
        <v>0</v>
      </c>
      <c r="I25" s="223"/>
      <c r="J25" s="224"/>
      <c r="K25" s="225"/>
    </row>
    <row r="26" spans="1:11" ht="13.5" x14ac:dyDescent="0.15">
      <c r="A26" s="210"/>
      <c r="B26" s="215"/>
      <c r="C26" s="217"/>
      <c r="D26" s="219"/>
      <c r="E26" s="26" t="s">
        <v>47</v>
      </c>
      <c r="F26" s="27" t="s">
        <v>6</v>
      </c>
      <c r="G26" s="28">
        <v>0</v>
      </c>
      <c r="H26" s="30">
        <v>0</v>
      </c>
      <c r="I26" s="223"/>
      <c r="J26" s="224"/>
      <c r="K26" s="225"/>
    </row>
    <row r="27" spans="1:11" x14ac:dyDescent="0.15">
      <c r="A27" s="210"/>
      <c r="B27" s="215"/>
      <c r="C27" s="228"/>
      <c r="D27" s="229"/>
      <c r="E27" s="31" t="s">
        <v>48</v>
      </c>
      <c r="F27" s="32" t="s">
        <v>6</v>
      </c>
      <c r="G27" s="33">
        <v>0</v>
      </c>
      <c r="H27" s="34">
        <v>0</v>
      </c>
      <c r="I27" s="35"/>
      <c r="J27" s="36" t="s">
        <v>7</v>
      </c>
      <c r="K27" s="37">
        <v>77</v>
      </c>
    </row>
    <row r="28" spans="1:11" ht="13.5" x14ac:dyDescent="0.15">
      <c r="A28" s="210"/>
      <c r="B28" s="215"/>
      <c r="C28" s="216" t="s">
        <v>19</v>
      </c>
      <c r="D28" s="218" t="s">
        <v>95</v>
      </c>
      <c r="E28" s="22" t="s">
        <v>40</v>
      </c>
      <c r="F28" s="23" t="s">
        <v>41</v>
      </c>
      <c r="G28" s="24">
        <v>42045000</v>
      </c>
      <c r="H28" s="25" t="s">
        <v>42</v>
      </c>
      <c r="I28" s="220" t="s">
        <v>96</v>
      </c>
      <c r="J28" s="221"/>
      <c r="K28" s="222"/>
    </row>
    <row r="29" spans="1:11" ht="13.5" x14ac:dyDescent="0.15">
      <c r="A29" s="210"/>
      <c r="B29" s="215"/>
      <c r="C29" s="217"/>
      <c r="D29" s="219"/>
      <c r="E29" s="26" t="s">
        <v>44</v>
      </c>
      <c r="F29" s="27" t="s">
        <v>6</v>
      </c>
      <c r="G29" s="28">
        <v>41621634</v>
      </c>
      <c r="H29" s="29">
        <v>909</v>
      </c>
      <c r="I29" s="223"/>
      <c r="J29" s="224"/>
      <c r="K29" s="225"/>
    </row>
    <row r="30" spans="1:11" ht="13.5" x14ac:dyDescent="0.15">
      <c r="A30" s="210"/>
      <c r="B30" s="215"/>
      <c r="C30" s="217"/>
      <c r="D30" s="219"/>
      <c r="E30" s="26" t="s">
        <v>45</v>
      </c>
      <c r="F30" s="27" t="s">
        <v>6</v>
      </c>
      <c r="G30" s="28">
        <v>40035904</v>
      </c>
      <c r="H30" s="30">
        <v>876</v>
      </c>
      <c r="I30" s="223"/>
      <c r="J30" s="224"/>
      <c r="K30" s="225"/>
    </row>
    <row r="31" spans="1:11" ht="13.5" x14ac:dyDescent="0.15">
      <c r="A31" s="210"/>
      <c r="B31" s="215"/>
      <c r="C31" s="217"/>
      <c r="D31" s="219"/>
      <c r="E31" s="26" t="s">
        <v>46</v>
      </c>
      <c r="F31" s="27" t="s">
        <v>6</v>
      </c>
      <c r="G31" s="28">
        <v>0</v>
      </c>
      <c r="H31" s="30">
        <v>0</v>
      </c>
      <c r="I31" s="223"/>
      <c r="J31" s="224"/>
      <c r="K31" s="225"/>
    </row>
    <row r="32" spans="1:11" ht="13.5" x14ac:dyDescent="0.15">
      <c r="A32" s="210"/>
      <c r="B32" s="215"/>
      <c r="C32" s="217"/>
      <c r="D32" s="219"/>
      <c r="E32" s="26" t="s">
        <v>47</v>
      </c>
      <c r="F32" s="27" t="s">
        <v>6</v>
      </c>
      <c r="G32" s="28">
        <v>0</v>
      </c>
      <c r="H32" s="30">
        <v>0</v>
      </c>
      <c r="I32" s="223"/>
      <c r="J32" s="224"/>
      <c r="K32" s="225"/>
    </row>
    <row r="33" spans="1:11" x14ac:dyDescent="0.15">
      <c r="A33" s="210"/>
      <c r="B33" s="215"/>
      <c r="C33" s="228"/>
      <c r="D33" s="229"/>
      <c r="E33" s="31" t="s">
        <v>48</v>
      </c>
      <c r="F33" s="32" t="s">
        <v>6</v>
      </c>
      <c r="G33" s="33">
        <v>1585730</v>
      </c>
      <c r="H33" s="34">
        <v>33</v>
      </c>
      <c r="I33" s="35"/>
      <c r="J33" s="36" t="s">
        <v>7</v>
      </c>
      <c r="K33" s="37">
        <v>77</v>
      </c>
    </row>
    <row r="34" spans="1:11" ht="13.5" x14ac:dyDescent="0.15">
      <c r="A34" s="210"/>
      <c r="B34" s="215"/>
      <c r="C34" s="216" t="s">
        <v>97</v>
      </c>
      <c r="D34" s="218" t="s">
        <v>98</v>
      </c>
      <c r="E34" s="22" t="s">
        <v>40</v>
      </c>
      <c r="F34" s="23" t="s">
        <v>41</v>
      </c>
      <c r="G34" s="24">
        <v>266992000</v>
      </c>
      <c r="H34" s="25" t="s">
        <v>42</v>
      </c>
      <c r="I34" s="220" t="s">
        <v>99</v>
      </c>
      <c r="J34" s="221"/>
      <c r="K34" s="222"/>
    </row>
    <row r="35" spans="1:11" ht="13.5" x14ac:dyDescent="0.15">
      <c r="A35" s="210"/>
      <c r="B35" s="215"/>
      <c r="C35" s="217"/>
      <c r="D35" s="219"/>
      <c r="E35" s="26" t="s">
        <v>44</v>
      </c>
      <c r="F35" s="27" t="s">
        <v>6</v>
      </c>
      <c r="G35" s="28">
        <v>244158220</v>
      </c>
      <c r="H35" s="29">
        <v>7012</v>
      </c>
      <c r="I35" s="223"/>
      <c r="J35" s="224"/>
      <c r="K35" s="225"/>
    </row>
    <row r="36" spans="1:11" ht="13.5" x14ac:dyDescent="0.15">
      <c r="A36" s="210"/>
      <c r="B36" s="215"/>
      <c r="C36" s="217"/>
      <c r="D36" s="219"/>
      <c r="E36" s="26" t="s">
        <v>45</v>
      </c>
      <c r="F36" s="27" t="s">
        <v>6</v>
      </c>
      <c r="G36" s="28">
        <v>238485750</v>
      </c>
      <c r="H36" s="30">
        <v>6784</v>
      </c>
      <c r="I36" s="223"/>
      <c r="J36" s="224"/>
      <c r="K36" s="225"/>
    </row>
    <row r="37" spans="1:11" ht="13.5" x14ac:dyDescent="0.15">
      <c r="A37" s="210"/>
      <c r="B37" s="215"/>
      <c r="C37" s="217"/>
      <c r="D37" s="219"/>
      <c r="E37" s="26" t="s">
        <v>46</v>
      </c>
      <c r="F37" s="27" t="s">
        <v>6</v>
      </c>
      <c r="G37" s="28">
        <v>1109640</v>
      </c>
      <c r="H37" s="30">
        <v>57</v>
      </c>
      <c r="I37" s="223"/>
      <c r="J37" s="224"/>
      <c r="K37" s="225"/>
    </row>
    <row r="38" spans="1:11" ht="13.5" x14ac:dyDescent="0.15">
      <c r="A38" s="210"/>
      <c r="B38" s="215"/>
      <c r="C38" s="217"/>
      <c r="D38" s="219"/>
      <c r="E38" s="26" t="s">
        <v>47</v>
      </c>
      <c r="F38" s="27" t="s">
        <v>6</v>
      </c>
      <c r="G38" s="28">
        <v>0</v>
      </c>
      <c r="H38" s="30">
        <v>0</v>
      </c>
      <c r="I38" s="223"/>
      <c r="J38" s="224"/>
      <c r="K38" s="225"/>
    </row>
    <row r="39" spans="1:11" x14ac:dyDescent="0.15">
      <c r="A39" s="210"/>
      <c r="B39" s="215"/>
      <c r="C39" s="228"/>
      <c r="D39" s="229"/>
      <c r="E39" s="31" t="s">
        <v>48</v>
      </c>
      <c r="F39" s="32" t="s">
        <v>6</v>
      </c>
      <c r="G39" s="33">
        <v>4562830</v>
      </c>
      <c r="H39" s="34">
        <v>171</v>
      </c>
      <c r="I39" s="35"/>
      <c r="J39" s="36" t="s">
        <v>7</v>
      </c>
      <c r="K39" s="37">
        <v>77</v>
      </c>
    </row>
    <row r="40" spans="1:11" ht="13.5" x14ac:dyDescent="0.15">
      <c r="A40" s="210"/>
      <c r="B40" s="215"/>
      <c r="C40" s="216" t="s">
        <v>100</v>
      </c>
      <c r="D40" s="218" t="s">
        <v>101</v>
      </c>
      <c r="E40" s="22" t="s">
        <v>40</v>
      </c>
      <c r="F40" s="23" t="s">
        <v>41</v>
      </c>
      <c r="G40" s="24">
        <v>1189482000</v>
      </c>
      <c r="H40" s="25" t="s">
        <v>42</v>
      </c>
      <c r="I40" s="220" t="s">
        <v>102</v>
      </c>
      <c r="J40" s="221"/>
      <c r="K40" s="222"/>
    </row>
    <row r="41" spans="1:11" ht="13.5" x14ac:dyDescent="0.15">
      <c r="A41" s="210"/>
      <c r="B41" s="215"/>
      <c r="C41" s="217"/>
      <c r="D41" s="219"/>
      <c r="E41" s="26" t="s">
        <v>44</v>
      </c>
      <c r="F41" s="27" t="s">
        <v>6</v>
      </c>
      <c r="G41" s="28">
        <v>1243747950</v>
      </c>
      <c r="H41" s="29">
        <v>32058</v>
      </c>
      <c r="I41" s="223"/>
      <c r="J41" s="224"/>
      <c r="K41" s="225"/>
    </row>
    <row r="42" spans="1:11" ht="13.5" x14ac:dyDescent="0.15">
      <c r="A42" s="210"/>
      <c r="B42" s="215"/>
      <c r="C42" s="217"/>
      <c r="D42" s="219"/>
      <c r="E42" s="26" t="s">
        <v>45</v>
      </c>
      <c r="F42" s="27" t="s">
        <v>6</v>
      </c>
      <c r="G42" s="28">
        <v>1226359350</v>
      </c>
      <c r="H42" s="30">
        <v>31267</v>
      </c>
      <c r="I42" s="223"/>
      <c r="J42" s="224"/>
      <c r="K42" s="225"/>
    </row>
    <row r="43" spans="1:11" ht="13.5" x14ac:dyDescent="0.15">
      <c r="A43" s="210"/>
      <c r="B43" s="215"/>
      <c r="C43" s="217"/>
      <c r="D43" s="219"/>
      <c r="E43" s="26" t="s">
        <v>46</v>
      </c>
      <c r="F43" s="27" t="s">
        <v>6</v>
      </c>
      <c r="G43" s="28">
        <v>1941300</v>
      </c>
      <c r="H43" s="30">
        <v>116</v>
      </c>
      <c r="I43" s="223"/>
      <c r="J43" s="224"/>
      <c r="K43" s="225"/>
    </row>
    <row r="44" spans="1:11" ht="13.5" x14ac:dyDescent="0.15">
      <c r="A44" s="210"/>
      <c r="B44" s="215"/>
      <c r="C44" s="217"/>
      <c r="D44" s="219"/>
      <c r="E44" s="26" t="s">
        <v>47</v>
      </c>
      <c r="F44" s="27" t="s">
        <v>6</v>
      </c>
      <c r="G44" s="28">
        <v>69600</v>
      </c>
      <c r="H44" s="30">
        <v>3</v>
      </c>
      <c r="I44" s="223"/>
      <c r="J44" s="224"/>
      <c r="K44" s="225"/>
    </row>
    <row r="45" spans="1:11" x14ac:dyDescent="0.15">
      <c r="A45" s="210"/>
      <c r="B45" s="215"/>
      <c r="C45" s="228"/>
      <c r="D45" s="229"/>
      <c r="E45" s="31" t="s">
        <v>48</v>
      </c>
      <c r="F45" s="32" t="s">
        <v>6</v>
      </c>
      <c r="G45" s="33">
        <v>15516900</v>
      </c>
      <c r="H45" s="34">
        <v>678</v>
      </c>
      <c r="I45" s="35"/>
      <c r="J45" s="36" t="s">
        <v>7</v>
      </c>
      <c r="K45" s="37">
        <v>79</v>
      </c>
    </row>
    <row r="46" spans="1:11" ht="13.5" x14ac:dyDescent="0.15">
      <c r="A46" s="210"/>
      <c r="B46" s="215"/>
      <c r="C46" s="216" t="s">
        <v>103</v>
      </c>
      <c r="D46" s="218" t="s">
        <v>104</v>
      </c>
      <c r="E46" s="22" t="s">
        <v>40</v>
      </c>
      <c r="F46" s="23" t="s">
        <v>41</v>
      </c>
      <c r="G46" s="24">
        <v>288645000</v>
      </c>
      <c r="H46" s="25" t="s">
        <v>42</v>
      </c>
      <c r="I46" s="220" t="s">
        <v>105</v>
      </c>
      <c r="J46" s="221"/>
      <c r="K46" s="222"/>
    </row>
    <row r="47" spans="1:11" ht="13.5" x14ac:dyDescent="0.15">
      <c r="A47" s="210"/>
      <c r="B47" s="215"/>
      <c r="C47" s="217"/>
      <c r="D47" s="219"/>
      <c r="E47" s="26" t="s">
        <v>44</v>
      </c>
      <c r="F47" s="27" t="s">
        <v>6</v>
      </c>
      <c r="G47" s="28">
        <v>280153000</v>
      </c>
      <c r="H47" s="29">
        <v>74152</v>
      </c>
      <c r="I47" s="223"/>
      <c r="J47" s="224"/>
      <c r="K47" s="225"/>
    </row>
    <row r="48" spans="1:11" ht="13.5" x14ac:dyDescent="0.15">
      <c r="A48" s="210"/>
      <c r="B48" s="215"/>
      <c r="C48" s="217"/>
      <c r="D48" s="219"/>
      <c r="E48" s="26" t="s">
        <v>45</v>
      </c>
      <c r="F48" s="27" t="s">
        <v>6</v>
      </c>
      <c r="G48" s="28">
        <v>277622000</v>
      </c>
      <c r="H48" s="30">
        <v>73333</v>
      </c>
      <c r="I48" s="223"/>
      <c r="J48" s="224"/>
      <c r="K48" s="225"/>
    </row>
    <row r="49" spans="1:11" ht="13.5" x14ac:dyDescent="0.15">
      <c r="A49" s="210"/>
      <c r="B49" s="215"/>
      <c r="C49" s="217"/>
      <c r="D49" s="219"/>
      <c r="E49" s="26" t="s">
        <v>46</v>
      </c>
      <c r="F49" s="27" t="s">
        <v>6</v>
      </c>
      <c r="G49" s="28">
        <v>231500</v>
      </c>
      <c r="H49" s="30">
        <v>64</v>
      </c>
      <c r="I49" s="223"/>
      <c r="J49" s="224"/>
      <c r="K49" s="225"/>
    </row>
    <row r="50" spans="1:11" ht="13.5" x14ac:dyDescent="0.15">
      <c r="A50" s="210"/>
      <c r="B50" s="215"/>
      <c r="C50" s="217"/>
      <c r="D50" s="219"/>
      <c r="E50" s="26" t="s">
        <v>47</v>
      </c>
      <c r="F50" s="27" t="s">
        <v>6</v>
      </c>
      <c r="G50" s="28">
        <v>32000</v>
      </c>
      <c r="H50" s="30">
        <v>15</v>
      </c>
      <c r="I50" s="223"/>
      <c r="J50" s="224"/>
      <c r="K50" s="225"/>
    </row>
    <row r="51" spans="1:11" x14ac:dyDescent="0.15">
      <c r="A51" s="210"/>
      <c r="B51" s="215"/>
      <c r="C51" s="228"/>
      <c r="D51" s="229"/>
      <c r="E51" s="31" t="s">
        <v>48</v>
      </c>
      <c r="F51" s="32" t="s">
        <v>6</v>
      </c>
      <c r="G51" s="33">
        <v>2331500</v>
      </c>
      <c r="H51" s="34">
        <v>770</v>
      </c>
      <c r="I51" s="35"/>
      <c r="J51" s="36" t="s">
        <v>7</v>
      </c>
      <c r="K51" s="37">
        <v>79</v>
      </c>
    </row>
    <row r="52" spans="1:11" ht="13.5" x14ac:dyDescent="0.15">
      <c r="A52" s="210"/>
      <c r="B52" s="215"/>
      <c r="C52" s="216" t="s">
        <v>1100</v>
      </c>
      <c r="D52" s="218" t="s">
        <v>107</v>
      </c>
      <c r="E52" s="22" t="s">
        <v>40</v>
      </c>
      <c r="F52" s="23" t="s">
        <v>41</v>
      </c>
      <c r="G52" s="24">
        <v>378000</v>
      </c>
      <c r="H52" s="25" t="s">
        <v>42</v>
      </c>
      <c r="I52" s="220" t="s">
        <v>108</v>
      </c>
      <c r="J52" s="221"/>
      <c r="K52" s="222"/>
    </row>
    <row r="53" spans="1:11" ht="13.5" x14ac:dyDescent="0.15">
      <c r="A53" s="210"/>
      <c r="B53" s="215"/>
      <c r="C53" s="217"/>
      <c r="D53" s="219"/>
      <c r="E53" s="26" t="s">
        <v>44</v>
      </c>
      <c r="F53" s="27" t="s">
        <v>6</v>
      </c>
      <c r="G53" s="28">
        <v>722300</v>
      </c>
      <c r="H53" s="29">
        <v>105</v>
      </c>
      <c r="I53" s="223"/>
      <c r="J53" s="224"/>
      <c r="K53" s="225"/>
    </row>
    <row r="54" spans="1:11" ht="13.5" x14ac:dyDescent="0.15">
      <c r="A54" s="210"/>
      <c r="B54" s="215"/>
      <c r="C54" s="217"/>
      <c r="D54" s="219"/>
      <c r="E54" s="26" t="s">
        <v>45</v>
      </c>
      <c r="F54" s="27" t="s">
        <v>6</v>
      </c>
      <c r="G54" s="28">
        <v>722300</v>
      </c>
      <c r="H54" s="30">
        <v>105</v>
      </c>
      <c r="I54" s="223"/>
      <c r="J54" s="224"/>
      <c r="K54" s="225"/>
    </row>
    <row r="55" spans="1:11" ht="13.5" x14ac:dyDescent="0.15">
      <c r="A55" s="210"/>
      <c r="B55" s="215"/>
      <c r="C55" s="217"/>
      <c r="D55" s="219"/>
      <c r="E55" s="26" t="s">
        <v>46</v>
      </c>
      <c r="F55" s="27" t="s">
        <v>6</v>
      </c>
      <c r="G55" s="28">
        <v>0</v>
      </c>
      <c r="H55" s="30">
        <v>0</v>
      </c>
      <c r="I55" s="223"/>
      <c r="J55" s="224"/>
      <c r="K55" s="225"/>
    </row>
    <row r="56" spans="1:11" ht="13.5" x14ac:dyDescent="0.15">
      <c r="A56" s="210"/>
      <c r="B56" s="215"/>
      <c r="C56" s="217"/>
      <c r="D56" s="219"/>
      <c r="E56" s="26" t="s">
        <v>47</v>
      </c>
      <c r="F56" s="27" t="s">
        <v>6</v>
      </c>
      <c r="G56" s="28">
        <v>0</v>
      </c>
      <c r="H56" s="30">
        <v>0</v>
      </c>
      <c r="I56" s="223"/>
      <c r="J56" s="224"/>
      <c r="K56" s="225"/>
    </row>
    <row r="57" spans="1:11" x14ac:dyDescent="0.15">
      <c r="A57" s="210"/>
      <c r="B57" s="215"/>
      <c r="C57" s="228"/>
      <c r="D57" s="229"/>
      <c r="E57" s="31" t="s">
        <v>48</v>
      </c>
      <c r="F57" s="32" t="s">
        <v>6</v>
      </c>
      <c r="G57" s="33">
        <v>0</v>
      </c>
      <c r="H57" s="34">
        <v>0</v>
      </c>
      <c r="I57" s="35"/>
      <c r="J57" s="36" t="s">
        <v>7</v>
      </c>
      <c r="K57" s="37">
        <v>79</v>
      </c>
    </row>
    <row r="58" spans="1:11" ht="13.5" x14ac:dyDescent="0.15">
      <c r="A58" s="210"/>
      <c r="B58" s="215"/>
      <c r="C58" s="216" t="s">
        <v>109</v>
      </c>
      <c r="D58" s="218" t="s">
        <v>110</v>
      </c>
      <c r="E58" s="22" t="s">
        <v>40</v>
      </c>
      <c r="F58" s="23" t="s">
        <v>41</v>
      </c>
      <c r="G58" s="24">
        <v>195000</v>
      </c>
      <c r="H58" s="25" t="s">
        <v>42</v>
      </c>
      <c r="I58" s="220" t="s">
        <v>111</v>
      </c>
      <c r="J58" s="221"/>
      <c r="K58" s="222"/>
    </row>
    <row r="59" spans="1:11" ht="13.5" x14ac:dyDescent="0.15">
      <c r="A59" s="210"/>
      <c r="B59" s="215"/>
      <c r="C59" s="217"/>
      <c r="D59" s="219"/>
      <c r="E59" s="26" t="s">
        <v>44</v>
      </c>
      <c r="F59" s="27" t="s">
        <v>6</v>
      </c>
      <c r="G59" s="28">
        <v>316400</v>
      </c>
      <c r="H59" s="29">
        <v>4</v>
      </c>
      <c r="I59" s="223"/>
      <c r="J59" s="224"/>
      <c r="K59" s="225"/>
    </row>
    <row r="60" spans="1:11" ht="13.5" x14ac:dyDescent="0.15">
      <c r="A60" s="210"/>
      <c r="B60" s="215"/>
      <c r="C60" s="217"/>
      <c r="D60" s="219"/>
      <c r="E60" s="26" t="s">
        <v>45</v>
      </c>
      <c r="F60" s="27" t="s">
        <v>6</v>
      </c>
      <c r="G60" s="28">
        <v>195200</v>
      </c>
      <c r="H60" s="30">
        <v>4</v>
      </c>
      <c r="I60" s="223"/>
      <c r="J60" s="224"/>
      <c r="K60" s="225"/>
    </row>
    <row r="61" spans="1:11" ht="13.5" x14ac:dyDescent="0.15">
      <c r="A61" s="210"/>
      <c r="B61" s="215"/>
      <c r="C61" s="217"/>
      <c r="D61" s="219"/>
      <c r="E61" s="26" t="s">
        <v>46</v>
      </c>
      <c r="F61" s="27" t="s">
        <v>6</v>
      </c>
      <c r="G61" s="28">
        <v>80800</v>
      </c>
      <c r="H61" s="30">
        <v>0</v>
      </c>
      <c r="I61" s="223"/>
      <c r="J61" s="224"/>
      <c r="K61" s="225"/>
    </row>
    <row r="62" spans="1:11" ht="13.5" x14ac:dyDescent="0.15">
      <c r="A62" s="210"/>
      <c r="B62" s="215"/>
      <c r="C62" s="217"/>
      <c r="D62" s="219"/>
      <c r="E62" s="26" t="s">
        <v>47</v>
      </c>
      <c r="F62" s="27" t="s">
        <v>6</v>
      </c>
      <c r="G62" s="28">
        <v>0</v>
      </c>
      <c r="H62" s="30">
        <v>0</v>
      </c>
      <c r="I62" s="223"/>
      <c r="J62" s="224"/>
      <c r="K62" s="225"/>
    </row>
    <row r="63" spans="1:11" x14ac:dyDescent="0.15">
      <c r="A63" s="210"/>
      <c r="B63" s="215"/>
      <c r="C63" s="228"/>
      <c r="D63" s="229"/>
      <c r="E63" s="31" t="s">
        <v>48</v>
      </c>
      <c r="F63" s="32" t="s">
        <v>6</v>
      </c>
      <c r="G63" s="33">
        <v>40400</v>
      </c>
      <c r="H63" s="34">
        <v>0</v>
      </c>
      <c r="I63" s="35"/>
      <c r="J63" s="36" t="s">
        <v>7</v>
      </c>
      <c r="K63" s="37">
        <v>79</v>
      </c>
    </row>
    <row r="64" spans="1:11" ht="13.5" x14ac:dyDescent="0.15">
      <c r="A64" s="210"/>
      <c r="B64" s="215"/>
      <c r="C64" s="216" t="s">
        <v>798</v>
      </c>
      <c r="D64" s="218" t="s">
        <v>112</v>
      </c>
      <c r="E64" s="22" t="s">
        <v>40</v>
      </c>
      <c r="F64" s="23" t="s">
        <v>41</v>
      </c>
      <c r="G64" s="24">
        <v>7261000</v>
      </c>
      <c r="H64" s="25" t="s">
        <v>42</v>
      </c>
      <c r="I64" s="220" t="s">
        <v>1065</v>
      </c>
      <c r="J64" s="221"/>
      <c r="K64" s="222"/>
    </row>
    <row r="65" spans="1:11" ht="13.5" x14ac:dyDescent="0.15">
      <c r="A65" s="210"/>
      <c r="B65" s="215"/>
      <c r="C65" s="217"/>
      <c r="D65" s="219"/>
      <c r="E65" s="26" t="s">
        <v>44</v>
      </c>
      <c r="F65" s="27" t="s">
        <v>6</v>
      </c>
      <c r="G65" s="28">
        <v>11736470</v>
      </c>
      <c r="H65" s="29">
        <v>85</v>
      </c>
      <c r="I65" s="223"/>
      <c r="J65" s="224"/>
      <c r="K65" s="225"/>
    </row>
    <row r="66" spans="1:11" ht="13.5" x14ac:dyDescent="0.15">
      <c r="A66" s="210"/>
      <c r="B66" s="215"/>
      <c r="C66" s="217"/>
      <c r="D66" s="219"/>
      <c r="E66" s="26" t="s">
        <v>45</v>
      </c>
      <c r="F66" s="27" t="s">
        <v>6</v>
      </c>
      <c r="G66" s="28">
        <v>11736470</v>
      </c>
      <c r="H66" s="30">
        <v>85</v>
      </c>
      <c r="I66" s="223"/>
      <c r="J66" s="224"/>
      <c r="K66" s="225"/>
    </row>
    <row r="67" spans="1:11" ht="13.5" x14ac:dyDescent="0.15">
      <c r="A67" s="210"/>
      <c r="B67" s="215"/>
      <c r="C67" s="217"/>
      <c r="D67" s="219"/>
      <c r="E67" s="26" t="s">
        <v>46</v>
      </c>
      <c r="F67" s="27" t="s">
        <v>6</v>
      </c>
      <c r="G67" s="28">
        <v>0</v>
      </c>
      <c r="H67" s="30">
        <v>0</v>
      </c>
      <c r="I67" s="223"/>
      <c r="J67" s="224"/>
      <c r="K67" s="225"/>
    </row>
    <row r="68" spans="1:11" ht="13.5" x14ac:dyDescent="0.15">
      <c r="A68" s="210"/>
      <c r="B68" s="215"/>
      <c r="C68" s="217"/>
      <c r="D68" s="219"/>
      <c r="E68" s="26" t="s">
        <v>47</v>
      </c>
      <c r="F68" s="27" t="s">
        <v>6</v>
      </c>
      <c r="G68" s="28">
        <v>0</v>
      </c>
      <c r="H68" s="30">
        <v>0</v>
      </c>
      <c r="I68" s="223"/>
      <c r="J68" s="224"/>
      <c r="K68" s="225"/>
    </row>
    <row r="69" spans="1:11" x14ac:dyDescent="0.15">
      <c r="A69" s="210"/>
      <c r="B69" s="215"/>
      <c r="C69" s="228"/>
      <c r="D69" s="229"/>
      <c r="E69" s="31" t="s">
        <v>48</v>
      </c>
      <c r="F69" s="32" t="s">
        <v>6</v>
      </c>
      <c r="G69" s="33">
        <v>0</v>
      </c>
      <c r="H69" s="34">
        <v>0</v>
      </c>
      <c r="I69" s="35"/>
      <c r="J69" s="36" t="s">
        <v>7</v>
      </c>
      <c r="K69" s="37">
        <v>79</v>
      </c>
    </row>
    <row r="70" spans="1:11" ht="13.5" x14ac:dyDescent="0.15">
      <c r="A70" s="210"/>
      <c r="B70" s="215"/>
      <c r="C70" s="216" t="s">
        <v>799</v>
      </c>
      <c r="D70" s="218" t="s">
        <v>113</v>
      </c>
      <c r="E70" s="22" t="s">
        <v>40</v>
      </c>
      <c r="F70" s="23" t="s">
        <v>41</v>
      </c>
      <c r="G70" s="24">
        <v>0</v>
      </c>
      <c r="H70" s="25" t="s">
        <v>42</v>
      </c>
      <c r="I70" s="220" t="s">
        <v>1126</v>
      </c>
      <c r="J70" s="221"/>
      <c r="K70" s="222"/>
    </row>
    <row r="71" spans="1:11" ht="13.5" x14ac:dyDescent="0.15">
      <c r="A71" s="210"/>
      <c r="B71" s="215"/>
      <c r="C71" s="217"/>
      <c r="D71" s="219"/>
      <c r="E71" s="26" t="s">
        <v>44</v>
      </c>
      <c r="F71" s="27" t="s">
        <v>6</v>
      </c>
      <c r="G71" s="28">
        <v>22862</v>
      </c>
      <c r="H71" s="29">
        <v>13</v>
      </c>
      <c r="I71" s="223"/>
      <c r="J71" s="224"/>
      <c r="K71" s="225"/>
    </row>
    <row r="72" spans="1:11" ht="13.5" x14ac:dyDescent="0.15">
      <c r="A72" s="210"/>
      <c r="B72" s="215"/>
      <c r="C72" s="217"/>
      <c r="D72" s="219"/>
      <c r="E72" s="26" t="s">
        <v>45</v>
      </c>
      <c r="F72" s="27" t="s">
        <v>6</v>
      </c>
      <c r="G72" s="28">
        <v>0</v>
      </c>
      <c r="H72" s="30">
        <v>0</v>
      </c>
      <c r="I72" s="223"/>
      <c r="J72" s="224"/>
      <c r="K72" s="225"/>
    </row>
    <row r="73" spans="1:11" ht="13.5" x14ac:dyDescent="0.15">
      <c r="A73" s="210"/>
      <c r="B73" s="215"/>
      <c r="C73" s="217"/>
      <c r="D73" s="219"/>
      <c r="E73" s="26" t="s">
        <v>46</v>
      </c>
      <c r="F73" s="27" t="s">
        <v>6</v>
      </c>
      <c r="G73" s="28">
        <v>0</v>
      </c>
      <c r="H73" s="30">
        <v>0</v>
      </c>
      <c r="I73" s="223"/>
      <c r="J73" s="224"/>
      <c r="K73" s="225"/>
    </row>
    <row r="74" spans="1:11" ht="13.5" x14ac:dyDescent="0.15">
      <c r="A74" s="210"/>
      <c r="B74" s="215"/>
      <c r="C74" s="217"/>
      <c r="D74" s="219"/>
      <c r="E74" s="26" t="s">
        <v>47</v>
      </c>
      <c r="F74" s="27" t="s">
        <v>6</v>
      </c>
      <c r="G74" s="28">
        <v>0</v>
      </c>
      <c r="H74" s="30">
        <v>0</v>
      </c>
      <c r="I74" s="223"/>
      <c r="J74" s="224"/>
      <c r="K74" s="225"/>
    </row>
    <row r="75" spans="1:11" x14ac:dyDescent="0.15">
      <c r="A75" s="210"/>
      <c r="B75" s="227"/>
      <c r="C75" s="228"/>
      <c r="D75" s="229"/>
      <c r="E75" s="31" t="s">
        <v>48</v>
      </c>
      <c r="F75" s="32" t="s">
        <v>6</v>
      </c>
      <c r="G75" s="33">
        <v>22862</v>
      </c>
      <c r="H75" s="34">
        <v>13</v>
      </c>
      <c r="I75" s="35"/>
      <c r="J75" s="36" t="s">
        <v>7</v>
      </c>
      <c r="K75" s="37">
        <v>79</v>
      </c>
    </row>
    <row r="76" spans="1:11" ht="13.5" x14ac:dyDescent="0.15">
      <c r="A76" s="210"/>
      <c r="B76" s="196" t="s">
        <v>114</v>
      </c>
      <c r="C76" s="195"/>
      <c r="D76" s="195"/>
      <c r="E76" s="195"/>
      <c r="F76" s="195"/>
      <c r="G76" s="195"/>
      <c r="H76" s="211"/>
      <c r="I76" s="203"/>
      <c r="J76" s="203"/>
      <c r="K76" s="204"/>
    </row>
    <row r="77" spans="1:11" ht="13.5" x14ac:dyDescent="0.15">
      <c r="A77" s="210"/>
      <c r="B77" s="196"/>
      <c r="C77" s="197"/>
      <c r="D77" s="197"/>
      <c r="E77" s="197"/>
      <c r="F77" s="197"/>
      <c r="G77" s="197"/>
      <c r="H77" s="212"/>
      <c r="I77" s="205"/>
      <c r="J77" s="205"/>
      <c r="K77" s="206"/>
    </row>
    <row r="78" spans="1:11" ht="13.5" x14ac:dyDescent="0.15">
      <c r="A78" s="210"/>
      <c r="B78" s="198"/>
      <c r="C78" s="199"/>
      <c r="D78" s="199"/>
      <c r="E78" s="199"/>
      <c r="F78" s="199"/>
      <c r="G78" s="199"/>
      <c r="H78" s="213"/>
      <c r="I78" s="207"/>
      <c r="J78" s="207"/>
      <c r="K78" s="208"/>
    </row>
    <row r="79" spans="1:11" ht="13.5" x14ac:dyDescent="0.15">
      <c r="A79" s="210"/>
      <c r="B79" s="214"/>
      <c r="C79" s="216" t="s">
        <v>800</v>
      </c>
      <c r="D79" s="218" t="s">
        <v>115</v>
      </c>
      <c r="E79" s="22" t="s">
        <v>40</v>
      </c>
      <c r="F79" s="23" t="s">
        <v>41</v>
      </c>
      <c r="G79" s="24">
        <v>33000000</v>
      </c>
      <c r="H79" s="25" t="s">
        <v>42</v>
      </c>
      <c r="I79" s="220" t="s">
        <v>43</v>
      </c>
      <c r="J79" s="221"/>
      <c r="K79" s="222"/>
    </row>
    <row r="80" spans="1:11" ht="13.5" x14ac:dyDescent="0.15">
      <c r="A80" s="210"/>
      <c r="B80" s="215"/>
      <c r="C80" s="217"/>
      <c r="D80" s="219"/>
      <c r="E80" s="26" t="s">
        <v>44</v>
      </c>
      <c r="F80" s="27" t="s">
        <v>6</v>
      </c>
      <c r="G80" s="28">
        <v>0</v>
      </c>
      <c r="H80" s="29">
        <v>0</v>
      </c>
      <c r="I80" s="223"/>
      <c r="J80" s="224"/>
      <c r="K80" s="225"/>
    </row>
    <row r="81" spans="1:11" ht="13.5" x14ac:dyDescent="0.15">
      <c r="A81" s="210"/>
      <c r="B81" s="215"/>
      <c r="C81" s="217"/>
      <c r="D81" s="219"/>
      <c r="E81" s="26" t="s">
        <v>45</v>
      </c>
      <c r="F81" s="27" t="s">
        <v>6</v>
      </c>
      <c r="G81" s="28">
        <v>0</v>
      </c>
      <c r="H81" s="30">
        <v>0</v>
      </c>
      <c r="I81" s="223"/>
      <c r="J81" s="224"/>
      <c r="K81" s="225"/>
    </row>
    <row r="82" spans="1:11" ht="13.5" x14ac:dyDescent="0.15">
      <c r="A82" s="210"/>
      <c r="B82" s="215"/>
      <c r="C82" s="217"/>
      <c r="D82" s="219"/>
      <c r="E82" s="26" t="s">
        <v>46</v>
      </c>
      <c r="F82" s="27" t="s">
        <v>6</v>
      </c>
      <c r="G82" s="28">
        <v>0</v>
      </c>
      <c r="H82" s="30">
        <v>0</v>
      </c>
      <c r="I82" s="223"/>
      <c r="J82" s="224"/>
      <c r="K82" s="225"/>
    </row>
    <row r="83" spans="1:11" ht="13.5" x14ac:dyDescent="0.15">
      <c r="A83" s="210"/>
      <c r="B83" s="215"/>
      <c r="C83" s="217"/>
      <c r="D83" s="219"/>
      <c r="E83" s="26" t="s">
        <v>47</v>
      </c>
      <c r="F83" s="27" t="s">
        <v>6</v>
      </c>
      <c r="G83" s="28">
        <v>0</v>
      </c>
      <c r="H83" s="30">
        <v>0</v>
      </c>
      <c r="I83" s="223"/>
      <c r="J83" s="224"/>
      <c r="K83" s="225"/>
    </row>
    <row r="84" spans="1:11" x14ac:dyDescent="0.15">
      <c r="A84" s="226"/>
      <c r="B84" s="227"/>
      <c r="C84" s="228"/>
      <c r="D84" s="229"/>
      <c r="E84" s="31" t="s">
        <v>48</v>
      </c>
      <c r="F84" s="32" t="s">
        <v>6</v>
      </c>
      <c r="G84" s="33">
        <v>0</v>
      </c>
      <c r="H84" s="34">
        <v>0</v>
      </c>
      <c r="I84" s="35"/>
      <c r="J84" s="36" t="s">
        <v>7</v>
      </c>
      <c r="K84" s="37">
        <v>79</v>
      </c>
    </row>
  </sheetData>
  <mergeCells count="71">
    <mergeCell ref="D46:D51"/>
    <mergeCell ref="I46:K50"/>
    <mergeCell ref="A52:A57"/>
    <mergeCell ref="B52:B57"/>
    <mergeCell ref="C52:C57"/>
    <mergeCell ref="D52:D57"/>
    <mergeCell ref="I52:K56"/>
    <mergeCell ref="A46:A51"/>
    <mergeCell ref="B46:B51"/>
    <mergeCell ref="C46:C51"/>
    <mergeCell ref="A34:A39"/>
    <mergeCell ref="B34:B39"/>
    <mergeCell ref="C34:C39"/>
    <mergeCell ref="D34:D39"/>
    <mergeCell ref="I34:K38"/>
    <mergeCell ref="A28:A33"/>
    <mergeCell ref="B28:B33"/>
    <mergeCell ref="C28:C33"/>
    <mergeCell ref="D28:D33"/>
    <mergeCell ref="I28:K32"/>
    <mergeCell ref="A22:A27"/>
    <mergeCell ref="B22:B27"/>
    <mergeCell ref="C22:C27"/>
    <mergeCell ref="D22:D27"/>
    <mergeCell ref="I22:K26"/>
    <mergeCell ref="A16:A21"/>
    <mergeCell ref="B16:B21"/>
    <mergeCell ref="C16:C21"/>
    <mergeCell ref="D16:D21"/>
    <mergeCell ref="I16:K20"/>
    <mergeCell ref="A76:A84"/>
    <mergeCell ref="B76:G78"/>
    <mergeCell ref="H76:H78"/>
    <mergeCell ref="I76:K78"/>
    <mergeCell ref="B79:B84"/>
    <mergeCell ref="C79:C84"/>
    <mergeCell ref="D79:D84"/>
    <mergeCell ref="I79:K83"/>
    <mergeCell ref="A70:A75"/>
    <mergeCell ref="B70:B75"/>
    <mergeCell ref="C70:C75"/>
    <mergeCell ref="D70:D75"/>
    <mergeCell ref="I70:K74"/>
    <mergeCell ref="A64:A69"/>
    <mergeCell ref="B64:B69"/>
    <mergeCell ref="C64:C69"/>
    <mergeCell ref="D64:D69"/>
    <mergeCell ref="I64:K68"/>
    <mergeCell ref="A58:A63"/>
    <mergeCell ref="B58:B63"/>
    <mergeCell ref="C58:C63"/>
    <mergeCell ref="D58:D63"/>
    <mergeCell ref="I58:K62"/>
    <mergeCell ref="A40:A45"/>
    <mergeCell ref="B40:B45"/>
    <mergeCell ref="C40:C45"/>
    <mergeCell ref="D40:D45"/>
    <mergeCell ref="I40:K44"/>
    <mergeCell ref="C3:D3"/>
    <mergeCell ref="E3:K3"/>
    <mergeCell ref="A4:G6"/>
    <mergeCell ref="H4:H6"/>
    <mergeCell ref="I4:K6"/>
    <mergeCell ref="A7:A15"/>
    <mergeCell ref="B7:G9"/>
    <mergeCell ref="H7:H9"/>
    <mergeCell ref="I7:K9"/>
    <mergeCell ref="B10:B15"/>
    <mergeCell ref="C10:C15"/>
    <mergeCell ref="D10:D15"/>
    <mergeCell ref="I10:K14"/>
  </mergeCells>
  <phoneticPr fontId="5"/>
  <pageMargins left="0.59055118110236227" right="0.59055118110236227" top="0.59055118110236227" bottom="0.55118110236220474" header="0.31496062992125984" footer="0.31496062992125984"/>
  <pageSetup paperSize="9" scale="76" fitToHeight="0" orientation="portrait" r:id="rId1"/>
  <headerFooter>
    <oddFooter>&amp;R&amp;"ＭＳ 明朝,標準"&amp;12&amp;P</oddFooter>
  </headerFooter>
  <rowBreaks count="1" manualBreakCount="1">
    <brk id="75" max="10"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4"/>
  <sheetViews>
    <sheetView zoomScaleNormal="100" zoomScaleSheetLayoutView="100" workbookViewId="0"/>
  </sheetViews>
  <sheetFormatPr defaultColWidth="9" defaultRowHeight="13.5" x14ac:dyDescent="0.15"/>
  <cols>
    <col min="1" max="1" width="3.375" style="70" customWidth="1"/>
    <col min="2" max="2" width="3.75" style="70" customWidth="1"/>
    <col min="3" max="3" width="24.875" style="70" customWidth="1"/>
    <col min="4" max="6" width="14.5" style="70" customWidth="1"/>
    <col min="7" max="8" width="8.125" style="70" customWidth="1"/>
    <col min="9" max="16384" width="9" style="70"/>
  </cols>
  <sheetData>
    <row r="1" spans="1:10" ht="21" x14ac:dyDescent="0.2">
      <c r="A1" s="69" t="s">
        <v>917</v>
      </c>
      <c r="B1" s="101"/>
      <c r="C1" s="101"/>
      <c r="D1" s="101"/>
      <c r="E1" s="101"/>
      <c r="F1" s="101"/>
      <c r="G1" s="101"/>
      <c r="H1" s="101"/>
    </row>
    <row r="2" spans="1:10" ht="30" customHeight="1" x14ac:dyDescent="0.2">
      <c r="A2" s="184" t="s">
        <v>968</v>
      </c>
      <c r="B2" s="184"/>
      <c r="C2" s="184"/>
      <c r="D2" s="184"/>
      <c r="E2" s="184"/>
      <c r="F2" s="71"/>
      <c r="G2" s="71"/>
      <c r="H2" s="71"/>
    </row>
    <row r="3" spans="1:10" ht="9" customHeight="1" x14ac:dyDescent="0.15"/>
    <row r="4" spans="1:10" ht="66.75" customHeight="1" x14ac:dyDescent="0.15">
      <c r="A4" s="187" t="s">
        <v>920</v>
      </c>
      <c r="B4" s="187" t="s">
        <v>1</v>
      </c>
      <c r="C4" s="187" t="s">
        <v>2</v>
      </c>
      <c r="D4" s="72" t="s">
        <v>40</v>
      </c>
      <c r="E4" s="72" t="s">
        <v>921</v>
      </c>
      <c r="F4" s="72" t="s">
        <v>922</v>
      </c>
      <c r="G4" s="73" t="s">
        <v>923</v>
      </c>
      <c r="H4" s="73" t="s">
        <v>924</v>
      </c>
    </row>
    <row r="5" spans="1:10" ht="15" customHeight="1" x14ac:dyDescent="0.15">
      <c r="A5" s="188"/>
      <c r="B5" s="188"/>
      <c r="C5" s="188"/>
      <c r="D5" s="74" t="s">
        <v>925</v>
      </c>
      <c r="E5" s="74" t="s">
        <v>925</v>
      </c>
      <c r="F5" s="74" t="s">
        <v>925</v>
      </c>
      <c r="G5" s="74" t="s">
        <v>926</v>
      </c>
      <c r="H5" s="74" t="s">
        <v>926</v>
      </c>
    </row>
    <row r="6" spans="1:10" ht="24" customHeight="1" x14ac:dyDescent="0.15">
      <c r="A6" s="75" t="s">
        <v>969</v>
      </c>
      <c r="B6" s="76"/>
      <c r="C6" s="76"/>
      <c r="D6" s="77">
        <v>3814390000</v>
      </c>
      <c r="E6" s="77">
        <v>3765659405</v>
      </c>
      <c r="F6" s="77">
        <v>3762196812</v>
      </c>
      <c r="G6" s="78" t="str">
        <f t="shared" ref="G6:G19" si="0">IF(ISBLANK(D6),"",IF(F6=0,0,IF(D6=0,"-",IF(D6=F6,100,TEXT(ROUND(F6/D6*100,3),"#,##0.0")))))</f>
        <v>98.6</v>
      </c>
      <c r="H6" s="79" t="str">
        <f t="shared" ref="H6:H19" si="1">IF(ISBLANK(D6),"",IF(F6=0,0,IF(E6=0,"要確認",IF(E6=F6,100,TEXT(ROUND(F6/E6*100,3),"#,##0.0")))))</f>
        <v>99.9</v>
      </c>
    </row>
    <row r="7" spans="1:10" ht="24" customHeight="1" x14ac:dyDescent="0.15">
      <c r="A7" s="80"/>
      <c r="B7" s="81" t="s">
        <v>971</v>
      </c>
      <c r="C7" s="82"/>
      <c r="D7" s="83">
        <v>2961642000</v>
      </c>
      <c r="E7" s="83">
        <v>2939536483</v>
      </c>
      <c r="F7" s="83">
        <v>2936421472</v>
      </c>
      <c r="G7" s="84" t="str">
        <f t="shared" si="0"/>
        <v>99.1</v>
      </c>
      <c r="H7" s="85" t="str">
        <f t="shared" si="1"/>
        <v>99.9</v>
      </c>
    </row>
    <row r="8" spans="1:10" ht="24" customHeight="1" x14ac:dyDescent="0.15">
      <c r="A8" s="80"/>
      <c r="B8" s="81"/>
      <c r="C8" s="81" t="s">
        <v>972</v>
      </c>
      <c r="D8" s="86">
        <v>4595000</v>
      </c>
      <c r="E8" s="86">
        <v>4408826</v>
      </c>
      <c r="F8" s="86">
        <v>4408826</v>
      </c>
      <c r="G8" s="84" t="str">
        <f t="shared" si="0"/>
        <v>95.9</v>
      </c>
      <c r="H8" s="85">
        <f t="shared" si="1"/>
        <v>100</v>
      </c>
    </row>
    <row r="9" spans="1:10" ht="24" customHeight="1" x14ac:dyDescent="0.15">
      <c r="A9" s="87"/>
      <c r="B9" s="81"/>
      <c r="C9" s="82" t="s">
        <v>973</v>
      </c>
      <c r="D9" s="88">
        <v>136167000</v>
      </c>
      <c r="E9" s="88">
        <v>137552902</v>
      </c>
      <c r="F9" s="88">
        <v>137553102</v>
      </c>
      <c r="G9" s="84" t="str">
        <f t="shared" si="0"/>
        <v>101.0</v>
      </c>
      <c r="H9" s="85" t="str">
        <f t="shared" si="1"/>
        <v>100.0</v>
      </c>
      <c r="I9" s="100"/>
      <c r="J9" s="100"/>
    </row>
    <row r="10" spans="1:10" ht="24" customHeight="1" x14ac:dyDescent="0.15">
      <c r="A10" s="87"/>
      <c r="B10" s="81"/>
      <c r="C10" s="81" t="s">
        <v>974</v>
      </c>
      <c r="D10" s="86">
        <v>10929000</v>
      </c>
      <c r="E10" s="86">
        <v>10646118</v>
      </c>
      <c r="F10" s="86">
        <v>9985518</v>
      </c>
      <c r="G10" s="84" t="str">
        <f t="shared" si="0"/>
        <v>91.4</v>
      </c>
      <c r="H10" s="85" t="str">
        <f t="shared" si="1"/>
        <v>93.8</v>
      </c>
    </row>
    <row r="11" spans="1:10" ht="24" customHeight="1" x14ac:dyDescent="0.15">
      <c r="A11" s="87"/>
      <c r="B11" s="81"/>
      <c r="C11" s="82" t="s">
        <v>975</v>
      </c>
      <c r="D11" s="88">
        <v>2785905000</v>
      </c>
      <c r="E11" s="88">
        <v>2765048150</v>
      </c>
      <c r="F11" s="88">
        <v>2762593539</v>
      </c>
      <c r="G11" s="84" t="str">
        <f t="shared" si="0"/>
        <v>99.2</v>
      </c>
      <c r="H11" s="85" t="str">
        <f t="shared" si="1"/>
        <v>99.9</v>
      </c>
    </row>
    <row r="12" spans="1:10" ht="24" customHeight="1" x14ac:dyDescent="0.15">
      <c r="A12" s="87"/>
      <c r="B12" s="81"/>
      <c r="C12" s="81" t="s">
        <v>976</v>
      </c>
      <c r="D12" s="86">
        <v>658000</v>
      </c>
      <c r="E12" s="86">
        <v>658532</v>
      </c>
      <c r="F12" s="86">
        <v>658532</v>
      </c>
      <c r="G12" s="84" t="str">
        <f t="shared" si="0"/>
        <v>100.1</v>
      </c>
      <c r="H12" s="85">
        <f t="shared" si="1"/>
        <v>100</v>
      </c>
    </row>
    <row r="13" spans="1:10" ht="24" customHeight="1" x14ac:dyDescent="0.15">
      <c r="A13" s="90"/>
      <c r="B13" s="91"/>
      <c r="C13" s="82" t="s">
        <v>977</v>
      </c>
      <c r="D13" s="88">
        <v>23388000</v>
      </c>
      <c r="E13" s="88">
        <v>21221955</v>
      </c>
      <c r="F13" s="88">
        <v>21221955</v>
      </c>
      <c r="G13" s="84" t="str">
        <f t="shared" si="0"/>
        <v>90.7</v>
      </c>
      <c r="H13" s="85">
        <f t="shared" si="1"/>
        <v>100</v>
      </c>
    </row>
    <row r="14" spans="1:10" ht="24" customHeight="1" x14ac:dyDescent="0.15">
      <c r="A14" s="90"/>
      <c r="B14" s="81" t="s">
        <v>978</v>
      </c>
      <c r="C14" s="91"/>
      <c r="D14" s="86">
        <v>852748000</v>
      </c>
      <c r="E14" s="86">
        <v>826122922</v>
      </c>
      <c r="F14" s="86">
        <v>825775340</v>
      </c>
      <c r="G14" s="84" t="str">
        <f t="shared" si="0"/>
        <v>96.8</v>
      </c>
      <c r="H14" s="85" t="str">
        <f t="shared" si="1"/>
        <v>100.0</v>
      </c>
    </row>
    <row r="15" spans="1:10" ht="24" customHeight="1" x14ac:dyDescent="0.15">
      <c r="A15" s="90"/>
      <c r="B15" s="82"/>
      <c r="C15" s="92" t="s">
        <v>980</v>
      </c>
      <c r="D15" s="93">
        <v>256466000</v>
      </c>
      <c r="E15" s="93">
        <v>238694600</v>
      </c>
      <c r="F15" s="93">
        <v>238694600</v>
      </c>
      <c r="G15" s="84" t="str">
        <f t="shared" si="0"/>
        <v>93.1</v>
      </c>
      <c r="H15" s="85">
        <f t="shared" si="1"/>
        <v>100</v>
      </c>
    </row>
    <row r="16" spans="1:10" ht="24" customHeight="1" x14ac:dyDescent="0.15">
      <c r="A16" s="90"/>
      <c r="B16" s="92"/>
      <c r="C16" s="92" t="s">
        <v>981</v>
      </c>
      <c r="D16" s="93">
        <v>33404000</v>
      </c>
      <c r="E16" s="93">
        <v>31722494</v>
      </c>
      <c r="F16" s="93">
        <v>31717094</v>
      </c>
      <c r="G16" s="84" t="str">
        <f t="shared" si="0"/>
        <v>95.0</v>
      </c>
      <c r="H16" s="85" t="str">
        <f t="shared" si="1"/>
        <v>100.0</v>
      </c>
    </row>
    <row r="17" spans="1:8" ht="24" customHeight="1" x14ac:dyDescent="0.15">
      <c r="A17" s="90"/>
      <c r="B17" s="82"/>
      <c r="C17" s="92" t="s">
        <v>982</v>
      </c>
      <c r="D17" s="93">
        <v>73648000</v>
      </c>
      <c r="E17" s="93">
        <v>66937940</v>
      </c>
      <c r="F17" s="93">
        <v>66937940</v>
      </c>
      <c r="G17" s="84" t="str">
        <f t="shared" si="0"/>
        <v>90.9</v>
      </c>
      <c r="H17" s="85">
        <f t="shared" si="1"/>
        <v>100</v>
      </c>
    </row>
    <row r="18" spans="1:8" ht="24" customHeight="1" x14ac:dyDescent="0.15">
      <c r="A18" s="90"/>
      <c r="B18" s="92"/>
      <c r="C18" s="92" t="s">
        <v>983</v>
      </c>
      <c r="D18" s="93">
        <v>489211000</v>
      </c>
      <c r="E18" s="93">
        <v>488759788</v>
      </c>
      <c r="F18" s="93">
        <v>488417606</v>
      </c>
      <c r="G18" s="84" t="str">
        <f t="shared" si="0"/>
        <v>99.8</v>
      </c>
      <c r="H18" s="85" t="str">
        <f t="shared" si="1"/>
        <v>99.9</v>
      </c>
    </row>
    <row r="19" spans="1:8" ht="24" customHeight="1" x14ac:dyDescent="0.15">
      <c r="A19" s="90"/>
      <c r="B19" s="82"/>
      <c r="C19" s="92" t="s">
        <v>984</v>
      </c>
      <c r="D19" s="93">
        <v>19000</v>
      </c>
      <c r="E19" s="93">
        <v>8100</v>
      </c>
      <c r="F19" s="93">
        <v>8100</v>
      </c>
      <c r="G19" s="84" t="str">
        <f t="shared" si="0"/>
        <v>42.6</v>
      </c>
      <c r="H19" s="85">
        <f t="shared" si="1"/>
        <v>100</v>
      </c>
    </row>
    <row r="20" spans="1:8" ht="24" customHeight="1" x14ac:dyDescent="0.15">
      <c r="A20" s="90"/>
      <c r="B20" s="82"/>
      <c r="C20" s="92"/>
      <c r="D20" s="93"/>
      <c r="E20" s="93"/>
      <c r="F20" s="93"/>
      <c r="G20" s="84" t="s">
        <v>43</v>
      </c>
      <c r="H20" s="85" t="s">
        <v>43</v>
      </c>
    </row>
    <row r="21" spans="1:8" ht="24" customHeight="1" x14ac:dyDescent="0.15">
      <c r="A21" s="90"/>
      <c r="B21" s="82"/>
      <c r="C21" s="92"/>
      <c r="D21" s="93"/>
      <c r="E21" s="93"/>
      <c r="F21" s="93"/>
      <c r="G21" s="84" t="s">
        <v>43</v>
      </c>
      <c r="H21" s="85" t="s">
        <v>43</v>
      </c>
    </row>
    <row r="22" spans="1:8" ht="24" customHeight="1" x14ac:dyDescent="0.15">
      <c r="A22" s="90"/>
      <c r="B22" s="82"/>
      <c r="C22" s="92"/>
      <c r="D22" s="93"/>
      <c r="E22" s="93"/>
      <c r="F22" s="93"/>
      <c r="G22" s="84" t="s">
        <v>43</v>
      </c>
      <c r="H22" s="85" t="s">
        <v>43</v>
      </c>
    </row>
    <row r="23" spans="1:8" ht="24" customHeight="1" x14ac:dyDescent="0.15">
      <c r="A23" s="90"/>
      <c r="B23" s="82"/>
      <c r="C23" s="92"/>
      <c r="D23" s="93"/>
      <c r="E23" s="93"/>
      <c r="F23" s="93"/>
      <c r="G23" s="84" t="s">
        <v>43</v>
      </c>
      <c r="H23" s="85" t="s">
        <v>43</v>
      </c>
    </row>
    <row r="24" spans="1:8" ht="24" customHeight="1" x14ac:dyDescent="0.15">
      <c r="A24" s="90"/>
      <c r="B24" s="92"/>
      <c r="C24" s="92"/>
      <c r="D24" s="93"/>
      <c r="E24" s="93"/>
      <c r="F24" s="93"/>
      <c r="G24" s="84" t="s">
        <v>43</v>
      </c>
      <c r="H24" s="85" t="s">
        <v>43</v>
      </c>
    </row>
    <row r="25" spans="1:8" ht="24" customHeight="1" x14ac:dyDescent="0.15">
      <c r="A25" s="94" t="s">
        <v>936</v>
      </c>
      <c r="B25" s="82"/>
      <c r="C25" s="92"/>
      <c r="D25" s="93"/>
      <c r="E25" s="93"/>
      <c r="F25" s="93"/>
      <c r="G25" s="84" t="s">
        <v>43</v>
      </c>
      <c r="H25" s="85" t="s">
        <v>43</v>
      </c>
    </row>
    <row r="26" spans="1:8" ht="24" customHeight="1" x14ac:dyDescent="0.15">
      <c r="A26" s="94"/>
      <c r="B26" s="92"/>
      <c r="C26" s="92"/>
      <c r="D26" s="83"/>
      <c r="E26" s="83"/>
      <c r="F26" s="83"/>
      <c r="G26" s="84" t="s">
        <v>43</v>
      </c>
      <c r="H26" s="85" t="s">
        <v>43</v>
      </c>
    </row>
    <row r="27" spans="1:8" ht="24" customHeight="1" x14ac:dyDescent="0.15">
      <c r="A27" s="94"/>
      <c r="B27" s="92"/>
      <c r="C27" s="92"/>
      <c r="D27" s="83"/>
      <c r="E27" s="83"/>
      <c r="F27" s="83"/>
      <c r="G27" s="84" t="s">
        <v>43</v>
      </c>
      <c r="H27" s="85" t="s">
        <v>43</v>
      </c>
    </row>
    <row r="28" spans="1:8" ht="24" customHeight="1" x14ac:dyDescent="0.15">
      <c r="A28" s="94"/>
      <c r="B28" s="92"/>
      <c r="C28" s="92"/>
      <c r="D28" s="83"/>
      <c r="E28" s="83"/>
      <c r="F28" s="83"/>
      <c r="G28" s="84" t="s">
        <v>43</v>
      </c>
      <c r="H28" s="85" t="s">
        <v>43</v>
      </c>
    </row>
    <row r="29" spans="1:8" ht="24" customHeight="1" x14ac:dyDescent="0.15">
      <c r="A29" s="94"/>
      <c r="B29" s="92"/>
      <c r="C29" s="92"/>
      <c r="D29" s="83"/>
      <c r="E29" s="83"/>
      <c r="F29" s="83"/>
      <c r="G29" s="84" t="s">
        <v>43</v>
      </c>
      <c r="H29" s="85" t="s">
        <v>43</v>
      </c>
    </row>
    <row r="30" spans="1:8" ht="24" customHeight="1" x14ac:dyDescent="0.15">
      <c r="A30" s="94"/>
      <c r="B30" s="92"/>
      <c r="C30" s="92"/>
      <c r="D30" s="83"/>
      <c r="E30" s="83"/>
      <c r="F30" s="83"/>
      <c r="G30" s="84" t="s">
        <v>43</v>
      </c>
      <c r="H30" s="85" t="s">
        <v>43</v>
      </c>
    </row>
    <row r="31" spans="1:8" ht="24" customHeight="1" x14ac:dyDescent="0.15">
      <c r="A31" s="90"/>
      <c r="B31" s="82"/>
      <c r="C31" s="82"/>
      <c r="D31" s="83"/>
      <c r="E31" s="83"/>
      <c r="F31" s="83"/>
      <c r="G31" s="84" t="s">
        <v>43</v>
      </c>
      <c r="H31" s="85" t="s">
        <v>43</v>
      </c>
    </row>
    <row r="32" spans="1:8" ht="24" customHeight="1" x14ac:dyDescent="0.15">
      <c r="A32" s="90"/>
      <c r="B32" s="82"/>
      <c r="C32" s="82"/>
      <c r="D32" s="83"/>
      <c r="E32" s="83"/>
      <c r="F32" s="83"/>
      <c r="G32" s="84" t="s">
        <v>43</v>
      </c>
      <c r="H32" s="85" t="s">
        <v>43</v>
      </c>
    </row>
    <row r="33" spans="1:8" ht="24" customHeight="1" x14ac:dyDescent="0.15">
      <c r="A33" s="95"/>
      <c r="B33" s="96"/>
      <c r="C33" s="96"/>
      <c r="D33" s="97"/>
      <c r="E33" s="97"/>
      <c r="F33" s="97"/>
      <c r="G33" s="98" t="s">
        <v>43</v>
      </c>
      <c r="H33" s="99" t="s">
        <v>43</v>
      </c>
    </row>
    <row r="34" spans="1:8" ht="22.5" customHeight="1" x14ac:dyDescent="0.15"/>
  </sheetData>
  <mergeCells count="4">
    <mergeCell ref="A2:E2"/>
    <mergeCell ref="A4:A5"/>
    <mergeCell ref="B4:B5"/>
    <mergeCell ref="C4:C5"/>
  </mergeCells>
  <phoneticPr fontId="5"/>
  <pageMargins left="0.59055118110236227" right="0.59055118110236227" top="0.31496062992125984" bottom="0.55118110236220474" header="0.39370078740157483" footer="0.39370078740157483"/>
  <pageSetup paperSize="9" orientation="portrait" r:id="rId1"/>
  <headerFooter>
    <oddFooter>&amp;R&amp;"ＭＳ 明朝,標準"&amp;P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sheetPr>
  <dimension ref="A1:K450"/>
  <sheetViews>
    <sheetView zoomScaleNormal="100" zoomScaleSheetLayoutView="100" workbookViewId="0">
      <pane ySplit="3" topLeftCell="A106" activePane="bottomLeft" state="frozen"/>
      <selection activeCell="C16" sqref="C16:C21"/>
      <selection pane="bottomLeft"/>
    </sheetView>
  </sheetViews>
  <sheetFormatPr defaultColWidth="9" defaultRowHeight="14.25" x14ac:dyDescent="0.15"/>
  <cols>
    <col min="1" max="3" width="2.875" style="1" customWidth="1"/>
    <col min="4" max="4" width="27.875" style="1" customWidth="1"/>
    <col min="5" max="5" width="11.25" style="2" customWidth="1"/>
    <col min="6" max="6" width="4.25" style="2" customWidth="1"/>
    <col min="7" max="7" width="16.125" style="1" customWidth="1"/>
    <col min="8" max="8" width="10" style="1" customWidth="1"/>
    <col min="9" max="9" width="21.625" style="3" customWidth="1"/>
    <col min="10" max="10" width="7.5" style="1" customWidth="1"/>
    <col min="11" max="11" width="9.5" style="1" customWidth="1"/>
    <col min="12" max="16384" width="9" style="1"/>
  </cols>
  <sheetData>
    <row r="1" spans="1:11" ht="29.25" customHeight="1" x14ac:dyDescent="0.15">
      <c r="A1" s="5" t="s">
        <v>20</v>
      </c>
      <c r="B1" s="5"/>
      <c r="C1" s="5"/>
      <c r="D1" s="5"/>
      <c r="E1" s="5"/>
      <c r="F1" s="5"/>
      <c r="G1" s="5"/>
      <c r="H1" s="4"/>
      <c r="I1" s="6"/>
      <c r="J1" s="6"/>
      <c r="K1" s="7"/>
    </row>
    <row r="2" spans="1:11" ht="9" customHeight="1" x14ac:dyDescent="0.15">
      <c r="E2" s="1"/>
      <c r="F2" s="1"/>
      <c r="I2" s="1"/>
    </row>
    <row r="3" spans="1:11" ht="39.75" customHeight="1" x14ac:dyDescent="0.15">
      <c r="A3" s="8" t="s">
        <v>1</v>
      </c>
      <c r="B3" s="8" t="s">
        <v>2</v>
      </c>
      <c r="C3" s="189" t="s">
        <v>3</v>
      </c>
      <c r="D3" s="190"/>
      <c r="E3" s="191" t="s">
        <v>4</v>
      </c>
      <c r="F3" s="192"/>
      <c r="G3" s="192"/>
      <c r="H3" s="192"/>
      <c r="I3" s="192"/>
      <c r="J3" s="192"/>
      <c r="K3" s="193"/>
    </row>
    <row r="4" spans="1:11" ht="13.5" x14ac:dyDescent="0.15">
      <c r="A4" s="194" t="s">
        <v>116</v>
      </c>
      <c r="B4" s="195"/>
      <c r="C4" s="195"/>
      <c r="D4" s="195"/>
      <c r="E4" s="195"/>
      <c r="F4" s="195"/>
      <c r="G4" s="195"/>
      <c r="H4" s="200"/>
      <c r="I4" s="203"/>
      <c r="J4" s="203"/>
      <c r="K4" s="204"/>
    </row>
    <row r="5" spans="1:11" ht="13.5" x14ac:dyDescent="0.15">
      <c r="A5" s="196"/>
      <c r="B5" s="197"/>
      <c r="C5" s="197"/>
      <c r="D5" s="197"/>
      <c r="E5" s="197"/>
      <c r="F5" s="197"/>
      <c r="G5" s="197"/>
      <c r="H5" s="201"/>
      <c r="I5" s="205"/>
      <c r="J5" s="205"/>
      <c r="K5" s="206"/>
    </row>
    <row r="6" spans="1:11" ht="13.5" x14ac:dyDescent="0.15">
      <c r="A6" s="198"/>
      <c r="B6" s="199"/>
      <c r="C6" s="199"/>
      <c r="D6" s="199"/>
      <c r="E6" s="199"/>
      <c r="F6" s="199"/>
      <c r="G6" s="199"/>
      <c r="H6" s="202"/>
      <c r="I6" s="207"/>
      <c r="J6" s="207"/>
      <c r="K6" s="208"/>
    </row>
    <row r="7" spans="1:11" ht="13.5" x14ac:dyDescent="0.15">
      <c r="A7" s="209"/>
      <c r="B7" s="194" t="s">
        <v>117</v>
      </c>
      <c r="C7" s="195"/>
      <c r="D7" s="195"/>
      <c r="E7" s="195"/>
      <c r="F7" s="195"/>
      <c r="G7" s="195"/>
      <c r="H7" s="211"/>
      <c r="I7" s="203"/>
      <c r="J7" s="203"/>
      <c r="K7" s="204"/>
    </row>
    <row r="8" spans="1:11" ht="13.5" x14ac:dyDescent="0.15">
      <c r="A8" s="210"/>
      <c r="B8" s="196"/>
      <c r="C8" s="197"/>
      <c r="D8" s="197"/>
      <c r="E8" s="197"/>
      <c r="F8" s="197"/>
      <c r="G8" s="197"/>
      <c r="H8" s="212"/>
      <c r="I8" s="205"/>
      <c r="J8" s="205"/>
      <c r="K8" s="206"/>
    </row>
    <row r="9" spans="1:11" ht="13.5" x14ac:dyDescent="0.15">
      <c r="A9" s="210"/>
      <c r="B9" s="198"/>
      <c r="C9" s="199"/>
      <c r="D9" s="199"/>
      <c r="E9" s="199"/>
      <c r="F9" s="199"/>
      <c r="G9" s="199"/>
      <c r="H9" s="213"/>
      <c r="I9" s="207"/>
      <c r="J9" s="207"/>
      <c r="K9" s="208"/>
    </row>
    <row r="10" spans="1:11" ht="13.5" x14ac:dyDescent="0.15">
      <c r="A10" s="210"/>
      <c r="B10" s="214"/>
      <c r="C10" s="216" t="s">
        <v>5</v>
      </c>
      <c r="D10" s="218" t="s">
        <v>118</v>
      </c>
      <c r="E10" s="22" t="s">
        <v>40</v>
      </c>
      <c r="F10" s="23" t="s">
        <v>41</v>
      </c>
      <c r="G10" s="24">
        <v>2309000</v>
      </c>
      <c r="H10" s="230" t="s">
        <v>43</v>
      </c>
      <c r="I10" s="231"/>
      <c r="J10" s="231"/>
      <c r="K10" s="232"/>
    </row>
    <row r="11" spans="1:11" ht="13.5" x14ac:dyDescent="0.15">
      <c r="A11" s="210"/>
      <c r="B11" s="215"/>
      <c r="C11" s="217"/>
      <c r="D11" s="219"/>
      <c r="E11" s="26" t="s">
        <v>44</v>
      </c>
      <c r="F11" s="27" t="s">
        <v>6</v>
      </c>
      <c r="G11" s="28">
        <v>2312676</v>
      </c>
      <c r="H11" s="233"/>
      <c r="I11" s="234"/>
      <c r="J11" s="234"/>
      <c r="K11" s="235"/>
    </row>
    <row r="12" spans="1:11" ht="13.5" x14ac:dyDescent="0.15">
      <c r="A12" s="210"/>
      <c r="B12" s="215"/>
      <c r="C12" s="217"/>
      <c r="D12" s="219"/>
      <c r="E12" s="26" t="s">
        <v>45</v>
      </c>
      <c r="F12" s="27" t="s">
        <v>6</v>
      </c>
      <c r="G12" s="28">
        <v>2312676</v>
      </c>
      <c r="H12" s="233"/>
      <c r="I12" s="234"/>
      <c r="J12" s="234"/>
      <c r="K12" s="235"/>
    </row>
    <row r="13" spans="1:11" ht="13.5" x14ac:dyDescent="0.15">
      <c r="A13" s="210"/>
      <c r="B13" s="215"/>
      <c r="C13" s="217"/>
      <c r="D13" s="219"/>
      <c r="E13" s="26" t="s">
        <v>46</v>
      </c>
      <c r="F13" s="27" t="s">
        <v>6</v>
      </c>
      <c r="G13" s="28">
        <v>0</v>
      </c>
      <c r="H13" s="233"/>
      <c r="I13" s="234"/>
      <c r="J13" s="234"/>
      <c r="K13" s="235"/>
    </row>
    <row r="14" spans="1:11" ht="13.5" x14ac:dyDescent="0.15">
      <c r="A14" s="210"/>
      <c r="B14" s="215"/>
      <c r="C14" s="217"/>
      <c r="D14" s="219"/>
      <c r="E14" s="26" t="s">
        <v>47</v>
      </c>
      <c r="F14" s="27" t="s">
        <v>6</v>
      </c>
      <c r="G14" s="28">
        <v>0</v>
      </c>
      <c r="H14" s="233"/>
      <c r="I14" s="234"/>
      <c r="J14" s="234"/>
      <c r="K14" s="235"/>
    </row>
    <row r="15" spans="1:11" x14ac:dyDescent="0.15">
      <c r="A15" s="210"/>
      <c r="B15" s="215"/>
      <c r="C15" s="228"/>
      <c r="D15" s="229"/>
      <c r="E15" s="31" t="s">
        <v>48</v>
      </c>
      <c r="F15" s="32" t="s">
        <v>6</v>
      </c>
      <c r="G15" s="33">
        <v>0</v>
      </c>
      <c r="H15" s="38"/>
      <c r="I15" s="39"/>
      <c r="J15" s="36" t="s">
        <v>7</v>
      </c>
      <c r="K15" s="37">
        <v>81</v>
      </c>
    </row>
    <row r="16" spans="1:11" ht="13.5" x14ac:dyDescent="0.15">
      <c r="A16" s="210"/>
      <c r="B16" s="215"/>
      <c r="C16" s="216" t="s">
        <v>49</v>
      </c>
      <c r="D16" s="218" t="s">
        <v>119</v>
      </c>
      <c r="E16" s="22" t="s">
        <v>40</v>
      </c>
      <c r="F16" s="23" t="s">
        <v>41</v>
      </c>
      <c r="G16" s="24">
        <v>2210000</v>
      </c>
      <c r="H16" s="230" t="s">
        <v>43</v>
      </c>
      <c r="I16" s="231"/>
      <c r="J16" s="231"/>
      <c r="K16" s="232"/>
    </row>
    <row r="17" spans="1:11" ht="13.5" x14ac:dyDescent="0.15">
      <c r="A17" s="210"/>
      <c r="B17" s="215"/>
      <c r="C17" s="217"/>
      <c r="D17" s="219"/>
      <c r="E17" s="26" t="s">
        <v>44</v>
      </c>
      <c r="F17" s="27" t="s">
        <v>6</v>
      </c>
      <c r="G17" s="28">
        <v>2003750</v>
      </c>
      <c r="H17" s="233"/>
      <c r="I17" s="234"/>
      <c r="J17" s="234"/>
      <c r="K17" s="235"/>
    </row>
    <row r="18" spans="1:11" ht="13.5" x14ac:dyDescent="0.15">
      <c r="A18" s="210"/>
      <c r="B18" s="215"/>
      <c r="C18" s="217"/>
      <c r="D18" s="219"/>
      <c r="E18" s="26" t="s">
        <v>45</v>
      </c>
      <c r="F18" s="27" t="s">
        <v>6</v>
      </c>
      <c r="G18" s="28">
        <v>2003750</v>
      </c>
      <c r="H18" s="233"/>
      <c r="I18" s="234"/>
      <c r="J18" s="234"/>
      <c r="K18" s="235"/>
    </row>
    <row r="19" spans="1:11" ht="13.5" x14ac:dyDescent="0.15">
      <c r="A19" s="210"/>
      <c r="B19" s="215"/>
      <c r="C19" s="217"/>
      <c r="D19" s="219"/>
      <c r="E19" s="26" t="s">
        <v>46</v>
      </c>
      <c r="F19" s="27" t="s">
        <v>6</v>
      </c>
      <c r="G19" s="28">
        <v>0</v>
      </c>
      <c r="H19" s="233"/>
      <c r="I19" s="234"/>
      <c r="J19" s="234"/>
      <c r="K19" s="235"/>
    </row>
    <row r="20" spans="1:11" ht="13.5" x14ac:dyDescent="0.15">
      <c r="A20" s="210"/>
      <c r="B20" s="215"/>
      <c r="C20" s="217"/>
      <c r="D20" s="219"/>
      <c r="E20" s="26" t="s">
        <v>47</v>
      </c>
      <c r="F20" s="27" t="s">
        <v>6</v>
      </c>
      <c r="G20" s="28">
        <v>0</v>
      </c>
      <c r="H20" s="233"/>
      <c r="I20" s="234"/>
      <c r="J20" s="234"/>
      <c r="K20" s="235"/>
    </row>
    <row r="21" spans="1:11" x14ac:dyDescent="0.15">
      <c r="A21" s="210"/>
      <c r="B21" s="215"/>
      <c r="C21" s="228"/>
      <c r="D21" s="229"/>
      <c r="E21" s="31" t="s">
        <v>48</v>
      </c>
      <c r="F21" s="32" t="s">
        <v>6</v>
      </c>
      <c r="G21" s="33">
        <v>0</v>
      </c>
      <c r="H21" s="38"/>
      <c r="I21" s="39"/>
      <c r="J21" s="36" t="s">
        <v>7</v>
      </c>
      <c r="K21" s="37">
        <v>81</v>
      </c>
    </row>
    <row r="22" spans="1:11" ht="13.5" x14ac:dyDescent="0.15">
      <c r="A22" s="210"/>
      <c r="B22" s="215"/>
      <c r="C22" s="216" t="s">
        <v>18</v>
      </c>
      <c r="D22" s="218" t="s">
        <v>120</v>
      </c>
      <c r="E22" s="22" t="s">
        <v>40</v>
      </c>
      <c r="F22" s="23" t="s">
        <v>41</v>
      </c>
      <c r="G22" s="24">
        <v>76000</v>
      </c>
      <c r="H22" s="230" t="s">
        <v>43</v>
      </c>
      <c r="I22" s="231"/>
      <c r="J22" s="231"/>
      <c r="K22" s="232"/>
    </row>
    <row r="23" spans="1:11" ht="13.5" x14ac:dyDescent="0.15">
      <c r="A23" s="210"/>
      <c r="B23" s="215"/>
      <c r="C23" s="217"/>
      <c r="D23" s="219"/>
      <c r="E23" s="26" t="s">
        <v>44</v>
      </c>
      <c r="F23" s="27" t="s">
        <v>6</v>
      </c>
      <c r="G23" s="28">
        <v>92400</v>
      </c>
      <c r="H23" s="233"/>
      <c r="I23" s="234"/>
      <c r="J23" s="234"/>
      <c r="K23" s="235"/>
    </row>
    <row r="24" spans="1:11" ht="13.5" x14ac:dyDescent="0.15">
      <c r="A24" s="210"/>
      <c r="B24" s="215"/>
      <c r="C24" s="217"/>
      <c r="D24" s="219"/>
      <c r="E24" s="26" t="s">
        <v>45</v>
      </c>
      <c r="F24" s="27" t="s">
        <v>6</v>
      </c>
      <c r="G24" s="28">
        <v>92400</v>
      </c>
      <c r="H24" s="233"/>
      <c r="I24" s="234"/>
      <c r="J24" s="234"/>
      <c r="K24" s="235"/>
    </row>
    <row r="25" spans="1:11" ht="13.5" x14ac:dyDescent="0.15">
      <c r="A25" s="210"/>
      <c r="B25" s="215"/>
      <c r="C25" s="217"/>
      <c r="D25" s="219"/>
      <c r="E25" s="26" t="s">
        <v>46</v>
      </c>
      <c r="F25" s="27" t="s">
        <v>6</v>
      </c>
      <c r="G25" s="28">
        <v>0</v>
      </c>
      <c r="H25" s="233"/>
      <c r="I25" s="234"/>
      <c r="J25" s="234"/>
      <c r="K25" s="235"/>
    </row>
    <row r="26" spans="1:11" ht="13.5" x14ac:dyDescent="0.15">
      <c r="A26" s="210"/>
      <c r="B26" s="215"/>
      <c r="C26" s="217"/>
      <c r="D26" s="219"/>
      <c r="E26" s="26" t="s">
        <v>47</v>
      </c>
      <c r="F26" s="27" t="s">
        <v>6</v>
      </c>
      <c r="G26" s="28">
        <v>0</v>
      </c>
      <c r="H26" s="233"/>
      <c r="I26" s="234"/>
      <c r="J26" s="234"/>
      <c r="K26" s="235"/>
    </row>
    <row r="27" spans="1:11" x14ac:dyDescent="0.15">
      <c r="A27" s="210"/>
      <c r="B27" s="227"/>
      <c r="C27" s="228"/>
      <c r="D27" s="229"/>
      <c r="E27" s="31" t="s">
        <v>48</v>
      </c>
      <c r="F27" s="32" t="s">
        <v>6</v>
      </c>
      <c r="G27" s="33">
        <v>0</v>
      </c>
      <c r="H27" s="38"/>
      <c r="I27" s="39"/>
      <c r="J27" s="36" t="s">
        <v>7</v>
      </c>
      <c r="K27" s="37">
        <v>81</v>
      </c>
    </row>
    <row r="28" spans="1:11" ht="13.5" x14ac:dyDescent="0.15">
      <c r="A28" s="210"/>
      <c r="B28" s="196" t="s">
        <v>121</v>
      </c>
      <c r="C28" s="195"/>
      <c r="D28" s="195"/>
      <c r="E28" s="195"/>
      <c r="F28" s="195"/>
      <c r="G28" s="195"/>
      <c r="H28" s="211"/>
      <c r="I28" s="203"/>
      <c r="J28" s="203"/>
      <c r="K28" s="204"/>
    </row>
    <row r="29" spans="1:11" ht="13.5" x14ac:dyDescent="0.15">
      <c r="A29" s="210"/>
      <c r="B29" s="196"/>
      <c r="C29" s="197"/>
      <c r="D29" s="197"/>
      <c r="E29" s="197"/>
      <c r="F29" s="197"/>
      <c r="G29" s="197"/>
      <c r="H29" s="212"/>
      <c r="I29" s="205"/>
      <c r="J29" s="205"/>
      <c r="K29" s="206"/>
    </row>
    <row r="30" spans="1:11" ht="13.5" x14ac:dyDescent="0.15">
      <c r="A30" s="210"/>
      <c r="B30" s="198"/>
      <c r="C30" s="199"/>
      <c r="D30" s="199"/>
      <c r="E30" s="199"/>
      <c r="F30" s="199"/>
      <c r="G30" s="199"/>
      <c r="H30" s="213"/>
      <c r="I30" s="207"/>
      <c r="J30" s="207"/>
      <c r="K30" s="208"/>
    </row>
    <row r="31" spans="1:11" ht="13.5" x14ac:dyDescent="0.15">
      <c r="A31" s="210"/>
      <c r="B31" s="214"/>
      <c r="C31" s="216" t="s">
        <v>5</v>
      </c>
      <c r="D31" s="218" t="s">
        <v>122</v>
      </c>
      <c r="E31" s="22" t="s">
        <v>40</v>
      </c>
      <c r="F31" s="23" t="s">
        <v>41</v>
      </c>
      <c r="G31" s="24">
        <v>2186000</v>
      </c>
      <c r="H31" s="230" t="s">
        <v>43</v>
      </c>
      <c r="I31" s="231"/>
      <c r="J31" s="231"/>
      <c r="K31" s="232"/>
    </row>
    <row r="32" spans="1:11" ht="13.5" x14ac:dyDescent="0.15">
      <c r="A32" s="210"/>
      <c r="B32" s="215"/>
      <c r="C32" s="217"/>
      <c r="D32" s="219"/>
      <c r="E32" s="26" t="s">
        <v>44</v>
      </c>
      <c r="F32" s="27" t="s">
        <v>6</v>
      </c>
      <c r="G32" s="28">
        <v>2327400</v>
      </c>
      <c r="H32" s="233"/>
      <c r="I32" s="234"/>
      <c r="J32" s="234"/>
      <c r="K32" s="235"/>
    </row>
    <row r="33" spans="1:11" ht="13.5" x14ac:dyDescent="0.15">
      <c r="A33" s="210"/>
      <c r="B33" s="215"/>
      <c r="C33" s="217"/>
      <c r="D33" s="219"/>
      <c r="E33" s="26" t="s">
        <v>45</v>
      </c>
      <c r="F33" s="27" t="s">
        <v>6</v>
      </c>
      <c r="G33" s="28">
        <v>2327400</v>
      </c>
      <c r="H33" s="233"/>
      <c r="I33" s="234"/>
      <c r="J33" s="234"/>
      <c r="K33" s="235"/>
    </row>
    <row r="34" spans="1:11" ht="13.5" x14ac:dyDescent="0.15">
      <c r="A34" s="210"/>
      <c r="B34" s="215"/>
      <c r="C34" s="217"/>
      <c r="D34" s="219"/>
      <c r="E34" s="26" t="s">
        <v>46</v>
      </c>
      <c r="F34" s="27" t="s">
        <v>6</v>
      </c>
      <c r="G34" s="28">
        <v>0</v>
      </c>
      <c r="H34" s="233"/>
      <c r="I34" s="234"/>
      <c r="J34" s="234"/>
      <c r="K34" s="235"/>
    </row>
    <row r="35" spans="1:11" ht="13.5" x14ac:dyDescent="0.15">
      <c r="A35" s="210"/>
      <c r="B35" s="215"/>
      <c r="C35" s="217"/>
      <c r="D35" s="219"/>
      <c r="E35" s="26" t="s">
        <v>47</v>
      </c>
      <c r="F35" s="27" t="s">
        <v>6</v>
      </c>
      <c r="G35" s="28">
        <v>0</v>
      </c>
      <c r="H35" s="233"/>
      <c r="I35" s="234"/>
      <c r="J35" s="234"/>
      <c r="K35" s="235"/>
    </row>
    <row r="36" spans="1:11" x14ac:dyDescent="0.15">
      <c r="A36" s="210"/>
      <c r="B36" s="215"/>
      <c r="C36" s="228"/>
      <c r="D36" s="229"/>
      <c r="E36" s="31" t="s">
        <v>48</v>
      </c>
      <c r="F36" s="32" t="s">
        <v>6</v>
      </c>
      <c r="G36" s="33">
        <v>0</v>
      </c>
      <c r="H36" s="38"/>
      <c r="I36" s="39"/>
      <c r="J36" s="36" t="s">
        <v>7</v>
      </c>
      <c r="K36" s="37">
        <v>81</v>
      </c>
    </row>
    <row r="37" spans="1:11" ht="13.5" x14ac:dyDescent="0.15">
      <c r="A37" s="210"/>
      <c r="B37" s="215"/>
      <c r="C37" s="216" t="s">
        <v>49</v>
      </c>
      <c r="D37" s="218" t="s">
        <v>123</v>
      </c>
      <c r="E37" s="22" t="s">
        <v>40</v>
      </c>
      <c r="F37" s="23" t="s">
        <v>41</v>
      </c>
      <c r="G37" s="24">
        <v>25146000</v>
      </c>
      <c r="H37" s="230" t="s">
        <v>43</v>
      </c>
      <c r="I37" s="231"/>
      <c r="J37" s="231"/>
      <c r="K37" s="232"/>
    </row>
    <row r="38" spans="1:11" ht="13.5" x14ac:dyDescent="0.15">
      <c r="A38" s="210"/>
      <c r="B38" s="215"/>
      <c r="C38" s="217"/>
      <c r="D38" s="219"/>
      <c r="E38" s="26" t="s">
        <v>44</v>
      </c>
      <c r="F38" s="27" t="s">
        <v>6</v>
      </c>
      <c r="G38" s="28">
        <v>22773450</v>
      </c>
      <c r="H38" s="233"/>
      <c r="I38" s="234"/>
      <c r="J38" s="234"/>
      <c r="K38" s="235"/>
    </row>
    <row r="39" spans="1:11" ht="13.5" x14ac:dyDescent="0.15">
      <c r="A39" s="210"/>
      <c r="B39" s="215"/>
      <c r="C39" s="217"/>
      <c r="D39" s="219"/>
      <c r="E39" s="26" t="s">
        <v>45</v>
      </c>
      <c r="F39" s="27" t="s">
        <v>6</v>
      </c>
      <c r="G39" s="28">
        <v>22773450</v>
      </c>
      <c r="H39" s="233"/>
      <c r="I39" s="234"/>
      <c r="J39" s="234"/>
      <c r="K39" s="235"/>
    </row>
    <row r="40" spans="1:11" ht="13.5" x14ac:dyDescent="0.15">
      <c r="A40" s="210"/>
      <c r="B40" s="215"/>
      <c r="C40" s="217"/>
      <c r="D40" s="219"/>
      <c r="E40" s="26" t="s">
        <v>46</v>
      </c>
      <c r="F40" s="27" t="s">
        <v>6</v>
      </c>
      <c r="G40" s="28">
        <v>0</v>
      </c>
      <c r="H40" s="233"/>
      <c r="I40" s="234"/>
      <c r="J40" s="234"/>
      <c r="K40" s="235"/>
    </row>
    <row r="41" spans="1:11" ht="13.5" x14ac:dyDescent="0.15">
      <c r="A41" s="210"/>
      <c r="B41" s="215"/>
      <c r="C41" s="217"/>
      <c r="D41" s="219"/>
      <c r="E41" s="26" t="s">
        <v>47</v>
      </c>
      <c r="F41" s="27" t="s">
        <v>6</v>
      </c>
      <c r="G41" s="28">
        <v>0</v>
      </c>
      <c r="H41" s="233"/>
      <c r="I41" s="234"/>
      <c r="J41" s="234"/>
      <c r="K41" s="235"/>
    </row>
    <row r="42" spans="1:11" x14ac:dyDescent="0.15">
      <c r="A42" s="210"/>
      <c r="B42" s="215"/>
      <c r="C42" s="228"/>
      <c r="D42" s="229"/>
      <c r="E42" s="31" t="s">
        <v>48</v>
      </c>
      <c r="F42" s="32" t="s">
        <v>6</v>
      </c>
      <c r="G42" s="33">
        <v>0</v>
      </c>
      <c r="H42" s="38"/>
      <c r="I42" s="39"/>
      <c r="J42" s="36" t="s">
        <v>7</v>
      </c>
      <c r="K42" s="37">
        <v>81</v>
      </c>
    </row>
    <row r="43" spans="1:11" ht="13.5" x14ac:dyDescent="0.15">
      <c r="A43" s="210"/>
      <c r="B43" s="215"/>
      <c r="C43" s="216" t="s">
        <v>18</v>
      </c>
      <c r="D43" s="218" t="s">
        <v>124</v>
      </c>
      <c r="E43" s="22" t="s">
        <v>40</v>
      </c>
      <c r="F43" s="23" t="s">
        <v>41</v>
      </c>
      <c r="G43" s="24">
        <v>5861000</v>
      </c>
      <c r="H43" s="230" t="s">
        <v>43</v>
      </c>
      <c r="I43" s="231"/>
      <c r="J43" s="231"/>
      <c r="K43" s="232"/>
    </row>
    <row r="44" spans="1:11" ht="13.5" x14ac:dyDescent="0.15">
      <c r="A44" s="210"/>
      <c r="B44" s="215"/>
      <c r="C44" s="217"/>
      <c r="D44" s="219"/>
      <c r="E44" s="26" t="s">
        <v>44</v>
      </c>
      <c r="F44" s="27" t="s">
        <v>6</v>
      </c>
      <c r="G44" s="28">
        <v>5948379</v>
      </c>
      <c r="H44" s="233"/>
      <c r="I44" s="234"/>
      <c r="J44" s="234"/>
      <c r="K44" s="235"/>
    </row>
    <row r="45" spans="1:11" ht="13.5" x14ac:dyDescent="0.15">
      <c r="A45" s="210"/>
      <c r="B45" s="215"/>
      <c r="C45" s="217"/>
      <c r="D45" s="219"/>
      <c r="E45" s="26" t="s">
        <v>45</v>
      </c>
      <c r="F45" s="27" t="s">
        <v>6</v>
      </c>
      <c r="G45" s="28">
        <v>5948379</v>
      </c>
      <c r="H45" s="233"/>
      <c r="I45" s="234"/>
      <c r="J45" s="234"/>
      <c r="K45" s="235"/>
    </row>
    <row r="46" spans="1:11" ht="13.5" x14ac:dyDescent="0.15">
      <c r="A46" s="210"/>
      <c r="B46" s="215"/>
      <c r="C46" s="217"/>
      <c r="D46" s="219"/>
      <c r="E46" s="26" t="s">
        <v>46</v>
      </c>
      <c r="F46" s="27" t="s">
        <v>6</v>
      </c>
      <c r="G46" s="28">
        <v>0</v>
      </c>
      <c r="H46" s="233"/>
      <c r="I46" s="234"/>
      <c r="J46" s="234"/>
      <c r="K46" s="235"/>
    </row>
    <row r="47" spans="1:11" ht="13.5" x14ac:dyDescent="0.15">
      <c r="A47" s="210"/>
      <c r="B47" s="215"/>
      <c r="C47" s="217"/>
      <c r="D47" s="219"/>
      <c r="E47" s="26" t="s">
        <v>47</v>
      </c>
      <c r="F47" s="27" t="s">
        <v>6</v>
      </c>
      <c r="G47" s="28">
        <v>0</v>
      </c>
      <c r="H47" s="233"/>
      <c r="I47" s="234"/>
      <c r="J47" s="234"/>
      <c r="K47" s="235"/>
    </row>
    <row r="48" spans="1:11" x14ac:dyDescent="0.15">
      <c r="A48" s="210"/>
      <c r="B48" s="215"/>
      <c r="C48" s="228"/>
      <c r="D48" s="229"/>
      <c r="E48" s="31" t="s">
        <v>48</v>
      </c>
      <c r="F48" s="32" t="s">
        <v>6</v>
      </c>
      <c r="G48" s="33">
        <v>0</v>
      </c>
      <c r="H48" s="38"/>
      <c r="I48" s="39"/>
      <c r="J48" s="36" t="s">
        <v>7</v>
      </c>
      <c r="K48" s="37">
        <v>83</v>
      </c>
    </row>
    <row r="49" spans="1:11" ht="13.5" x14ac:dyDescent="0.15">
      <c r="A49" s="210"/>
      <c r="B49" s="215"/>
      <c r="C49" s="216" t="s">
        <v>19</v>
      </c>
      <c r="D49" s="218" t="s">
        <v>125</v>
      </c>
      <c r="E49" s="22" t="s">
        <v>40</v>
      </c>
      <c r="F49" s="23" t="s">
        <v>41</v>
      </c>
      <c r="G49" s="24">
        <v>64086000</v>
      </c>
      <c r="H49" s="230" t="s">
        <v>43</v>
      </c>
      <c r="I49" s="231"/>
      <c r="J49" s="231"/>
      <c r="K49" s="232"/>
    </row>
    <row r="50" spans="1:11" ht="13.5" x14ac:dyDescent="0.15">
      <c r="A50" s="210"/>
      <c r="B50" s="215"/>
      <c r="C50" s="217"/>
      <c r="D50" s="219"/>
      <c r="E50" s="26" t="s">
        <v>44</v>
      </c>
      <c r="F50" s="27" t="s">
        <v>6</v>
      </c>
      <c r="G50" s="28">
        <v>65020100</v>
      </c>
      <c r="H50" s="233"/>
      <c r="I50" s="234"/>
      <c r="J50" s="234"/>
      <c r="K50" s="235"/>
    </row>
    <row r="51" spans="1:11" ht="13.5" x14ac:dyDescent="0.15">
      <c r="A51" s="210"/>
      <c r="B51" s="215"/>
      <c r="C51" s="217"/>
      <c r="D51" s="219"/>
      <c r="E51" s="26" t="s">
        <v>45</v>
      </c>
      <c r="F51" s="27" t="s">
        <v>6</v>
      </c>
      <c r="G51" s="28">
        <v>65020300</v>
      </c>
      <c r="H51" s="233"/>
      <c r="I51" s="234"/>
      <c r="J51" s="234"/>
      <c r="K51" s="235"/>
    </row>
    <row r="52" spans="1:11" ht="13.5" x14ac:dyDescent="0.15">
      <c r="A52" s="210"/>
      <c r="B52" s="215"/>
      <c r="C52" s="217"/>
      <c r="D52" s="219"/>
      <c r="E52" s="26" t="s">
        <v>46</v>
      </c>
      <c r="F52" s="27" t="s">
        <v>6</v>
      </c>
      <c r="G52" s="28">
        <v>0</v>
      </c>
      <c r="H52" s="233"/>
      <c r="I52" s="234"/>
      <c r="J52" s="234"/>
      <c r="K52" s="235"/>
    </row>
    <row r="53" spans="1:11" ht="13.5" x14ac:dyDescent="0.15">
      <c r="A53" s="210"/>
      <c r="B53" s="215"/>
      <c r="C53" s="217"/>
      <c r="D53" s="219"/>
      <c r="E53" s="26" t="s">
        <v>47</v>
      </c>
      <c r="F53" s="27" t="s">
        <v>6</v>
      </c>
      <c r="G53" s="28">
        <v>200</v>
      </c>
      <c r="H53" s="233"/>
      <c r="I53" s="234"/>
      <c r="J53" s="234"/>
      <c r="K53" s="235"/>
    </row>
    <row r="54" spans="1:11" x14ac:dyDescent="0.15">
      <c r="A54" s="210"/>
      <c r="B54" s="215"/>
      <c r="C54" s="228"/>
      <c r="D54" s="229"/>
      <c r="E54" s="31" t="s">
        <v>48</v>
      </c>
      <c r="F54" s="32" t="s">
        <v>6</v>
      </c>
      <c r="G54" s="33">
        <v>0</v>
      </c>
      <c r="H54" s="38"/>
      <c r="I54" s="39"/>
      <c r="J54" s="36" t="s">
        <v>7</v>
      </c>
      <c r="K54" s="37">
        <v>83</v>
      </c>
    </row>
    <row r="55" spans="1:11" ht="13.5" x14ac:dyDescent="0.15">
      <c r="A55" s="210"/>
      <c r="B55" s="215"/>
      <c r="C55" s="216" t="s">
        <v>97</v>
      </c>
      <c r="D55" s="218" t="s">
        <v>126</v>
      </c>
      <c r="E55" s="22" t="s">
        <v>40</v>
      </c>
      <c r="F55" s="23" t="s">
        <v>41</v>
      </c>
      <c r="G55" s="24">
        <v>1000</v>
      </c>
      <c r="H55" s="230" t="s">
        <v>43</v>
      </c>
      <c r="I55" s="231"/>
      <c r="J55" s="231"/>
      <c r="K55" s="232"/>
    </row>
    <row r="56" spans="1:11" ht="13.5" x14ac:dyDescent="0.15">
      <c r="A56" s="210"/>
      <c r="B56" s="215"/>
      <c r="C56" s="217"/>
      <c r="D56" s="219"/>
      <c r="E56" s="26" t="s">
        <v>44</v>
      </c>
      <c r="F56" s="27" t="s">
        <v>6</v>
      </c>
      <c r="G56" s="28">
        <v>0</v>
      </c>
      <c r="H56" s="233"/>
      <c r="I56" s="234"/>
      <c r="J56" s="234"/>
      <c r="K56" s="235"/>
    </row>
    <row r="57" spans="1:11" ht="13.5" x14ac:dyDescent="0.15">
      <c r="A57" s="210"/>
      <c r="B57" s="215"/>
      <c r="C57" s="217"/>
      <c r="D57" s="219"/>
      <c r="E57" s="26" t="s">
        <v>45</v>
      </c>
      <c r="F57" s="27" t="s">
        <v>6</v>
      </c>
      <c r="G57" s="28">
        <v>0</v>
      </c>
      <c r="H57" s="233"/>
      <c r="I57" s="234"/>
      <c r="J57" s="234"/>
      <c r="K57" s="235"/>
    </row>
    <row r="58" spans="1:11" ht="13.5" x14ac:dyDescent="0.15">
      <c r="A58" s="210"/>
      <c r="B58" s="215"/>
      <c r="C58" s="217"/>
      <c r="D58" s="219"/>
      <c r="E58" s="26" t="s">
        <v>46</v>
      </c>
      <c r="F58" s="27" t="s">
        <v>6</v>
      </c>
      <c r="G58" s="28">
        <v>0</v>
      </c>
      <c r="H58" s="233"/>
      <c r="I58" s="234"/>
      <c r="J58" s="234"/>
      <c r="K58" s="235"/>
    </row>
    <row r="59" spans="1:11" ht="13.5" x14ac:dyDescent="0.15">
      <c r="A59" s="210"/>
      <c r="B59" s="215"/>
      <c r="C59" s="217"/>
      <c r="D59" s="219"/>
      <c r="E59" s="26" t="s">
        <v>47</v>
      </c>
      <c r="F59" s="27" t="s">
        <v>6</v>
      </c>
      <c r="G59" s="28">
        <v>0</v>
      </c>
      <c r="H59" s="233"/>
      <c r="I59" s="234"/>
      <c r="J59" s="234"/>
      <c r="K59" s="235"/>
    </row>
    <row r="60" spans="1:11" x14ac:dyDescent="0.15">
      <c r="A60" s="210"/>
      <c r="B60" s="215"/>
      <c r="C60" s="228"/>
      <c r="D60" s="229"/>
      <c r="E60" s="31" t="s">
        <v>48</v>
      </c>
      <c r="F60" s="32" t="s">
        <v>6</v>
      </c>
      <c r="G60" s="33">
        <v>0</v>
      </c>
      <c r="H60" s="38"/>
      <c r="I60" s="39"/>
      <c r="J60" s="36" t="s">
        <v>7</v>
      </c>
      <c r="K60" s="37">
        <v>85</v>
      </c>
    </row>
    <row r="61" spans="1:11" ht="13.5" x14ac:dyDescent="0.15">
      <c r="A61" s="210"/>
      <c r="B61" s="215"/>
      <c r="C61" s="216" t="s">
        <v>100</v>
      </c>
      <c r="D61" s="218" t="s">
        <v>127</v>
      </c>
      <c r="E61" s="22" t="s">
        <v>40</v>
      </c>
      <c r="F61" s="23" t="s">
        <v>41</v>
      </c>
      <c r="G61" s="24">
        <v>4634000</v>
      </c>
      <c r="H61" s="230" t="s">
        <v>43</v>
      </c>
      <c r="I61" s="231"/>
      <c r="J61" s="231"/>
      <c r="K61" s="232"/>
    </row>
    <row r="62" spans="1:11" ht="13.5" x14ac:dyDescent="0.15">
      <c r="A62" s="210"/>
      <c r="B62" s="215"/>
      <c r="C62" s="217"/>
      <c r="D62" s="219"/>
      <c r="E62" s="26" t="s">
        <v>44</v>
      </c>
      <c r="F62" s="27" t="s">
        <v>6</v>
      </c>
      <c r="G62" s="28">
        <v>4580250</v>
      </c>
      <c r="H62" s="233"/>
      <c r="I62" s="234"/>
      <c r="J62" s="234"/>
      <c r="K62" s="235"/>
    </row>
    <row r="63" spans="1:11" ht="13.5" x14ac:dyDescent="0.15">
      <c r="A63" s="210"/>
      <c r="B63" s="215"/>
      <c r="C63" s="217"/>
      <c r="D63" s="219"/>
      <c r="E63" s="26" t="s">
        <v>45</v>
      </c>
      <c r="F63" s="27" t="s">
        <v>6</v>
      </c>
      <c r="G63" s="28">
        <v>4580250</v>
      </c>
      <c r="H63" s="233"/>
      <c r="I63" s="234"/>
      <c r="J63" s="234"/>
      <c r="K63" s="235"/>
    </row>
    <row r="64" spans="1:11" ht="13.5" x14ac:dyDescent="0.15">
      <c r="A64" s="210"/>
      <c r="B64" s="215"/>
      <c r="C64" s="217"/>
      <c r="D64" s="219"/>
      <c r="E64" s="26" t="s">
        <v>46</v>
      </c>
      <c r="F64" s="27" t="s">
        <v>6</v>
      </c>
      <c r="G64" s="28">
        <v>0</v>
      </c>
      <c r="H64" s="233"/>
      <c r="I64" s="234"/>
      <c r="J64" s="234"/>
      <c r="K64" s="235"/>
    </row>
    <row r="65" spans="1:11" ht="13.5" x14ac:dyDescent="0.15">
      <c r="A65" s="210"/>
      <c r="B65" s="215"/>
      <c r="C65" s="217"/>
      <c r="D65" s="219"/>
      <c r="E65" s="26" t="s">
        <v>47</v>
      </c>
      <c r="F65" s="27" t="s">
        <v>6</v>
      </c>
      <c r="G65" s="28">
        <v>0</v>
      </c>
      <c r="H65" s="233"/>
      <c r="I65" s="234"/>
      <c r="J65" s="234"/>
      <c r="K65" s="235"/>
    </row>
    <row r="66" spans="1:11" x14ac:dyDescent="0.15">
      <c r="A66" s="210"/>
      <c r="B66" s="215"/>
      <c r="C66" s="228"/>
      <c r="D66" s="229"/>
      <c r="E66" s="31" t="s">
        <v>48</v>
      </c>
      <c r="F66" s="32" t="s">
        <v>6</v>
      </c>
      <c r="G66" s="33">
        <v>0</v>
      </c>
      <c r="H66" s="38"/>
      <c r="I66" s="39"/>
      <c r="J66" s="36" t="s">
        <v>7</v>
      </c>
      <c r="K66" s="37">
        <v>85</v>
      </c>
    </row>
    <row r="67" spans="1:11" ht="13.5" x14ac:dyDescent="0.15">
      <c r="A67" s="210"/>
      <c r="B67" s="215"/>
      <c r="C67" s="216" t="s">
        <v>103</v>
      </c>
      <c r="D67" s="218" t="s">
        <v>128</v>
      </c>
      <c r="E67" s="22" t="s">
        <v>40</v>
      </c>
      <c r="F67" s="23" t="s">
        <v>41</v>
      </c>
      <c r="G67" s="24">
        <v>31496000</v>
      </c>
      <c r="H67" s="230" t="s">
        <v>43</v>
      </c>
      <c r="I67" s="231"/>
      <c r="J67" s="231"/>
      <c r="K67" s="232"/>
    </row>
    <row r="68" spans="1:11" ht="13.5" x14ac:dyDescent="0.15">
      <c r="A68" s="210"/>
      <c r="B68" s="215"/>
      <c r="C68" s="217"/>
      <c r="D68" s="219"/>
      <c r="E68" s="26" t="s">
        <v>44</v>
      </c>
      <c r="F68" s="27" t="s">
        <v>6</v>
      </c>
      <c r="G68" s="28">
        <v>35371220</v>
      </c>
      <c r="H68" s="233"/>
      <c r="I68" s="234"/>
      <c r="J68" s="234"/>
      <c r="K68" s="235"/>
    </row>
    <row r="69" spans="1:11" ht="13.5" x14ac:dyDescent="0.15">
      <c r="A69" s="210"/>
      <c r="B69" s="215"/>
      <c r="C69" s="217"/>
      <c r="D69" s="219"/>
      <c r="E69" s="26" t="s">
        <v>45</v>
      </c>
      <c r="F69" s="27" t="s">
        <v>6</v>
      </c>
      <c r="G69" s="28">
        <v>35371220</v>
      </c>
      <c r="H69" s="233"/>
      <c r="I69" s="234"/>
      <c r="J69" s="234"/>
      <c r="K69" s="235"/>
    </row>
    <row r="70" spans="1:11" ht="13.5" x14ac:dyDescent="0.15">
      <c r="A70" s="210"/>
      <c r="B70" s="215"/>
      <c r="C70" s="217"/>
      <c r="D70" s="219"/>
      <c r="E70" s="26" t="s">
        <v>46</v>
      </c>
      <c r="F70" s="27" t="s">
        <v>6</v>
      </c>
      <c r="G70" s="28">
        <v>0</v>
      </c>
      <c r="H70" s="233"/>
      <c r="I70" s="234"/>
      <c r="J70" s="234"/>
      <c r="K70" s="235"/>
    </row>
    <row r="71" spans="1:11" ht="13.5" x14ac:dyDescent="0.15">
      <c r="A71" s="210"/>
      <c r="B71" s="215"/>
      <c r="C71" s="217"/>
      <c r="D71" s="219"/>
      <c r="E71" s="26" t="s">
        <v>47</v>
      </c>
      <c r="F71" s="27" t="s">
        <v>6</v>
      </c>
      <c r="G71" s="28">
        <v>0</v>
      </c>
      <c r="H71" s="233"/>
      <c r="I71" s="234"/>
      <c r="J71" s="234"/>
      <c r="K71" s="235"/>
    </row>
    <row r="72" spans="1:11" x14ac:dyDescent="0.15">
      <c r="A72" s="210"/>
      <c r="B72" s="215"/>
      <c r="C72" s="228"/>
      <c r="D72" s="229"/>
      <c r="E72" s="31" t="s">
        <v>48</v>
      </c>
      <c r="F72" s="32" t="s">
        <v>6</v>
      </c>
      <c r="G72" s="33">
        <v>0</v>
      </c>
      <c r="H72" s="38"/>
      <c r="I72" s="39"/>
      <c r="J72" s="36" t="s">
        <v>7</v>
      </c>
      <c r="K72" s="37">
        <v>85</v>
      </c>
    </row>
    <row r="73" spans="1:11" ht="13.5" x14ac:dyDescent="0.15">
      <c r="A73" s="210"/>
      <c r="B73" s="215"/>
      <c r="C73" s="216" t="s">
        <v>801</v>
      </c>
      <c r="D73" s="218" t="s">
        <v>129</v>
      </c>
      <c r="E73" s="22" t="s">
        <v>40</v>
      </c>
      <c r="F73" s="23" t="s">
        <v>41</v>
      </c>
      <c r="G73" s="24">
        <v>6000</v>
      </c>
      <c r="H73" s="230" t="s">
        <v>43</v>
      </c>
      <c r="I73" s="231"/>
      <c r="J73" s="231"/>
      <c r="K73" s="232"/>
    </row>
    <row r="74" spans="1:11" ht="13.5" x14ac:dyDescent="0.15">
      <c r="A74" s="210"/>
      <c r="B74" s="215"/>
      <c r="C74" s="217"/>
      <c r="D74" s="219"/>
      <c r="E74" s="26" t="s">
        <v>44</v>
      </c>
      <c r="F74" s="27" t="s">
        <v>6</v>
      </c>
      <c r="G74" s="28">
        <v>59203</v>
      </c>
      <c r="H74" s="233"/>
      <c r="I74" s="234"/>
      <c r="J74" s="234"/>
      <c r="K74" s="235"/>
    </row>
    <row r="75" spans="1:11" ht="13.5" x14ac:dyDescent="0.15">
      <c r="A75" s="210"/>
      <c r="B75" s="215"/>
      <c r="C75" s="217"/>
      <c r="D75" s="219"/>
      <c r="E75" s="26" t="s">
        <v>45</v>
      </c>
      <c r="F75" s="27" t="s">
        <v>6</v>
      </c>
      <c r="G75" s="28">
        <v>59203</v>
      </c>
      <c r="H75" s="233"/>
      <c r="I75" s="234"/>
      <c r="J75" s="234"/>
      <c r="K75" s="235"/>
    </row>
    <row r="76" spans="1:11" ht="13.5" x14ac:dyDescent="0.15">
      <c r="A76" s="210"/>
      <c r="B76" s="215"/>
      <c r="C76" s="217"/>
      <c r="D76" s="219"/>
      <c r="E76" s="26" t="s">
        <v>46</v>
      </c>
      <c r="F76" s="27" t="s">
        <v>6</v>
      </c>
      <c r="G76" s="28">
        <v>0</v>
      </c>
      <c r="H76" s="233"/>
      <c r="I76" s="234"/>
      <c r="J76" s="234"/>
      <c r="K76" s="235"/>
    </row>
    <row r="77" spans="1:11" ht="13.5" x14ac:dyDescent="0.15">
      <c r="A77" s="210"/>
      <c r="B77" s="215"/>
      <c r="C77" s="217"/>
      <c r="D77" s="219"/>
      <c r="E77" s="26" t="s">
        <v>47</v>
      </c>
      <c r="F77" s="27" t="s">
        <v>6</v>
      </c>
      <c r="G77" s="28">
        <v>0</v>
      </c>
      <c r="H77" s="233"/>
      <c r="I77" s="234"/>
      <c r="J77" s="234"/>
      <c r="K77" s="235"/>
    </row>
    <row r="78" spans="1:11" x14ac:dyDescent="0.15">
      <c r="A78" s="210"/>
      <c r="B78" s="215"/>
      <c r="C78" s="228"/>
      <c r="D78" s="229"/>
      <c r="E78" s="31" t="s">
        <v>48</v>
      </c>
      <c r="F78" s="32" t="s">
        <v>6</v>
      </c>
      <c r="G78" s="33">
        <v>0</v>
      </c>
      <c r="H78" s="38"/>
      <c r="I78" s="39"/>
      <c r="J78" s="36" t="s">
        <v>7</v>
      </c>
      <c r="K78" s="37">
        <v>85</v>
      </c>
    </row>
    <row r="79" spans="1:11" ht="13.5" x14ac:dyDescent="0.15">
      <c r="A79" s="210"/>
      <c r="B79" s="215"/>
      <c r="C79" s="216" t="s">
        <v>109</v>
      </c>
      <c r="D79" s="218" t="s">
        <v>130</v>
      </c>
      <c r="E79" s="22" t="s">
        <v>40</v>
      </c>
      <c r="F79" s="23" t="s">
        <v>41</v>
      </c>
      <c r="G79" s="24">
        <v>2751000</v>
      </c>
      <c r="H79" s="230" t="s">
        <v>43</v>
      </c>
      <c r="I79" s="231"/>
      <c r="J79" s="231"/>
      <c r="K79" s="232"/>
    </row>
    <row r="80" spans="1:11" ht="13.5" x14ac:dyDescent="0.15">
      <c r="A80" s="210"/>
      <c r="B80" s="215"/>
      <c r="C80" s="217"/>
      <c r="D80" s="219"/>
      <c r="E80" s="26" t="s">
        <v>44</v>
      </c>
      <c r="F80" s="27" t="s">
        <v>6</v>
      </c>
      <c r="G80" s="28">
        <v>1472900</v>
      </c>
      <c r="H80" s="233"/>
      <c r="I80" s="234"/>
      <c r="J80" s="234"/>
      <c r="K80" s="235"/>
    </row>
    <row r="81" spans="1:11" ht="13.5" x14ac:dyDescent="0.15">
      <c r="A81" s="210"/>
      <c r="B81" s="215"/>
      <c r="C81" s="217"/>
      <c r="D81" s="219"/>
      <c r="E81" s="26" t="s">
        <v>45</v>
      </c>
      <c r="F81" s="27" t="s">
        <v>6</v>
      </c>
      <c r="G81" s="28">
        <v>1472900</v>
      </c>
      <c r="H81" s="233"/>
      <c r="I81" s="234"/>
      <c r="J81" s="234"/>
      <c r="K81" s="235"/>
    </row>
    <row r="82" spans="1:11" ht="13.5" x14ac:dyDescent="0.15">
      <c r="A82" s="210"/>
      <c r="B82" s="215"/>
      <c r="C82" s="217"/>
      <c r="D82" s="219"/>
      <c r="E82" s="26" t="s">
        <v>46</v>
      </c>
      <c r="F82" s="27" t="s">
        <v>6</v>
      </c>
      <c r="G82" s="28">
        <v>0</v>
      </c>
      <c r="H82" s="233"/>
      <c r="I82" s="234"/>
      <c r="J82" s="234"/>
      <c r="K82" s="235"/>
    </row>
    <row r="83" spans="1:11" ht="13.5" x14ac:dyDescent="0.15">
      <c r="A83" s="210"/>
      <c r="B83" s="215"/>
      <c r="C83" s="217"/>
      <c r="D83" s="219"/>
      <c r="E83" s="26" t="s">
        <v>47</v>
      </c>
      <c r="F83" s="27" t="s">
        <v>6</v>
      </c>
      <c r="G83" s="28">
        <v>0</v>
      </c>
      <c r="H83" s="233"/>
      <c r="I83" s="234"/>
      <c r="J83" s="234"/>
      <c r="K83" s="235"/>
    </row>
    <row r="84" spans="1:11" x14ac:dyDescent="0.15">
      <c r="A84" s="210"/>
      <c r="B84" s="227"/>
      <c r="C84" s="228"/>
      <c r="D84" s="229"/>
      <c r="E84" s="31" t="s">
        <v>48</v>
      </c>
      <c r="F84" s="32" t="s">
        <v>6</v>
      </c>
      <c r="G84" s="33">
        <v>0</v>
      </c>
      <c r="H84" s="38"/>
      <c r="I84" s="39"/>
      <c r="J84" s="36" t="s">
        <v>7</v>
      </c>
      <c r="K84" s="37">
        <v>85</v>
      </c>
    </row>
    <row r="85" spans="1:11" ht="13.5" x14ac:dyDescent="0.15">
      <c r="A85" s="210"/>
      <c r="B85" s="194" t="s">
        <v>131</v>
      </c>
      <c r="C85" s="195"/>
      <c r="D85" s="195"/>
      <c r="E85" s="195"/>
      <c r="F85" s="195"/>
      <c r="G85" s="195"/>
      <c r="H85" s="211"/>
      <c r="I85" s="203"/>
      <c r="J85" s="203"/>
      <c r="K85" s="204"/>
    </row>
    <row r="86" spans="1:11" ht="13.5" x14ac:dyDescent="0.15">
      <c r="A86" s="210"/>
      <c r="B86" s="196"/>
      <c r="C86" s="197"/>
      <c r="D86" s="197"/>
      <c r="E86" s="197"/>
      <c r="F86" s="197"/>
      <c r="G86" s="197"/>
      <c r="H86" s="212"/>
      <c r="I86" s="205"/>
      <c r="J86" s="205"/>
      <c r="K86" s="206"/>
    </row>
    <row r="87" spans="1:11" ht="13.5" x14ac:dyDescent="0.15">
      <c r="A87" s="210"/>
      <c r="B87" s="198"/>
      <c r="C87" s="199"/>
      <c r="D87" s="199"/>
      <c r="E87" s="199"/>
      <c r="F87" s="199"/>
      <c r="G87" s="199"/>
      <c r="H87" s="213"/>
      <c r="I87" s="207"/>
      <c r="J87" s="207"/>
      <c r="K87" s="208"/>
    </row>
    <row r="88" spans="1:11" ht="13.5" x14ac:dyDescent="0.15">
      <c r="A88" s="210"/>
      <c r="B88" s="215"/>
      <c r="C88" s="217" t="s">
        <v>5</v>
      </c>
      <c r="D88" s="219" t="s">
        <v>132</v>
      </c>
      <c r="E88" s="107" t="s">
        <v>40</v>
      </c>
      <c r="F88" s="108" t="s">
        <v>41</v>
      </c>
      <c r="G88" s="28">
        <v>900000</v>
      </c>
      <c r="H88" s="230" t="s">
        <v>43</v>
      </c>
      <c r="I88" s="231"/>
      <c r="J88" s="231"/>
      <c r="K88" s="232"/>
    </row>
    <row r="89" spans="1:11" ht="13.5" x14ac:dyDescent="0.15">
      <c r="A89" s="210"/>
      <c r="B89" s="215"/>
      <c r="C89" s="217"/>
      <c r="D89" s="219"/>
      <c r="E89" s="26" t="s">
        <v>44</v>
      </c>
      <c r="F89" s="27" t="s">
        <v>6</v>
      </c>
      <c r="G89" s="28">
        <v>623200</v>
      </c>
      <c r="H89" s="233"/>
      <c r="I89" s="234"/>
      <c r="J89" s="234"/>
      <c r="K89" s="235"/>
    </row>
    <row r="90" spans="1:11" ht="13.5" x14ac:dyDescent="0.15">
      <c r="A90" s="210"/>
      <c r="B90" s="215"/>
      <c r="C90" s="217"/>
      <c r="D90" s="219"/>
      <c r="E90" s="26" t="s">
        <v>45</v>
      </c>
      <c r="F90" s="27" t="s">
        <v>6</v>
      </c>
      <c r="G90" s="28">
        <v>623200</v>
      </c>
      <c r="H90" s="233"/>
      <c r="I90" s="234"/>
      <c r="J90" s="234"/>
      <c r="K90" s="235"/>
    </row>
    <row r="91" spans="1:11" ht="13.5" x14ac:dyDescent="0.15">
      <c r="A91" s="210"/>
      <c r="B91" s="215"/>
      <c r="C91" s="217"/>
      <c r="D91" s="219"/>
      <c r="E91" s="26" t="s">
        <v>46</v>
      </c>
      <c r="F91" s="27" t="s">
        <v>6</v>
      </c>
      <c r="G91" s="28">
        <v>0</v>
      </c>
      <c r="H91" s="233"/>
      <c r="I91" s="234"/>
      <c r="J91" s="234"/>
      <c r="K91" s="235"/>
    </row>
    <row r="92" spans="1:11" ht="13.5" x14ac:dyDescent="0.15">
      <c r="A92" s="210"/>
      <c r="B92" s="215"/>
      <c r="C92" s="217"/>
      <c r="D92" s="219"/>
      <c r="E92" s="26" t="s">
        <v>47</v>
      </c>
      <c r="F92" s="27" t="s">
        <v>6</v>
      </c>
      <c r="G92" s="28">
        <v>0</v>
      </c>
      <c r="H92" s="233"/>
      <c r="I92" s="234"/>
      <c r="J92" s="234"/>
      <c r="K92" s="235"/>
    </row>
    <row r="93" spans="1:11" x14ac:dyDescent="0.15">
      <c r="A93" s="210"/>
      <c r="B93" s="215"/>
      <c r="C93" s="228"/>
      <c r="D93" s="229"/>
      <c r="E93" s="31" t="s">
        <v>48</v>
      </c>
      <c r="F93" s="32" t="s">
        <v>6</v>
      </c>
      <c r="G93" s="33">
        <v>0</v>
      </c>
      <c r="H93" s="38"/>
      <c r="I93" s="39"/>
      <c r="J93" s="36" t="s">
        <v>7</v>
      </c>
      <c r="K93" s="37">
        <v>85</v>
      </c>
    </row>
    <row r="94" spans="1:11" ht="13.5" x14ac:dyDescent="0.15">
      <c r="A94" s="210"/>
      <c r="B94" s="215"/>
      <c r="C94" s="216" t="s">
        <v>49</v>
      </c>
      <c r="D94" s="218" t="s">
        <v>133</v>
      </c>
      <c r="E94" s="22" t="s">
        <v>40</v>
      </c>
      <c r="F94" s="23" t="s">
        <v>41</v>
      </c>
      <c r="G94" s="24">
        <v>12000</v>
      </c>
      <c r="H94" s="230" t="s">
        <v>43</v>
      </c>
      <c r="I94" s="231"/>
      <c r="J94" s="231"/>
      <c r="K94" s="232"/>
    </row>
    <row r="95" spans="1:11" ht="13.5" x14ac:dyDescent="0.15">
      <c r="A95" s="210"/>
      <c r="B95" s="215"/>
      <c r="C95" s="217"/>
      <c r="D95" s="219"/>
      <c r="E95" s="26" t="s">
        <v>44</v>
      </c>
      <c r="F95" s="27" t="s">
        <v>6</v>
      </c>
      <c r="G95" s="28">
        <v>17400</v>
      </c>
      <c r="H95" s="233"/>
      <c r="I95" s="234"/>
      <c r="J95" s="234"/>
      <c r="K95" s="235"/>
    </row>
    <row r="96" spans="1:11" ht="13.5" x14ac:dyDescent="0.15">
      <c r="A96" s="210"/>
      <c r="B96" s="215"/>
      <c r="C96" s="217"/>
      <c r="D96" s="219"/>
      <c r="E96" s="26" t="s">
        <v>45</v>
      </c>
      <c r="F96" s="27" t="s">
        <v>6</v>
      </c>
      <c r="G96" s="28">
        <v>17400</v>
      </c>
      <c r="H96" s="233"/>
      <c r="I96" s="234"/>
      <c r="J96" s="234"/>
      <c r="K96" s="235"/>
    </row>
    <row r="97" spans="1:11" ht="13.5" x14ac:dyDescent="0.15">
      <c r="A97" s="210"/>
      <c r="B97" s="215"/>
      <c r="C97" s="217"/>
      <c r="D97" s="219"/>
      <c r="E97" s="26" t="s">
        <v>46</v>
      </c>
      <c r="F97" s="27" t="s">
        <v>6</v>
      </c>
      <c r="G97" s="28">
        <v>0</v>
      </c>
      <c r="H97" s="233"/>
      <c r="I97" s="234"/>
      <c r="J97" s="234"/>
      <c r="K97" s="235"/>
    </row>
    <row r="98" spans="1:11" ht="13.5" x14ac:dyDescent="0.15">
      <c r="A98" s="210"/>
      <c r="B98" s="215"/>
      <c r="C98" s="217"/>
      <c r="D98" s="219"/>
      <c r="E98" s="26" t="s">
        <v>47</v>
      </c>
      <c r="F98" s="27" t="s">
        <v>6</v>
      </c>
      <c r="G98" s="28">
        <v>0</v>
      </c>
      <c r="H98" s="233"/>
      <c r="I98" s="234"/>
      <c r="J98" s="234"/>
      <c r="K98" s="235"/>
    </row>
    <row r="99" spans="1:11" x14ac:dyDescent="0.15">
      <c r="A99" s="210"/>
      <c r="B99" s="215"/>
      <c r="C99" s="228"/>
      <c r="D99" s="229"/>
      <c r="E99" s="31" t="s">
        <v>48</v>
      </c>
      <c r="F99" s="32" t="s">
        <v>6</v>
      </c>
      <c r="G99" s="33">
        <v>0</v>
      </c>
      <c r="H99" s="38"/>
      <c r="I99" s="39"/>
      <c r="J99" s="36" t="s">
        <v>7</v>
      </c>
      <c r="K99" s="37">
        <v>87</v>
      </c>
    </row>
    <row r="100" spans="1:11" ht="13.5" x14ac:dyDescent="0.15">
      <c r="A100" s="210"/>
      <c r="B100" s="215"/>
      <c r="C100" s="216" t="s">
        <v>18</v>
      </c>
      <c r="D100" s="218" t="s">
        <v>134</v>
      </c>
      <c r="E100" s="22" t="s">
        <v>40</v>
      </c>
      <c r="F100" s="23" t="s">
        <v>41</v>
      </c>
      <c r="G100" s="24">
        <v>1615000</v>
      </c>
      <c r="H100" s="230" t="s">
        <v>43</v>
      </c>
      <c r="I100" s="231"/>
      <c r="J100" s="231"/>
      <c r="K100" s="232"/>
    </row>
    <row r="101" spans="1:11" ht="13.5" x14ac:dyDescent="0.15">
      <c r="A101" s="210"/>
      <c r="B101" s="215"/>
      <c r="C101" s="217"/>
      <c r="D101" s="219"/>
      <c r="E101" s="26" t="s">
        <v>44</v>
      </c>
      <c r="F101" s="27" t="s">
        <v>6</v>
      </c>
      <c r="G101" s="28">
        <v>2276200</v>
      </c>
      <c r="H101" s="233"/>
      <c r="I101" s="234"/>
      <c r="J101" s="234"/>
      <c r="K101" s="235"/>
    </row>
    <row r="102" spans="1:11" ht="13.5" x14ac:dyDescent="0.15">
      <c r="A102" s="210"/>
      <c r="B102" s="215"/>
      <c r="C102" s="217"/>
      <c r="D102" s="219"/>
      <c r="E102" s="26" t="s">
        <v>45</v>
      </c>
      <c r="F102" s="27" t="s">
        <v>6</v>
      </c>
      <c r="G102" s="28">
        <v>2276200</v>
      </c>
      <c r="H102" s="233"/>
      <c r="I102" s="234"/>
      <c r="J102" s="234"/>
      <c r="K102" s="235"/>
    </row>
    <row r="103" spans="1:11" ht="13.5" x14ac:dyDescent="0.15">
      <c r="A103" s="210"/>
      <c r="B103" s="215"/>
      <c r="C103" s="217"/>
      <c r="D103" s="219"/>
      <c r="E103" s="26" t="s">
        <v>46</v>
      </c>
      <c r="F103" s="27" t="s">
        <v>6</v>
      </c>
      <c r="G103" s="28">
        <v>0</v>
      </c>
      <c r="H103" s="233"/>
      <c r="I103" s="234"/>
      <c r="J103" s="234"/>
      <c r="K103" s="235"/>
    </row>
    <row r="104" spans="1:11" ht="13.5" x14ac:dyDescent="0.15">
      <c r="A104" s="210"/>
      <c r="B104" s="215"/>
      <c r="C104" s="217"/>
      <c r="D104" s="219"/>
      <c r="E104" s="26" t="s">
        <v>47</v>
      </c>
      <c r="F104" s="27" t="s">
        <v>6</v>
      </c>
      <c r="G104" s="28">
        <v>0</v>
      </c>
      <c r="H104" s="233"/>
      <c r="I104" s="234"/>
      <c r="J104" s="234"/>
      <c r="K104" s="235"/>
    </row>
    <row r="105" spans="1:11" x14ac:dyDescent="0.15">
      <c r="A105" s="210"/>
      <c r="B105" s="215"/>
      <c r="C105" s="228"/>
      <c r="D105" s="229"/>
      <c r="E105" s="31" t="s">
        <v>48</v>
      </c>
      <c r="F105" s="32" t="s">
        <v>6</v>
      </c>
      <c r="G105" s="33">
        <v>0</v>
      </c>
      <c r="H105" s="38"/>
      <c r="I105" s="39"/>
      <c r="J105" s="36" t="s">
        <v>7</v>
      </c>
      <c r="K105" s="37">
        <v>87</v>
      </c>
    </row>
    <row r="106" spans="1:11" ht="13.5" x14ac:dyDescent="0.15">
      <c r="A106" s="210"/>
      <c r="B106" s="215"/>
      <c r="C106" s="216" t="s">
        <v>1078</v>
      </c>
      <c r="D106" s="218" t="s">
        <v>135</v>
      </c>
      <c r="E106" s="22" t="s">
        <v>40</v>
      </c>
      <c r="F106" s="23" t="s">
        <v>41</v>
      </c>
      <c r="G106" s="24">
        <v>212000</v>
      </c>
      <c r="H106" s="230" t="s">
        <v>43</v>
      </c>
      <c r="I106" s="231"/>
      <c r="J106" s="231"/>
      <c r="K106" s="232"/>
    </row>
    <row r="107" spans="1:11" ht="13.5" x14ac:dyDescent="0.15">
      <c r="A107" s="210"/>
      <c r="B107" s="215"/>
      <c r="C107" s="217"/>
      <c r="D107" s="219"/>
      <c r="E107" s="26" t="s">
        <v>44</v>
      </c>
      <c r="F107" s="27" t="s">
        <v>6</v>
      </c>
      <c r="G107" s="28">
        <v>209800</v>
      </c>
      <c r="H107" s="233"/>
      <c r="I107" s="234"/>
      <c r="J107" s="234"/>
      <c r="K107" s="235"/>
    </row>
    <row r="108" spans="1:11" ht="13.5" x14ac:dyDescent="0.15">
      <c r="A108" s="210"/>
      <c r="B108" s="215"/>
      <c r="C108" s="217"/>
      <c r="D108" s="219"/>
      <c r="E108" s="26" t="s">
        <v>45</v>
      </c>
      <c r="F108" s="27" t="s">
        <v>6</v>
      </c>
      <c r="G108" s="28">
        <v>209800</v>
      </c>
      <c r="H108" s="233"/>
      <c r="I108" s="234"/>
      <c r="J108" s="234"/>
      <c r="K108" s="235"/>
    </row>
    <row r="109" spans="1:11" ht="13.5" x14ac:dyDescent="0.15">
      <c r="A109" s="210"/>
      <c r="B109" s="215"/>
      <c r="C109" s="217"/>
      <c r="D109" s="219"/>
      <c r="E109" s="26" t="s">
        <v>46</v>
      </c>
      <c r="F109" s="27" t="s">
        <v>6</v>
      </c>
      <c r="G109" s="28">
        <v>0</v>
      </c>
      <c r="H109" s="233"/>
      <c r="I109" s="234"/>
      <c r="J109" s="234"/>
      <c r="K109" s="235"/>
    </row>
    <row r="110" spans="1:11" ht="13.5" x14ac:dyDescent="0.15">
      <c r="A110" s="210"/>
      <c r="B110" s="215"/>
      <c r="C110" s="217"/>
      <c r="D110" s="219"/>
      <c r="E110" s="26" t="s">
        <v>47</v>
      </c>
      <c r="F110" s="27" t="s">
        <v>6</v>
      </c>
      <c r="G110" s="28">
        <v>0</v>
      </c>
      <c r="H110" s="233"/>
      <c r="I110" s="234"/>
      <c r="J110" s="234"/>
      <c r="K110" s="235"/>
    </row>
    <row r="111" spans="1:11" x14ac:dyDescent="0.15">
      <c r="A111" s="210"/>
      <c r="B111" s="215"/>
      <c r="C111" s="228"/>
      <c r="D111" s="229"/>
      <c r="E111" s="31" t="s">
        <v>48</v>
      </c>
      <c r="F111" s="32" t="s">
        <v>6</v>
      </c>
      <c r="G111" s="33">
        <v>0</v>
      </c>
      <c r="H111" s="38"/>
      <c r="I111" s="39"/>
      <c r="J111" s="36" t="s">
        <v>7</v>
      </c>
      <c r="K111" s="37">
        <v>89</v>
      </c>
    </row>
    <row r="112" spans="1:11" ht="13.5" x14ac:dyDescent="0.15">
      <c r="A112" s="210"/>
      <c r="B112" s="215"/>
      <c r="C112" s="216" t="s">
        <v>97</v>
      </c>
      <c r="D112" s="218" t="s">
        <v>136</v>
      </c>
      <c r="E112" s="22" t="s">
        <v>40</v>
      </c>
      <c r="F112" s="23" t="s">
        <v>41</v>
      </c>
      <c r="G112" s="24">
        <v>2425000</v>
      </c>
      <c r="H112" s="230" t="s">
        <v>43</v>
      </c>
      <c r="I112" s="231"/>
      <c r="J112" s="231"/>
      <c r="K112" s="232"/>
    </row>
    <row r="113" spans="1:11" ht="13.5" x14ac:dyDescent="0.15">
      <c r="A113" s="210"/>
      <c r="B113" s="215"/>
      <c r="C113" s="217"/>
      <c r="D113" s="219"/>
      <c r="E113" s="26" t="s">
        <v>44</v>
      </c>
      <c r="F113" s="27" t="s">
        <v>6</v>
      </c>
      <c r="G113" s="28">
        <v>3021900</v>
      </c>
      <c r="H113" s="233"/>
      <c r="I113" s="234"/>
      <c r="J113" s="234"/>
      <c r="K113" s="235"/>
    </row>
    <row r="114" spans="1:11" ht="13.5" x14ac:dyDescent="0.15">
      <c r="A114" s="210"/>
      <c r="B114" s="215"/>
      <c r="C114" s="217"/>
      <c r="D114" s="219"/>
      <c r="E114" s="26" t="s">
        <v>45</v>
      </c>
      <c r="F114" s="27" t="s">
        <v>6</v>
      </c>
      <c r="G114" s="28">
        <v>2361300</v>
      </c>
      <c r="H114" s="233"/>
      <c r="I114" s="234"/>
      <c r="J114" s="234"/>
      <c r="K114" s="235"/>
    </row>
    <row r="115" spans="1:11" ht="13.5" x14ac:dyDescent="0.15">
      <c r="A115" s="210"/>
      <c r="B115" s="215"/>
      <c r="C115" s="217"/>
      <c r="D115" s="219"/>
      <c r="E115" s="26" t="s">
        <v>46</v>
      </c>
      <c r="F115" s="27" t="s">
        <v>6</v>
      </c>
      <c r="G115" s="28">
        <v>0</v>
      </c>
      <c r="H115" s="233"/>
      <c r="I115" s="234"/>
      <c r="J115" s="234"/>
      <c r="K115" s="235"/>
    </row>
    <row r="116" spans="1:11" ht="13.5" x14ac:dyDescent="0.15">
      <c r="A116" s="210"/>
      <c r="B116" s="215"/>
      <c r="C116" s="217"/>
      <c r="D116" s="219"/>
      <c r="E116" s="26" t="s">
        <v>47</v>
      </c>
      <c r="F116" s="27" t="s">
        <v>6</v>
      </c>
      <c r="G116" s="28">
        <v>0</v>
      </c>
      <c r="H116" s="233"/>
      <c r="I116" s="234"/>
      <c r="J116" s="234"/>
      <c r="K116" s="235"/>
    </row>
    <row r="117" spans="1:11" x14ac:dyDescent="0.15">
      <c r="A117" s="210"/>
      <c r="B117" s="215"/>
      <c r="C117" s="228"/>
      <c r="D117" s="229"/>
      <c r="E117" s="31" t="s">
        <v>48</v>
      </c>
      <c r="F117" s="32" t="s">
        <v>6</v>
      </c>
      <c r="G117" s="33">
        <v>660600</v>
      </c>
      <c r="H117" s="38"/>
      <c r="I117" s="39"/>
      <c r="J117" s="36" t="s">
        <v>7</v>
      </c>
      <c r="K117" s="37">
        <v>89</v>
      </c>
    </row>
    <row r="118" spans="1:11" ht="13.5" x14ac:dyDescent="0.15">
      <c r="A118" s="210"/>
      <c r="B118" s="215"/>
      <c r="C118" s="216" t="s">
        <v>802</v>
      </c>
      <c r="D118" s="218" t="s">
        <v>137</v>
      </c>
      <c r="E118" s="22" t="s">
        <v>40</v>
      </c>
      <c r="F118" s="23" t="s">
        <v>41</v>
      </c>
      <c r="G118" s="24">
        <v>1819000</v>
      </c>
      <c r="H118" s="230" t="s">
        <v>43</v>
      </c>
      <c r="I118" s="231"/>
      <c r="J118" s="231"/>
      <c r="K118" s="232"/>
    </row>
    <row r="119" spans="1:11" ht="13.5" x14ac:dyDescent="0.15">
      <c r="A119" s="210"/>
      <c r="B119" s="215"/>
      <c r="C119" s="217"/>
      <c r="D119" s="219"/>
      <c r="E119" s="26" t="s">
        <v>44</v>
      </c>
      <c r="F119" s="27" t="s">
        <v>6</v>
      </c>
      <c r="G119" s="28">
        <v>1590500</v>
      </c>
      <c r="H119" s="233"/>
      <c r="I119" s="234"/>
      <c r="J119" s="234"/>
      <c r="K119" s="235"/>
    </row>
    <row r="120" spans="1:11" ht="13.5" x14ac:dyDescent="0.15">
      <c r="A120" s="210"/>
      <c r="B120" s="215"/>
      <c r="C120" s="217"/>
      <c r="D120" s="219"/>
      <c r="E120" s="26" t="s">
        <v>45</v>
      </c>
      <c r="F120" s="27" t="s">
        <v>6</v>
      </c>
      <c r="G120" s="28">
        <v>1590500</v>
      </c>
      <c r="H120" s="233"/>
      <c r="I120" s="234"/>
      <c r="J120" s="234"/>
      <c r="K120" s="235"/>
    </row>
    <row r="121" spans="1:11" ht="13.5" x14ac:dyDescent="0.15">
      <c r="A121" s="210"/>
      <c r="B121" s="215"/>
      <c r="C121" s="217"/>
      <c r="D121" s="219"/>
      <c r="E121" s="26" t="s">
        <v>46</v>
      </c>
      <c r="F121" s="27" t="s">
        <v>6</v>
      </c>
      <c r="G121" s="28">
        <v>0</v>
      </c>
      <c r="H121" s="233"/>
      <c r="I121" s="234"/>
      <c r="J121" s="234"/>
      <c r="K121" s="235"/>
    </row>
    <row r="122" spans="1:11" ht="13.5" x14ac:dyDescent="0.15">
      <c r="A122" s="210"/>
      <c r="B122" s="215"/>
      <c r="C122" s="217"/>
      <c r="D122" s="219"/>
      <c r="E122" s="26" t="s">
        <v>47</v>
      </c>
      <c r="F122" s="27" t="s">
        <v>6</v>
      </c>
      <c r="G122" s="28">
        <v>0</v>
      </c>
      <c r="H122" s="233"/>
      <c r="I122" s="234"/>
      <c r="J122" s="234"/>
      <c r="K122" s="235"/>
    </row>
    <row r="123" spans="1:11" x14ac:dyDescent="0.15">
      <c r="A123" s="210"/>
      <c r="B123" s="215"/>
      <c r="C123" s="228"/>
      <c r="D123" s="229"/>
      <c r="E123" s="31" t="s">
        <v>48</v>
      </c>
      <c r="F123" s="32" t="s">
        <v>6</v>
      </c>
      <c r="G123" s="33">
        <v>0</v>
      </c>
      <c r="H123" s="38"/>
      <c r="I123" s="39"/>
      <c r="J123" s="36" t="s">
        <v>7</v>
      </c>
      <c r="K123" s="37">
        <v>89</v>
      </c>
    </row>
    <row r="124" spans="1:11" ht="13.5" x14ac:dyDescent="0.15">
      <c r="A124" s="210"/>
      <c r="B124" s="215"/>
      <c r="C124" s="216" t="s">
        <v>103</v>
      </c>
      <c r="D124" s="218" t="s">
        <v>138</v>
      </c>
      <c r="E124" s="22" t="s">
        <v>40</v>
      </c>
      <c r="F124" s="23" t="s">
        <v>41</v>
      </c>
      <c r="G124" s="24">
        <v>1223000</v>
      </c>
      <c r="H124" s="230" t="s">
        <v>43</v>
      </c>
      <c r="I124" s="231"/>
      <c r="J124" s="231"/>
      <c r="K124" s="232"/>
    </row>
    <row r="125" spans="1:11" ht="13.5" x14ac:dyDescent="0.15">
      <c r="A125" s="210"/>
      <c r="B125" s="215"/>
      <c r="C125" s="217"/>
      <c r="D125" s="219"/>
      <c r="E125" s="26" t="s">
        <v>44</v>
      </c>
      <c r="F125" s="27" t="s">
        <v>6</v>
      </c>
      <c r="G125" s="28">
        <v>898000</v>
      </c>
      <c r="H125" s="233"/>
      <c r="I125" s="234"/>
      <c r="J125" s="234"/>
      <c r="K125" s="235"/>
    </row>
    <row r="126" spans="1:11" ht="13.5" x14ac:dyDescent="0.15">
      <c r="A126" s="210"/>
      <c r="B126" s="215"/>
      <c r="C126" s="217"/>
      <c r="D126" s="219"/>
      <c r="E126" s="26" t="s">
        <v>45</v>
      </c>
      <c r="F126" s="27" t="s">
        <v>6</v>
      </c>
      <c r="G126" s="28">
        <v>898000</v>
      </c>
      <c r="H126" s="233"/>
      <c r="I126" s="234"/>
      <c r="J126" s="234"/>
      <c r="K126" s="235"/>
    </row>
    <row r="127" spans="1:11" ht="13.5" x14ac:dyDescent="0.15">
      <c r="A127" s="210"/>
      <c r="B127" s="215"/>
      <c r="C127" s="217"/>
      <c r="D127" s="219"/>
      <c r="E127" s="26" t="s">
        <v>46</v>
      </c>
      <c r="F127" s="27" t="s">
        <v>6</v>
      </c>
      <c r="G127" s="28">
        <v>0</v>
      </c>
      <c r="H127" s="233"/>
      <c r="I127" s="234"/>
      <c r="J127" s="234"/>
      <c r="K127" s="235"/>
    </row>
    <row r="128" spans="1:11" ht="13.5" x14ac:dyDescent="0.15">
      <c r="A128" s="210"/>
      <c r="B128" s="215"/>
      <c r="C128" s="217"/>
      <c r="D128" s="219"/>
      <c r="E128" s="26" t="s">
        <v>47</v>
      </c>
      <c r="F128" s="27" t="s">
        <v>6</v>
      </c>
      <c r="G128" s="28">
        <v>0</v>
      </c>
      <c r="H128" s="233"/>
      <c r="I128" s="234"/>
      <c r="J128" s="234"/>
      <c r="K128" s="235"/>
    </row>
    <row r="129" spans="1:11" x14ac:dyDescent="0.15">
      <c r="A129" s="210"/>
      <c r="B129" s="215"/>
      <c r="C129" s="228"/>
      <c r="D129" s="229"/>
      <c r="E129" s="31" t="s">
        <v>48</v>
      </c>
      <c r="F129" s="32" t="s">
        <v>6</v>
      </c>
      <c r="G129" s="33">
        <v>0</v>
      </c>
      <c r="H129" s="38"/>
      <c r="I129" s="39"/>
      <c r="J129" s="36" t="s">
        <v>7</v>
      </c>
      <c r="K129" s="37">
        <v>89</v>
      </c>
    </row>
    <row r="130" spans="1:11" ht="13.5" x14ac:dyDescent="0.15">
      <c r="A130" s="210"/>
      <c r="B130" s="215"/>
      <c r="C130" s="216" t="s">
        <v>106</v>
      </c>
      <c r="D130" s="218" t="s">
        <v>139</v>
      </c>
      <c r="E130" s="22" t="s">
        <v>40</v>
      </c>
      <c r="F130" s="23" t="s">
        <v>41</v>
      </c>
      <c r="G130" s="24">
        <v>2000</v>
      </c>
      <c r="H130" s="230" t="s">
        <v>43</v>
      </c>
      <c r="I130" s="231"/>
      <c r="J130" s="231"/>
      <c r="K130" s="232"/>
    </row>
    <row r="131" spans="1:11" ht="13.5" x14ac:dyDescent="0.15">
      <c r="A131" s="210"/>
      <c r="B131" s="215"/>
      <c r="C131" s="217"/>
      <c r="D131" s="219"/>
      <c r="E131" s="26" t="s">
        <v>44</v>
      </c>
      <c r="F131" s="27" t="s">
        <v>6</v>
      </c>
      <c r="G131" s="28">
        <v>24300</v>
      </c>
      <c r="H131" s="233"/>
      <c r="I131" s="234"/>
      <c r="J131" s="234"/>
      <c r="K131" s="235"/>
    </row>
    <row r="132" spans="1:11" ht="13.5" x14ac:dyDescent="0.15">
      <c r="A132" s="210"/>
      <c r="B132" s="215"/>
      <c r="C132" s="217"/>
      <c r="D132" s="219"/>
      <c r="E132" s="26" t="s">
        <v>45</v>
      </c>
      <c r="F132" s="27" t="s">
        <v>6</v>
      </c>
      <c r="G132" s="28">
        <v>24300</v>
      </c>
      <c r="H132" s="233"/>
      <c r="I132" s="234"/>
      <c r="J132" s="234"/>
      <c r="K132" s="235"/>
    </row>
    <row r="133" spans="1:11" ht="13.5" x14ac:dyDescent="0.15">
      <c r="A133" s="210"/>
      <c r="B133" s="215"/>
      <c r="C133" s="217"/>
      <c r="D133" s="219"/>
      <c r="E133" s="26" t="s">
        <v>46</v>
      </c>
      <c r="F133" s="27" t="s">
        <v>6</v>
      </c>
      <c r="G133" s="28">
        <v>0</v>
      </c>
      <c r="H133" s="233"/>
      <c r="I133" s="234"/>
      <c r="J133" s="234"/>
      <c r="K133" s="235"/>
    </row>
    <row r="134" spans="1:11" ht="13.5" x14ac:dyDescent="0.15">
      <c r="A134" s="210"/>
      <c r="B134" s="215"/>
      <c r="C134" s="217"/>
      <c r="D134" s="219"/>
      <c r="E134" s="26" t="s">
        <v>47</v>
      </c>
      <c r="F134" s="27" t="s">
        <v>6</v>
      </c>
      <c r="G134" s="28">
        <v>0</v>
      </c>
      <c r="H134" s="233"/>
      <c r="I134" s="234"/>
      <c r="J134" s="234"/>
      <c r="K134" s="235"/>
    </row>
    <row r="135" spans="1:11" x14ac:dyDescent="0.15">
      <c r="A135" s="210"/>
      <c r="B135" s="215"/>
      <c r="C135" s="228"/>
      <c r="D135" s="229"/>
      <c r="E135" s="31" t="s">
        <v>48</v>
      </c>
      <c r="F135" s="32" t="s">
        <v>6</v>
      </c>
      <c r="G135" s="33">
        <v>0</v>
      </c>
      <c r="H135" s="38"/>
      <c r="I135" s="39"/>
      <c r="J135" s="36" t="s">
        <v>7</v>
      </c>
      <c r="K135" s="37">
        <v>91</v>
      </c>
    </row>
    <row r="136" spans="1:11" ht="13.5" x14ac:dyDescent="0.15">
      <c r="A136" s="210"/>
      <c r="B136" s="215"/>
      <c r="C136" s="216" t="s">
        <v>109</v>
      </c>
      <c r="D136" s="218" t="s">
        <v>140</v>
      </c>
      <c r="E136" s="22" t="s">
        <v>40</v>
      </c>
      <c r="F136" s="23" t="s">
        <v>41</v>
      </c>
      <c r="G136" s="24">
        <v>2444000</v>
      </c>
      <c r="H136" s="230" t="s">
        <v>43</v>
      </c>
      <c r="I136" s="231"/>
      <c r="J136" s="231"/>
      <c r="K136" s="232"/>
    </row>
    <row r="137" spans="1:11" ht="13.5" x14ac:dyDescent="0.15">
      <c r="A137" s="210"/>
      <c r="B137" s="215"/>
      <c r="C137" s="217"/>
      <c r="D137" s="219"/>
      <c r="E137" s="26" t="s">
        <v>44</v>
      </c>
      <c r="F137" s="27" t="s">
        <v>6</v>
      </c>
      <c r="G137" s="28">
        <v>1474080</v>
      </c>
      <c r="H137" s="233"/>
      <c r="I137" s="234"/>
      <c r="J137" s="234"/>
      <c r="K137" s="235"/>
    </row>
    <row r="138" spans="1:11" ht="13.5" x14ac:dyDescent="0.15">
      <c r="A138" s="210"/>
      <c r="B138" s="215"/>
      <c r="C138" s="217"/>
      <c r="D138" s="219"/>
      <c r="E138" s="26" t="s">
        <v>45</v>
      </c>
      <c r="F138" s="27" t="s">
        <v>6</v>
      </c>
      <c r="G138" s="28">
        <v>1474080</v>
      </c>
      <c r="H138" s="233"/>
      <c r="I138" s="234"/>
      <c r="J138" s="234"/>
      <c r="K138" s="235"/>
    </row>
    <row r="139" spans="1:11" ht="13.5" x14ac:dyDescent="0.15">
      <c r="A139" s="210"/>
      <c r="B139" s="215"/>
      <c r="C139" s="217"/>
      <c r="D139" s="219"/>
      <c r="E139" s="26" t="s">
        <v>46</v>
      </c>
      <c r="F139" s="27" t="s">
        <v>6</v>
      </c>
      <c r="G139" s="28">
        <v>0</v>
      </c>
      <c r="H139" s="233"/>
      <c r="I139" s="234"/>
      <c r="J139" s="234"/>
      <c r="K139" s="235"/>
    </row>
    <row r="140" spans="1:11" ht="13.5" x14ac:dyDescent="0.15">
      <c r="A140" s="210"/>
      <c r="B140" s="215"/>
      <c r="C140" s="217"/>
      <c r="D140" s="219"/>
      <c r="E140" s="26" t="s">
        <v>47</v>
      </c>
      <c r="F140" s="27" t="s">
        <v>6</v>
      </c>
      <c r="G140" s="28">
        <v>0</v>
      </c>
      <c r="H140" s="233"/>
      <c r="I140" s="234"/>
      <c r="J140" s="234"/>
      <c r="K140" s="235"/>
    </row>
    <row r="141" spans="1:11" x14ac:dyDescent="0.15">
      <c r="A141" s="210"/>
      <c r="B141" s="215"/>
      <c r="C141" s="228"/>
      <c r="D141" s="229"/>
      <c r="E141" s="31" t="s">
        <v>48</v>
      </c>
      <c r="F141" s="32" t="s">
        <v>6</v>
      </c>
      <c r="G141" s="33">
        <v>0</v>
      </c>
      <c r="H141" s="38"/>
      <c r="I141" s="39"/>
      <c r="J141" s="36" t="s">
        <v>7</v>
      </c>
      <c r="K141" s="37">
        <v>91</v>
      </c>
    </row>
    <row r="142" spans="1:11" ht="13.5" x14ac:dyDescent="0.15">
      <c r="A142" s="210"/>
      <c r="B142" s="215"/>
      <c r="C142" s="216" t="s">
        <v>798</v>
      </c>
      <c r="D142" s="218" t="s">
        <v>141</v>
      </c>
      <c r="E142" s="22" t="s">
        <v>40</v>
      </c>
      <c r="F142" s="23" t="s">
        <v>41</v>
      </c>
      <c r="G142" s="24">
        <v>277000</v>
      </c>
      <c r="H142" s="230" t="s">
        <v>43</v>
      </c>
      <c r="I142" s="231"/>
      <c r="J142" s="231"/>
      <c r="K142" s="232"/>
    </row>
    <row r="143" spans="1:11" ht="13.5" x14ac:dyDescent="0.15">
      <c r="A143" s="210"/>
      <c r="B143" s="215"/>
      <c r="C143" s="217"/>
      <c r="D143" s="219"/>
      <c r="E143" s="26" t="s">
        <v>44</v>
      </c>
      <c r="F143" s="27" t="s">
        <v>6</v>
      </c>
      <c r="G143" s="28">
        <v>510738</v>
      </c>
      <c r="H143" s="233"/>
      <c r="I143" s="234"/>
      <c r="J143" s="234"/>
      <c r="K143" s="235"/>
    </row>
    <row r="144" spans="1:11" ht="13.5" x14ac:dyDescent="0.15">
      <c r="A144" s="210"/>
      <c r="B144" s="215"/>
      <c r="C144" s="217"/>
      <c r="D144" s="219"/>
      <c r="E144" s="26" t="s">
        <v>45</v>
      </c>
      <c r="F144" s="27" t="s">
        <v>6</v>
      </c>
      <c r="G144" s="28">
        <v>510738</v>
      </c>
      <c r="H144" s="233"/>
      <c r="I144" s="234"/>
      <c r="J144" s="234"/>
      <c r="K144" s="235"/>
    </row>
    <row r="145" spans="1:11" ht="13.5" x14ac:dyDescent="0.15">
      <c r="A145" s="210"/>
      <c r="B145" s="215"/>
      <c r="C145" s="217"/>
      <c r="D145" s="219"/>
      <c r="E145" s="26" t="s">
        <v>46</v>
      </c>
      <c r="F145" s="27" t="s">
        <v>6</v>
      </c>
      <c r="G145" s="28">
        <v>0</v>
      </c>
      <c r="H145" s="233"/>
      <c r="I145" s="234"/>
      <c r="J145" s="234"/>
      <c r="K145" s="235"/>
    </row>
    <row r="146" spans="1:11" ht="13.5" x14ac:dyDescent="0.15">
      <c r="A146" s="210"/>
      <c r="B146" s="215"/>
      <c r="C146" s="217"/>
      <c r="D146" s="219"/>
      <c r="E146" s="26" t="s">
        <v>47</v>
      </c>
      <c r="F146" s="27" t="s">
        <v>6</v>
      </c>
      <c r="G146" s="28">
        <v>0</v>
      </c>
      <c r="H146" s="233"/>
      <c r="I146" s="234"/>
      <c r="J146" s="234"/>
      <c r="K146" s="235"/>
    </row>
    <row r="147" spans="1:11" x14ac:dyDescent="0.15">
      <c r="A147" s="210"/>
      <c r="B147" s="227"/>
      <c r="C147" s="228"/>
      <c r="D147" s="229"/>
      <c r="E147" s="31" t="s">
        <v>48</v>
      </c>
      <c r="F147" s="32" t="s">
        <v>6</v>
      </c>
      <c r="G147" s="33">
        <v>0</v>
      </c>
      <c r="H147" s="38"/>
      <c r="I147" s="39"/>
      <c r="J147" s="36" t="s">
        <v>7</v>
      </c>
      <c r="K147" s="37">
        <v>91</v>
      </c>
    </row>
    <row r="148" spans="1:11" ht="13.5" x14ac:dyDescent="0.15">
      <c r="A148" s="210"/>
      <c r="B148" s="194" t="s">
        <v>142</v>
      </c>
      <c r="C148" s="195"/>
      <c r="D148" s="195"/>
      <c r="E148" s="195"/>
      <c r="F148" s="195"/>
      <c r="G148" s="195"/>
      <c r="H148" s="211"/>
      <c r="I148" s="203"/>
      <c r="J148" s="203"/>
      <c r="K148" s="204"/>
    </row>
    <row r="149" spans="1:11" ht="13.5" x14ac:dyDescent="0.15">
      <c r="A149" s="210"/>
      <c r="B149" s="196"/>
      <c r="C149" s="197"/>
      <c r="D149" s="197"/>
      <c r="E149" s="197"/>
      <c r="F149" s="197"/>
      <c r="G149" s="197"/>
      <c r="H149" s="212"/>
      <c r="I149" s="205"/>
      <c r="J149" s="205"/>
      <c r="K149" s="206"/>
    </row>
    <row r="150" spans="1:11" ht="13.5" x14ac:dyDescent="0.15">
      <c r="A150" s="210"/>
      <c r="B150" s="198"/>
      <c r="C150" s="199"/>
      <c r="D150" s="199"/>
      <c r="E150" s="199"/>
      <c r="F150" s="199"/>
      <c r="G150" s="199"/>
      <c r="H150" s="213"/>
      <c r="I150" s="207"/>
      <c r="J150" s="207"/>
      <c r="K150" s="208"/>
    </row>
    <row r="151" spans="1:11" ht="13.5" x14ac:dyDescent="0.15">
      <c r="A151" s="210"/>
      <c r="B151" s="215"/>
      <c r="C151" s="217" t="s">
        <v>5</v>
      </c>
      <c r="D151" s="219" t="s">
        <v>143</v>
      </c>
      <c r="E151" s="107" t="s">
        <v>40</v>
      </c>
      <c r="F151" s="108" t="s">
        <v>41</v>
      </c>
      <c r="G151" s="28">
        <v>383263000</v>
      </c>
      <c r="H151" s="230" t="s">
        <v>43</v>
      </c>
      <c r="I151" s="231"/>
      <c r="J151" s="231"/>
      <c r="K151" s="232"/>
    </row>
    <row r="152" spans="1:11" ht="13.5" x14ac:dyDescent="0.15">
      <c r="A152" s="210"/>
      <c r="B152" s="215"/>
      <c r="C152" s="217"/>
      <c r="D152" s="219"/>
      <c r="E152" s="26" t="s">
        <v>44</v>
      </c>
      <c r="F152" s="27" t="s">
        <v>6</v>
      </c>
      <c r="G152" s="28">
        <v>369801335</v>
      </c>
      <c r="H152" s="233"/>
      <c r="I152" s="234"/>
      <c r="J152" s="234"/>
      <c r="K152" s="235"/>
    </row>
    <row r="153" spans="1:11" ht="13.5" x14ac:dyDescent="0.15">
      <c r="A153" s="210"/>
      <c r="B153" s="215"/>
      <c r="C153" s="217"/>
      <c r="D153" s="219"/>
      <c r="E153" s="26" t="s">
        <v>45</v>
      </c>
      <c r="F153" s="27" t="s">
        <v>6</v>
      </c>
      <c r="G153" s="28">
        <v>367713430</v>
      </c>
      <c r="H153" s="233"/>
      <c r="I153" s="234"/>
      <c r="J153" s="234"/>
      <c r="K153" s="235"/>
    </row>
    <row r="154" spans="1:11" ht="13.5" x14ac:dyDescent="0.15">
      <c r="A154" s="210"/>
      <c r="B154" s="215"/>
      <c r="C154" s="217"/>
      <c r="D154" s="219"/>
      <c r="E154" s="26" t="s">
        <v>46</v>
      </c>
      <c r="F154" s="27" t="s">
        <v>6</v>
      </c>
      <c r="G154" s="28">
        <v>0</v>
      </c>
      <c r="H154" s="233"/>
      <c r="I154" s="234"/>
      <c r="J154" s="234"/>
      <c r="K154" s="235"/>
    </row>
    <row r="155" spans="1:11" ht="13.5" x14ac:dyDescent="0.15">
      <c r="A155" s="210"/>
      <c r="B155" s="215"/>
      <c r="C155" s="217"/>
      <c r="D155" s="219"/>
      <c r="E155" s="26" t="s">
        <v>47</v>
      </c>
      <c r="F155" s="27" t="s">
        <v>6</v>
      </c>
      <c r="G155" s="28">
        <v>0</v>
      </c>
      <c r="H155" s="233"/>
      <c r="I155" s="234"/>
      <c r="J155" s="234"/>
      <c r="K155" s="235"/>
    </row>
    <row r="156" spans="1:11" x14ac:dyDescent="0.15">
      <c r="A156" s="210"/>
      <c r="B156" s="215"/>
      <c r="C156" s="228"/>
      <c r="D156" s="229"/>
      <c r="E156" s="31" t="s">
        <v>48</v>
      </c>
      <c r="F156" s="32" t="s">
        <v>6</v>
      </c>
      <c r="G156" s="33">
        <v>2087905</v>
      </c>
      <c r="H156" s="38"/>
      <c r="I156" s="39"/>
      <c r="J156" s="36" t="s">
        <v>7</v>
      </c>
      <c r="K156" s="37">
        <v>91</v>
      </c>
    </row>
    <row r="157" spans="1:11" ht="13.5" x14ac:dyDescent="0.15">
      <c r="A157" s="210"/>
      <c r="B157" s="215"/>
      <c r="C157" s="216" t="s">
        <v>49</v>
      </c>
      <c r="D157" s="218" t="s">
        <v>144</v>
      </c>
      <c r="E157" s="22" t="s">
        <v>40</v>
      </c>
      <c r="F157" s="23" t="s">
        <v>41</v>
      </c>
      <c r="G157" s="24">
        <v>72312000</v>
      </c>
      <c r="H157" s="230" t="s">
        <v>43</v>
      </c>
      <c r="I157" s="231"/>
      <c r="J157" s="231"/>
      <c r="K157" s="232"/>
    </row>
    <row r="158" spans="1:11" ht="13.5" x14ac:dyDescent="0.15">
      <c r="A158" s="210"/>
      <c r="B158" s="215"/>
      <c r="C158" s="217"/>
      <c r="D158" s="219"/>
      <c r="E158" s="26" t="s">
        <v>44</v>
      </c>
      <c r="F158" s="27" t="s">
        <v>6</v>
      </c>
      <c r="G158" s="28">
        <v>69142760</v>
      </c>
      <c r="H158" s="233"/>
      <c r="I158" s="234"/>
      <c r="J158" s="234"/>
      <c r="K158" s="235"/>
    </row>
    <row r="159" spans="1:11" ht="13.5" x14ac:dyDescent="0.15">
      <c r="A159" s="210"/>
      <c r="B159" s="215"/>
      <c r="C159" s="217"/>
      <c r="D159" s="219"/>
      <c r="E159" s="26" t="s">
        <v>45</v>
      </c>
      <c r="F159" s="27" t="s">
        <v>6</v>
      </c>
      <c r="G159" s="28">
        <v>68792970</v>
      </c>
      <c r="H159" s="233"/>
      <c r="I159" s="234"/>
      <c r="J159" s="234"/>
      <c r="K159" s="235"/>
    </row>
    <row r="160" spans="1:11" ht="13.5" x14ac:dyDescent="0.15">
      <c r="A160" s="210"/>
      <c r="B160" s="215"/>
      <c r="C160" s="217"/>
      <c r="D160" s="219"/>
      <c r="E160" s="26" t="s">
        <v>46</v>
      </c>
      <c r="F160" s="27" t="s">
        <v>6</v>
      </c>
      <c r="G160" s="28">
        <v>0</v>
      </c>
      <c r="H160" s="233"/>
      <c r="I160" s="234"/>
      <c r="J160" s="234"/>
      <c r="K160" s="235"/>
    </row>
    <row r="161" spans="1:11" ht="13.5" x14ac:dyDescent="0.15">
      <c r="A161" s="210"/>
      <c r="B161" s="215"/>
      <c r="C161" s="217"/>
      <c r="D161" s="219"/>
      <c r="E161" s="26" t="s">
        <v>47</v>
      </c>
      <c r="F161" s="27" t="s">
        <v>6</v>
      </c>
      <c r="G161" s="28">
        <v>0</v>
      </c>
      <c r="H161" s="233"/>
      <c r="I161" s="234"/>
      <c r="J161" s="234"/>
      <c r="K161" s="235"/>
    </row>
    <row r="162" spans="1:11" x14ac:dyDescent="0.15">
      <c r="A162" s="210"/>
      <c r="B162" s="215"/>
      <c r="C162" s="228"/>
      <c r="D162" s="229"/>
      <c r="E162" s="31" t="s">
        <v>48</v>
      </c>
      <c r="F162" s="32" t="s">
        <v>6</v>
      </c>
      <c r="G162" s="33">
        <v>349790</v>
      </c>
      <c r="H162" s="38"/>
      <c r="I162" s="39"/>
      <c r="J162" s="36" t="s">
        <v>7</v>
      </c>
      <c r="K162" s="37">
        <v>95</v>
      </c>
    </row>
    <row r="163" spans="1:11" ht="13.5" x14ac:dyDescent="0.15">
      <c r="A163" s="210"/>
      <c r="B163" s="215"/>
      <c r="C163" s="216" t="s">
        <v>18</v>
      </c>
      <c r="D163" s="218" t="s">
        <v>145</v>
      </c>
      <c r="E163" s="22" t="s">
        <v>40</v>
      </c>
      <c r="F163" s="23" t="s">
        <v>41</v>
      </c>
      <c r="G163" s="24">
        <v>522315000</v>
      </c>
      <c r="H163" s="230" t="s">
        <v>43</v>
      </c>
      <c r="I163" s="231"/>
      <c r="J163" s="231"/>
      <c r="K163" s="232"/>
    </row>
    <row r="164" spans="1:11" ht="13.5" x14ac:dyDescent="0.15">
      <c r="A164" s="210"/>
      <c r="B164" s="215"/>
      <c r="C164" s="217"/>
      <c r="D164" s="219"/>
      <c r="E164" s="26" t="s">
        <v>44</v>
      </c>
      <c r="F164" s="27" t="s">
        <v>6</v>
      </c>
      <c r="G164" s="28">
        <v>512400000</v>
      </c>
      <c r="H164" s="233"/>
      <c r="I164" s="234"/>
      <c r="J164" s="234"/>
      <c r="K164" s="235"/>
    </row>
    <row r="165" spans="1:11" ht="13.5" x14ac:dyDescent="0.15">
      <c r="A165" s="210"/>
      <c r="B165" s="215"/>
      <c r="C165" s="217"/>
      <c r="D165" s="219"/>
      <c r="E165" s="26" t="s">
        <v>45</v>
      </c>
      <c r="F165" s="27" t="s">
        <v>6</v>
      </c>
      <c r="G165" s="28">
        <v>512400000</v>
      </c>
      <c r="H165" s="233"/>
      <c r="I165" s="234"/>
      <c r="J165" s="234"/>
      <c r="K165" s="235"/>
    </row>
    <row r="166" spans="1:11" ht="13.5" x14ac:dyDescent="0.15">
      <c r="A166" s="210"/>
      <c r="B166" s="215"/>
      <c r="C166" s="217"/>
      <c r="D166" s="219"/>
      <c r="E166" s="26" t="s">
        <v>46</v>
      </c>
      <c r="F166" s="27" t="s">
        <v>6</v>
      </c>
      <c r="G166" s="28">
        <v>0</v>
      </c>
      <c r="H166" s="233"/>
      <c r="I166" s="234"/>
      <c r="J166" s="234"/>
      <c r="K166" s="235"/>
    </row>
    <row r="167" spans="1:11" ht="13.5" x14ac:dyDescent="0.15">
      <c r="A167" s="210"/>
      <c r="B167" s="215"/>
      <c r="C167" s="217"/>
      <c r="D167" s="219"/>
      <c r="E167" s="26" t="s">
        <v>47</v>
      </c>
      <c r="F167" s="27" t="s">
        <v>6</v>
      </c>
      <c r="G167" s="28">
        <v>0</v>
      </c>
      <c r="H167" s="233"/>
      <c r="I167" s="234"/>
      <c r="J167" s="234"/>
      <c r="K167" s="235"/>
    </row>
    <row r="168" spans="1:11" x14ac:dyDescent="0.15">
      <c r="A168" s="210"/>
      <c r="B168" s="215"/>
      <c r="C168" s="228"/>
      <c r="D168" s="229"/>
      <c r="E168" s="31" t="s">
        <v>48</v>
      </c>
      <c r="F168" s="32" t="s">
        <v>6</v>
      </c>
      <c r="G168" s="33">
        <v>0</v>
      </c>
      <c r="H168" s="38"/>
      <c r="I168" s="39"/>
      <c r="J168" s="36" t="s">
        <v>7</v>
      </c>
      <c r="K168" s="37">
        <v>97</v>
      </c>
    </row>
    <row r="169" spans="1:11" ht="13.5" x14ac:dyDescent="0.15">
      <c r="A169" s="210"/>
      <c r="B169" s="215"/>
      <c r="C169" s="216" t="s">
        <v>19</v>
      </c>
      <c r="D169" s="218" t="s">
        <v>146</v>
      </c>
      <c r="E169" s="22" t="s">
        <v>40</v>
      </c>
      <c r="F169" s="23" t="s">
        <v>41</v>
      </c>
      <c r="G169" s="24">
        <v>1750593000</v>
      </c>
      <c r="H169" s="230" t="s">
        <v>43</v>
      </c>
      <c r="I169" s="231"/>
      <c r="J169" s="231"/>
      <c r="K169" s="232"/>
    </row>
    <row r="170" spans="1:11" ht="13.5" x14ac:dyDescent="0.15">
      <c r="A170" s="210"/>
      <c r="B170" s="215"/>
      <c r="C170" s="217"/>
      <c r="D170" s="219"/>
      <c r="E170" s="26" t="s">
        <v>44</v>
      </c>
      <c r="F170" s="27" t="s">
        <v>6</v>
      </c>
      <c r="G170" s="28">
        <v>1753699776</v>
      </c>
      <c r="H170" s="233"/>
      <c r="I170" s="234"/>
      <c r="J170" s="234"/>
      <c r="K170" s="235"/>
    </row>
    <row r="171" spans="1:11" ht="13.5" x14ac:dyDescent="0.15">
      <c r="A171" s="210"/>
      <c r="B171" s="215"/>
      <c r="C171" s="217"/>
      <c r="D171" s="219"/>
      <c r="E171" s="26" t="s">
        <v>45</v>
      </c>
      <c r="F171" s="27" t="s">
        <v>6</v>
      </c>
      <c r="G171" s="28">
        <v>1753682860</v>
      </c>
      <c r="H171" s="233"/>
      <c r="I171" s="234"/>
      <c r="J171" s="234"/>
      <c r="K171" s="235"/>
    </row>
    <row r="172" spans="1:11" ht="13.5" x14ac:dyDescent="0.15">
      <c r="A172" s="210"/>
      <c r="B172" s="215"/>
      <c r="C172" s="217"/>
      <c r="D172" s="219"/>
      <c r="E172" s="26" t="s">
        <v>46</v>
      </c>
      <c r="F172" s="27" t="s">
        <v>6</v>
      </c>
      <c r="G172" s="28">
        <v>0</v>
      </c>
      <c r="H172" s="233"/>
      <c r="I172" s="234"/>
      <c r="J172" s="234"/>
      <c r="K172" s="235"/>
    </row>
    <row r="173" spans="1:11" ht="13.5" x14ac:dyDescent="0.15">
      <c r="A173" s="210"/>
      <c r="B173" s="215"/>
      <c r="C173" s="217"/>
      <c r="D173" s="219"/>
      <c r="E173" s="26" t="s">
        <v>47</v>
      </c>
      <c r="F173" s="27" t="s">
        <v>6</v>
      </c>
      <c r="G173" s="28">
        <v>0</v>
      </c>
      <c r="H173" s="233"/>
      <c r="I173" s="234"/>
      <c r="J173" s="234"/>
      <c r="K173" s="235"/>
    </row>
    <row r="174" spans="1:11" x14ac:dyDescent="0.15">
      <c r="A174" s="210"/>
      <c r="B174" s="215"/>
      <c r="C174" s="228"/>
      <c r="D174" s="229"/>
      <c r="E174" s="31" t="s">
        <v>48</v>
      </c>
      <c r="F174" s="32" t="s">
        <v>6</v>
      </c>
      <c r="G174" s="33">
        <v>16916</v>
      </c>
      <c r="H174" s="38"/>
      <c r="I174" s="39"/>
      <c r="J174" s="36" t="s">
        <v>7</v>
      </c>
      <c r="K174" s="37">
        <v>101</v>
      </c>
    </row>
    <row r="175" spans="1:11" ht="13.5" x14ac:dyDescent="0.15">
      <c r="A175" s="210"/>
      <c r="B175" s="215"/>
      <c r="C175" s="216" t="s">
        <v>97</v>
      </c>
      <c r="D175" s="218" t="s">
        <v>147</v>
      </c>
      <c r="E175" s="22" t="s">
        <v>40</v>
      </c>
      <c r="F175" s="23" t="s">
        <v>41</v>
      </c>
      <c r="G175" s="24">
        <v>21055000</v>
      </c>
      <c r="H175" s="230" t="s">
        <v>43</v>
      </c>
      <c r="I175" s="231"/>
      <c r="J175" s="231"/>
      <c r="K175" s="232"/>
    </row>
    <row r="176" spans="1:11" ht="13.5" x14ac:dyDescent="0.15">
      <c r="A176" s="210"/>
      <c r="B176" s="215"/>
      <c r="C176" s="217"/>
      <c r="D176" s="219"/>
      <c r="E176" s="26" t="s">
        <v>44</v>
      </c>
      <c r="F176" s="27" t="s">
        <v>6</v>
      </c>
      <c r="G176" s="28">
        <v>21103099</v>
      </c>
      <c r="H176" s="233"/>
      <c r="I176" s="234"/>
      <c r="J176" s="234"/>
      <c r="K176" s="235"/>
    </row>
    <row r="177" spans="1:11" ht="13.5" x14ac:dyDescent="0.15">
      <c r="A177" s="210"/>
      <c r="B177" s="215"/>
      <c r="C177" s="217"/>
      <c r="D177" s="219"/>
      <c r="E177" s="26" t="s">
        <v>45</v>
      </c>
      <c r="F177" s="27" t="s">
        <v>6</v>
      </c>
      <c r="G177" s="28">
        <v>21103099</v>
      </c>
      <c r="H177" s="233"/>
      <c r="I177" s="234"/>
      <c r="J177" s="234"/>
      <c r="K177" s="235"/>
    </row>
    <row r="178" spans="1:11" ht="13.5" x14ac:dyDescent="0.15">
      <c r="A178" s="210"/>
      <c r="B178" s="215"/>
      <c r="C178" s="217"/>
      <c r="D178" s="219"/>
      <c r="E178" s="26" t="s">
        <v>46</v>
      </c>
      <c r="F178" s="27" t="s">
        <v>6</v>
      </c>
      <c r="G178" s="28">
        <v>0</v>
      </c>
      <c r="H178" s="233"/>
      <c r="I178" s="234"/>
      <c r="J178" s="234"/>
      <c r="K178" s="235"/>
    </row>
    <row r="179" spans="1:11" ht="13.5" x14ac:dyDescent="0.15">
      <c r="A179" s="210"/>
      <c r="B179" s="215"/>
      <c r="C179" s="217"/>
      <c r="D179" s="219"/>
      <c r="E179" s="26" t="s">
        <v>47</v>
      </c>
      <c r="F179" s="27" t="s">
        <v>6</v>
      </c>
      <c r="G179" s="28">
        <v>0</v>
      </c>
      <c r="H179" s="233"/>
      <c r="I179" s="234"/>
      <c r="J179" s="234"/>
      <c r="K179" s="235"/>
    </row>
    <row r="180" spans="1:11" x14ac:dyDescent="0.15">
      <c r="A180" s="210"/>
      <c r="B180" s="215"/>
      <c r="C180" s="228"/>
      <c r="D180" s="229"/>
      <c r="E180" s="31" t="s">
        <v>48</v>
      </c>
      <c r="F180" s="32" t="s">
        <v>6</v>
      </c>
      <c r="G180" s="33">
        <v>0</v>
      </c>
      <c r="H180" s="38"/>
      <c r="I180" s="39"/>
      <c r="J180" s="36" t="s">
        <v>7</v>
      </c>
      <c r="K180" s="37">
        <v>101</v>
      </c>
    </row>
    <row r="181" spans="1:11" ht="13.5" x14ac:dyDescent="0.15">
      <c r="A181" s="210"/>
      <c r="B181" s="215"/>
      <c r="C181" s="216" t="s">
        <v>100</v>
      </c>
      <c r="D181" s="218" t="s">
        <v>148</v>
      </c>
      <c r="E181" s="22" t="s">
        <v>40</v>
      </c>
      <c r="F181" s="23" t="s">
        <v>41</v>
      </c>
      <c r="G181" s="24">
        <v>26509000</v>
      </c>
      <c r="H181" s="230" t="s">
        <v>43</v>
      </c>
      <c r="I181" s="231"/>
      <c r="J181" s="231"/>
      <c r="K181" s="232"/>
    </row>
    <row r="182" spans="1:11" ht="13.5" x14ac:dyDescent="0.15">
      <c r="A182" s="210"/>
      <c r="B182" s="215"/>
      <c r="C182" s="217"/>
      <c r="D182" s="219"/>
      <c r="E182" s="26" t="s">
        <v>44</v>
      </c>
      <c r="F182" s="27" t="s">
        <v>6</v>
      </c>
      <c r="G182" s="28">
        <v>25199865</v>
      </c>
      <c r="H182" s="233"/>
      <c r="I182" s="234"/>
      <c r="J182" s="234"/>
      <c r="K182" s="235"/>
    </row>
    <row r="183" spans="1:11" ht="13.5" x14ac:dyDescent="0.15">
      <c r="A183" s="210"/>
      <c r="B183" s="215"/>
      <c r="C183" s="217"/>
      <c r="D183" s="219"/>
      <c r="E183" s="26" t="s">
        <v>45</v>
      </c>
      <c r="F183" s="27" t="s">
        <v>6</v>
      </c>
      <c r="G183" s="28">
        <v>25199865</v>
      </c>
      <c r="H183" s="233"/>
      <c r="I183" s="234"/>
      <c r="J183" s="234"/>
      <c r="K183" s="235"/>
    </row>
    <row r="184" spans="1:11" ht="13.5" x14ac:dyDescent="0.15">
      <c r="A184" s="210"/>
      <c r="B184" s="215"/>
      <c r="C184" s="217"/>
      <c r="D184" s="219"/>
      <c r="E184" s="26" t="s">
        <v>46</v>
      </c>
      <c r="F184" s="27" t="s">
        <v>6</v>
      </c>
      <c r="G184" s="28">
        <v>0</v>
      </c>
      <c r="H184" s="233"/>
      <c r="I184" s="234"/>
      <c r="J184" s="234"/>
      <c r="K184" s="235"/>
    </row>
    <row r="185" spans="1:11" ht="13.5" x14ac:dyDescent="0.15">
      <c r="A185" s="210"/>
      <c r="B185" s="215"/>
      <c r="C185" s="217"/>
      <c r="D185" s="219"/>
      <c r="E185" s="26" t="s">
        <v>47</v>
      </c>
      <c r="F185" s="27" t="s">
        <v>6</v>
      </c>
      <c r="G185" s="28">
        <v>0</v>
      </c>
      <c r="H185" s="233"/>
      <c r="I185" s="234"/>
      <c r="J185" s="234"/>
      <c r="K185" s="235"/>
    </row>
    <row r="186" spans="1:11" x14ac:dyDescent="0.15">
      <c r="A186" s="210"/>
      <c r="B186" s="215"/>
      <c r="C186" s="228"/>
      <c r="D186" s="229"/>
      <c r="E186" s="31" t="s">
        <v>48</v>
      </c>
      <c r="F186" s="32" t="s">
        <v>6</v>
      </c>
      <c r="G186" s="33">
        <v>0</v>
      </c>
      <c r="H186" s="38"/>
      <c r="I186" s="39"/>
      <c r="J186" s="36" t="s">
        <v>7</v>
      </c>
      <c r="K186" s="37">
        <v>103</v>
      </c>
    </row>
    <row r="187" spans="1:11" ht="13.5" x14ac:dyDescent="0.15">
      <c r="A187" s="210"/>
      <c r="B187" s="215"/>
      <c r="C187" s="216" t="s">
        <v>103</v>
      </c>
      <c r="D187" s="218" t="s">
        <v>149</v>
      </c>
      <c r="E187" s="22" t="s">
        <v>40</v>
      </c>
      <c r="F187" s="23" t="s">
        <v>41</v>
      </c>
      <c r="G187" s="24">
        <v>7122000</v>
      </c>
      <c r="H187" s="230" t="s">
        <v>43</v>
      </c>
      <c r="I187" s="231"/>
      <c r="J187" s="231"/>
      <c r="K187" s="232"/>
    </row>
    <row r="188" spans="1:11" ht="13.5" x14ac:dyDescent="0.15">
      <c r="A188" s="210"/>
      <c r="B188" s="215"/>
      <c r="C188" s="217"/>
      <c r="D188" s="219"/>
      <c r="E188" s="26" t="s">
        <v>44</v>
      </c>
      <c r="F188" s="27" t="s">
        <v>6</v>
      </c>
      <c r="G188" s="28">
        <v>10332448</v>
      </c>
      <c r="H188" s="233"/>
      <c r="I188" s="234"/>
      <c r="J188" s="234"/>
      <c r="K188" s="235"/>
    </row>
    <row r="189" spans="1:11" ht="13.5" x14ac:dyDescent="0.15">
      <c r="A189" s="210"/>
      <c r="B189" s="215"/>
      <c r="C189" s="217"/>
      <c r="D189" s="219"/>
      <c r="E189" s="26" t="s">
        <v>45</v>
      </c>
      <c r="F189" s="27" t="s">
        <v>6</v>
      </c>
      <c r="G189" s="28">
        <v>10332448</v>
      </c>
      <c r="H189" s="233"/>
      <c r="I189" s="234"/>
      <c r="J189" s="234"/>
      <c r="K189" s="235"/>
    </row>
    <row r="190" spans="1:11" ht="13.5" x14ac:dyDescent="0.15">
      <c r="A190" s="210"/>
      <c r="B190" s="215"/>
      <c r="C190" s="217"/>
      <c r="D190" s="219"/>
      <c r="E190" s="26" t="s">
        <v>46</v>
      </c>
      <c r="F190" s="27" t="s">
        <v>6</v>
      </c>
      <c r="G190" s="28">
        <v>0</v>
      </c>
      <c r="H190" s="233"/>
      <c r="I190" s="234"/>
      <c r="J190" s="234"/>
      <c r="K190" s="235"/>
    </row>
    <row r="191" spans="1:11" ht="13.5" x14ac:dyDescent="0.15">
      <c r="A191" s="210"/>
      <c r="B191" s="215"/>
      <c r="C191" s="217"/>
      <c r="D191" s="219"/>
      <c r="E191" s="26" t="s">
        <v>47</v>
      </c>
      <c r="F191" s="27" t="s">
        <v>6</v>
      </c>
      <c r="G191" s="28">
        <v>0</v>
      </c>
      <c r="H191" s="233"/>
      <c r="I191" s="234"/>
      <c r="J191" s="234"/>
      <c r="K191" s="235"/>
    </row>
    <row r="192" spans="1:11" x14ac:dyDescent="0.15">
      <c r="A192" s="210"/>
      <c r="B192" s="215"/>
      <c r="C192" s="228"/>
      <c r="D192" s="229"/>
      <c r="E192" s="31" t="s">
        <v>48</v>
      </c>
      <c r="F192" s="32" t="s">
        <v>6</v>
      </c>
      <c r="G192" s="33">
        <v>0</v>
      </c>
      <c r="H192" s="38"/>
      <c r="I192" s="39"/>
      <c r="J192" s="36" t="s">
        <v>7</v>
      </c>
      <c r="K192" s="37">
        <v>103</v>
      </c>
    </row>
    <row r="193" spans="1:11" ht="13.5" x14ac:dyDescent="0.15">
      <c r="A193" s="210"/>
      <c r="B193" s="215"/>
      <c r="C193" s="216" t="s">
        <v>106</v>
      </c>
      <c r="D193" s="218" t="s">
        <v>150</v>
      </c>
      <c r="E193" s="22" t="s">
        <v>40</v>
      </c>
      <c r="F193" s="23" t="s">
        <v>41</v>
      </c>
      <c r="G193" s="24">
        <v>2400000</v>
      </c>
      <c r="H193" s="230" t="s">
        <v>43</v>
      </c>
      <c r="I193" s="231"/>
      <c r="J193" s="231"/>
      <c r="K193" s="232"/>
    </row>
    <row r="194" spans="1:11" ht="13.5" x14ac:dyDescent="0.15">
      <c r="A194" s="210"/>
      <c r="B194" s="215"/>
      <c r="C194" s="217"/>
      <c r="D194" s="219"/>
      <c r="E194" s="26" t="s">
        <v>44</v>
      </c>
      <c r="F194" s="27" t="s">
        <v>6</v>
      </c>
      <c r="G194" s="28">
        <v>3012350</v>
      </c>
      <c r="H194" s="233"/>
      <c r="I194" s="234"/>
      <c r="J194" s="234"/>
      <c r="K194" s="235"/>
    </row>
    <row r="195" spans="1:11" ht="13.5" x14ac:dyDescent="0.15">
      <c r="A195" s="210"/>
      <c r="B195" s="215"/>
      <c r="C195" s="217"/>
      <c r="D195" s="219"/>
      <c r="E195" s="26" t="s">
        <v>45</v>
      </c>
      <c r="F195" s="27" t="s">
        <v>6</v>
      </c>
      <c r="G195" s="28">
        <v>3012350</v>
      </c>
      <c r="H195" s="233"/>
      <c r="I195" s="234"/>
      <c r="J195" s="234"/>
      <c r="K195" s="235"/>
    </row>
    <row r="196" spans="1:11" ht="13.5" x14ac:dyDescent="0.15">
      <c r="A196" s="210"/>
      <c r="B196" s="215"/>
      <c r="C196" s="217"/>
      <c r="D196" s="219"/>
      <c r="E196" s="26" t="s">
        <v>46</v>
      </c>
      <c r="F196" s="27" t="s">
        <v>6</v>
      </c>
      <c r="G196" s="28">
        <v>0</v>
      </c>
      <c r="H196" s="233"/>
      <c r="I196" s="234"/>
      <c r="J196" s="234"/>
      <c r="K196" s="235"/>
    </row>
    <row r="197" spans="1:11" ht="13.5" x14ac:dyDescent="0.15">
      <c r="A197" s="210"/>
      <c r="B197" s="215"/>
      <c r="C197" s="217"/>
      <c r="D197" s="219"/>
      <c r="E197" s="26" t="s">
        <v>47</v>
      </c>
      <c r="F197" s="27" t="s">
        <v>6</v>
      </c>
      <c r="G197" s="28">
        <v>0</v>
      </c>
      <c r="H197" s="233"/>
      <c r="I197" s="234"/>
      <c r="J197" s="234"/>
      <c r="K197" s="235"/>
    </row>
    <row r="198" spans="1:11" x14ac:dyDescent="0.15">
      <c r="A198" s="210"/>
      <c r="B198" s="215"/>
      <c r="C198" s="228"/>
      <c r="D198" s="229"/>
      <c r="E198" s="31" t="s">
        <v>48</v>
      </c>
      <c r="F198" s="32" t="s">
        <v>6</v>
      </c>
      <c r="G198" s="33">
        <v>0</v>
      </c>
      <c r="H198" s="38"/>
      <c r="I198" s="39"/>
      <c r="J198" s="36" t="s">
        <v>7</v>
      </c>
      <c r="K198" s="37">
        <v>103</v>
      </c>
    </row>
    <row r="199" spans="1:11" ht="13.5" x14ac:dyDescent="0.15">
      <c r="A199" s="210"/>
      <c r="B199" s="215"/>
      <c r="C199" s="216" t="s">
        <v>803</v>
      </c>
      <c r="D199" s="218" t="s">
        <v>151</v>
      </c>
      <c r="E199" s="22" t="s">
        <v>40</v>
      </c>
      <c r="F199" s="23" t="s">
        <v>41</v>
      </c>
      <c r="G199" s="24">
        <v>336000</v>
      </c>
      <c r="H199" s="230" t="s">
        <v>43</v>
      </c>
      <c r="I199" s="231"/>
      <c r="J199" s="231"/>
      <c r="K199" s="232"/>
    </row>
    <row r="200" spans="1:11" ht="13.5" x14ac:dyDescent="0.15">
      <c r="A200" s="210"/>
      <c r="B200" s="215"/>
      <c r="C200" s="217"/>
      <c r="D200" s="219"/>
      <c r="E200" s="26" t="s">
        <v>44</v>
      </c>
      <c r="F200" s="27" t="s">
        <v>6</v>
      </c>
      <c r="G200" s="28">
        <v>356517</v>
      </c>
      <c r="H200" s="233"/>
      <c r="I200" s="234"/>
      <c r="J200" s="234"/>
      <c r="K200" s="235"/>
    </row>
    <row r="201" spans="1:11" ht="13.5" x14ac:dyDescent="0.15">
      <c r="A201" s="210"/>
      <c r="B201" s="215"/>
      <c r="C201" s="217"/>
      <c r="D201" s="219"/>
      <c r="E201" s="26" t="s">
        <v>45</v>
      </c>
      <c r="F201" s="27" t="s">
        <v>6</v>
      </c>
      <c r="G201" s="28">
        <v>356517</v>
      </c>
      <c r="H201" s="233"/>
      <c r="I201" s="234"/>
      <c r="J201" s="234"/>
      <c r="K201" s="235"/>
    </row>
    <row r="202" spans="1:11" ht="13.5" x14ac:dyDescent="0.15">
      <c r="A202" s="210"/>
      <c r="B202" s="215"/>
      <c r="C202" s="217"/>
      <c r="D202" s="219"/>
      <c r="E202" s="26" t="s">
        <v>46</v>
      </c>
      <c r="F202" s="27" t="s">
        <v>6</v>
      </c>
      <c r="G202" s="28">
        <v>0</v>
      </c>
      <c r="H202" s="233"/>
      <c r="I202" s="234"/>
      <c r="J202" s="234"/>
      <c r="K202" s="235"/>
    </row>
    <row r="203" spans="1:11" ht="13.5" x14ac:dyDescent="0.15">
      <c r="A203" s="210"/>
      <c r="B203" s="215"/>
      <c r="C203" s="217"/>
      <c r="D203" s="219"/>
      <c r="E203" s="26" t="s">
        <v>47</v>
      </c>
      <c r="F203" s="27" t="s">
        <v>6</v>
      </c>
      <c r="G203" s="28">
        <v>0</v>
      </c>
      <c r="H203" s="233"/>
      <c r="I203" s="234"/>
      <c r="J203" s="234"/>
      <c r="K203" s="235"/>
    </row>
    <row r="204" spans="1:11" x14ac:dyDescent="0.15">
      <c r="A204" s="210"/>
      <c r="B204" s="227"/>
      <c r="C204" s="228"/>
      <c r="D204" s="229"/>
      <c r="E204" s="31" t="s">
        <v>48</v>
      </c>
      <c r="F204" s="32" t="s">
        <v>6</v>
      </c>
      <c r="G204" s="33">
        <v>0</v>
      </c>
      <c r="H204" s="38"/>
      <c r="I204" s="39"/>
      <c r="J204" s="36" t="s">
        <v>7</v>
      </c>
      <c r="K204" s="37">
        <v>103</v>
      </c>
    </row>
    <row r="205" spans="1:11" ht="13.5" x14ac:dyDescent="0.15">
      <c r="A205" s="210"/>
      <c r="B205" s="196" t="s">
        <v>152</v>
      </c>
      <c r="C205" s="195"/>
      <c r="D205" s="195"/>
      <c r="E205" s="195"/>
      <c r="F205" s="195"/>
      <c r="G205" s="195"/>
      <c r="H205" s="211"/>
      <c r="I205" s="203"/>
      <c r="J205" s="203"/>
      <c r="K205" s="204"/>
    </row>
    <row r="206" spans="1:11" ht="13.5" x14ac:dyDescent="0.15">
      <c r="A206" s="210"/>
      <c r="B206" s="196"/>
      <c r="C206" s="197"/>
      <c r="D206" s="197"/>
      <c r="E206" s="197"/>
      <c r="F206" s="197"/>
      <c r="G206" s="197"/>
      <c r="H206" s="212"/>
      <c r="I206" s="205"/>
      <c r="J206" s="205"/>
      <c r="K206" s="206"/>
    </row>
    <row r="207" spans="1:11" ht="13.5" x14ac:dyDescent="0.15">
      <c r="A207" s="210"/>
      <c r="B207" s="198"/>
      <c r="C207" s="199"/>
      <c r="D207" s="199"/>
      <c r="E207" s="199"/>
      <c r="F207" s="199"/>
      <c r="G207" s="199"/>
      <c r="H207" s="213"/>
      <c r="I207" s="207"/>
      <c r="J207" s="207"/>
      <c r="K207" s="208"/>
    </row>
    <row r="208" spans="1:11" ht="13.5" x14ac:dyDescent="0.15">
      <c r="A208" s="210"/>
      <c r="B208" s="214"/>
      <c r="C208" s="216" t="s">
        <v>5</v>
      </c>
      <c r="D208" s="218" t="s">
        <v>153</v>
      </c>
      <c r="E208" s="22" t="s">
        <v>40</v>
      </c>
      <c r="F208" s="23" t="s">
        <v>41</v>
      </c>
      <c r="G208" s="24">
        <v>551000</v>
      </c>
      <c r="H208" s="230" t="s">
        <v>43</v>
      </c>
      <c r="I208" s="231"/>
      <c r="J208" s="231"/>
      <c r="K208" s="232"/>
    </row>
    <row r="209" spans="1:11" ht="13.5" x14ac:dyDescent="0.15">
      <c r="A209" s="210"/>
      <c r="B209" s="215"/>
      <c r="C209" s="217"/>
      <c r="D209" s="219"/>
      <c r="E209" s="26" t="s">
        <v>44</v>
      </c>
      <c r="F209" s="27" t="s">
        <v>6</v>
      </c>
      <c r="G209" s="28">
        <v>551360</v>
      </c>
      <c r="H209" s="233"/>
      <c r="I209" s="234"/>
      <c r="J209" s="234"/>
      <c r="K209" s="235"/>
    </row>
    <row r="210" spans="1:11" ht="13.5" x14ac:dyDescent="0.15">
      <c r="A210" s="210"/>
      <c r="B210" s="215"/>
      <c r="C210" s="217"/>
      <c r="D210" s="219"/>
      <c r="E210" s="26" t="s">
        <v>45</v>
      </c>
      <c r="F210" s="27" t="s">
        <v>6</v>
      </c>
      <c r="G210" s="28">
        <v>551360</v>
      </c>
      <c r="H210" s="233"/>
      <c r="I210" s="234"/>
      <c r="J210" s="234"/>
      <c r="K210" s="235"/>
    </row>
    <row r="211" spans="1:11" ht="13.5" x14ac:dyDescent="0.15">
      <c r="A211" s="210"/>
      <c r="B211" s="215"/>
      <c r="C211" s="217"/>
      <c r="D211" s="219"/>
      <c r="E211" s="26" t="s">
        <v>46</v>
      </c>
      <c r="F211" s="27" t="s">
        <v>6</v>
      </c>
      <c r="G211" s="28">
        <v>0</v>
      </c>
      <c r="H211" s="233"/>
      <c r="I211" s="234"/>
      <c r="J211" s="234"/>
      <c r="K211" s="235"/>
    </row>
    <row r="212" spans="1:11" ht="13.5" x14ac:dyDescent="0.15">
      <c r="A212" s="210"/>
      <c r="B212" s="215"/>
      <c r="C212" s="217"/>
      <c r="D212" s="219"/>
      <c r="E212" s="26" t="s">
        <v>47</v>
      </c>
      <c r="F212" s="27" t="s">
        <v>6</v>
      </c>
      <c r="G212" s="28">
        <v>0</v>
      </c>
      <c r="H212" s="233"/>
      <c r="I212" s="234"/>
      <c r="J212" s="234"/>
      <c r="K212" s="235"/>
    </row>
    <row r="213" spans="1:11" x14ac:dyDescent="0.15">
      <c r="A213" s="210"/>
      <c r="B213" s="215"/>
      <c r="C213" s="228"/>
      <c r="D213" s="229"/>
      <c r="E213" s="31" t="s">
        <v>48</v>
      </c>
      <c r="F213" s="32" t="s">
        <v>6</v>
      </c>
      <c r="G213" s="33">
        <v>0</v>
      </c>
      <c r="H213" s="38"/>
      <c r="I213" s="39"/>
      <c r="J213" s="36" t="s">
        <v>7</v>
      </c>
      <c r="K213" s="37">
        <v>105</v>
      </c>
    </row>
    <row r="214" spans="1:11" ht="13.5" x14ac:dyDescent="0.15">
      <c r="A214" s="210"/>
      <c r="B214" s="215"/>
      <c r="C214" s="216" t="s">
        <v>49</v>
      </c>
      <c r="D214" s="218" t="s">
        <v>154</v>
      </c>
      <c r="E214" s="22" t="s">
        <v>40</v>
      </c>
      <c r="F214" s="23" t="s">
        <v>41</v>
      </c>
      <c r="G214" s="24">
        <v>107000</v>
      </c>
      <c r="H214" s="230" t="s">
        <v>43</v>
      </c>
      <c r="I214" s="231"/>
      <c r="J214" s="231"/>
      <c r="K214" s="232"/>
    </row>
    <row r="215" spans="1:11" ht="13.5" x14ac:dyDescent="0.15">
      <c r="A215" s="210"/>
      <c r="B215" s="215"/>
      <c r="C215" s="217"/>
      <c r="D215" s="219"/>
      <c r="E215" s="26" t="s">
        <v>44</v>
      </c>
      <c r="F215" s="27" t="s">
        <v>6</v>
      </c>
      <c r="G215" s="28">
        <v>107172</v>
      </c>
      <c r="H215" s="233"/>
      <c r="I215" s="234"/>
      <c r="J215" s="234"/>
      <c r="K215" s="235"/>
    </row>
    <row r="216" spans="1:11" ht="13.5" x14ac:dyDescent="0.15">
      <c r="A216" s="210"/>
      <c r="B216" s="215"/>
      <c r="C216" s="217"/>
      <c r="D216" s="219"/>
      <c r="E216" s="26" t="s">
        <v>45</v>
      </c>
      <c r="F216" s="27" t="s">
        <v>6</v>
      </c>
      <c r="G216" s="28">
        <v>107172</v>
      </c>
      <c r="H216" s="233"/>
      <c r="I216" s="234"/>
      <c r="J216" s="234"/>
      <c r="K216" s="235"/>
    </row>
    <row r="217" spans="1:11" ht="13.5" x14ac:dyDescent="0.15">
      <c r="A217" s="210"/>
      <c r="B217" s="215"/>
      <c r="C217" s="217"/>
      <c r="D217" s="219"/>
      <c r="E217" s="26" t="s">
        <v>46</v>
      </c>
      <c r="F217" s="27" t="s">
        <v>6</v>
      </c>
      <c r="G217" s="28">
        <v>0</v>
      </c>
      <c r="H217" s="233"/>
      <c r="I217" s="234"/>
      <c r="J217" s="234"/>
      <c r="K217" s="235"/>
    </row>
    <row r="218" spans="1:11" ht="13.5" x14ac:dyDescent="0.15">
      <c r="A218" s="210"/>
      <c r="B218" s="215"/>
      <c r="C218" s="217"/>
      <c r="D218" s="219"/>
      <c r="E218" s="26" t="s">
        <v>47</v>
      </c>
      <c r="F218" s="27" t="s">
        <v>6</v>
      </c>
      <c r="G218" s="28">
        <v>0</v>
      </c>
      <c r="H218" s="233"/>
      <c r="I218" s="234"/>
      <c r="J218" s="234"/>
      <c r="K218" s="235"/>
    </row>
    <row r="219" spans="1:11" x14ac:dyDescent="0.15">
      <c r="A219" s="210"/>
      <c r="B219" s="227"/>
      <c r="C219" s="228"/>
      <c r="D219" s="229"/>
      <c r="E219" s="31" t="s">
        <v>48</v>
      </c>
      <c r="F219" s="32" t="s">
        <v>6</v>
      </c>
      <c r="G219" s="33">
        <v>0</v>
      </c>
      <c r="H219" s="38"/>
      <c r="I219" s="39"/>
      <c r="J219" s="36" t="s">
        <v>7</v>
      </c>
      <c r="K219" s="37">
        <v>105</v>
      </c>
    </row>
    <row r="220" spans="1:11" ht="13.5" x14ac:dyDescent="0.15">
      <c r="A220" s="210"/>
      <c r="B220" s="194" t="s">
        <v>155</v>
      </c>
      <c r="C220" s="195"/>
      <c r="D220" s="195"/>
      <c r="E220" s="195"/>
      <c r="F220" s="195"/>
      <c r="G220" s="195"/>
      <c r="H220" s="211"/>
      <c r="I220" s="203"/>
      <c r="J220" s="203"/>
      <c r="K220" s="204"/>
    </row>
    <row r="221" spans="1:11" ht="13.5" x14ac:dyDescent="0.15">
      <c r="A221" s="210"/>
      <c r="B221" s="196"/>
      <c r="C221" s="197"/>
      <c r="D221" s="197"/>
      <c r="E221" s="197"/>
      <c r="F221" s="197"/>
      <c r="G221" s="197"/>
      <c r="H221" s="212"/>
      <c r="I221" s="205"/>
      <c r="J221" s="205"/>
      <c r="K221" s="206"/>
    </row>
    <row r="222" spans="1:11" ht="13.5" x14ac:dyDescent="0.15">
      <c r="A222" s="210"/>
      <c r="B222" s="198"/>
      <c r="C222" s="199"/>
      <c r="D222" s="199"/>
      <c r="E222" s="199"/>
      <c r="F222" s="199"/>
      <c r="G222" s="199"/>
      <c r="H222" s="213"/>
      <c r="I222" s="207"/>
      <c r="J222" s="207"/>
      <c r="K222" s="208"/>
    </row>
    <row r="223" spans="1:11" ht="13.5" x14ac:dyDescent="0.15">
      <c r="A223" s="210"/>
      <c r="B223" s="214"/>
      <c r="C223" s="216" t="s">
        <v>5</v>
      </c>
      <c r="D223" s="218" t="s">
        <v>156</v>
      </c>
      <c r="E223" s="22" t="s">
        <v>40</v>
      </c>
      <c r="F223" s="23" t="s">
        <v>41</v>
      </c>
      <c r="G223" s="24">
        <v>16364000</v>
      </c>
      <c r="H223" s="230" t="s">
        <v>43</v>
      </c>
      <c r="I223" s="231"/>
      <c r="J223" s="231"/>
      <c r="K223" s="232"/>
    </row>
    <row r="224" spans="1:11" ht="13.5" x14ac:dyDescent="0.15">
      <c r="A224" s="210"/>
      <c r="B224" s="215"/>
      <c r="C224" s="217"/>
      <c r="D224" s="219"/>
      <c r="E224" s="26" t="s">
        <v>44</v>
      </c>
      <c r="F224" s="27" t="s">
        <v>6</v>
      </c>
      <c r="G224" s="28">
        <v>18256150</v>
      </c>
      <c r="H224" s="233"/>
      <c r="I224" s="234"/>
      <c r="J224" s="234"/>
      <c r="K224" s="235"/>
    </row>
    <row r="225" spans="1:11" ht="13.5" x14ac:dyDescent="0.15">
      <c r="A225" s="210"/>
      <c r="B225" s="215"/>
      <c r="C225" s="217"/>
      <c r="D225" s="219"/>
      <c r="E225" s="26" t="s">
        <v>45</v>
      </c>
      <c r="F225" s="27" t="s">
        <v>6</v>
      </c>
      <c r="G225" s="28">
        <v>18256150</v>
      </c>
      <c r="H225" s="233"/>
      <c r="I225" s="234"/>
      <c r="J225" s="234"/>
      <c r="K225" s="235"/>
    </row>
    <row r="226" spans="1:11" ht="13.5" x14ac:dyDescent="0.15">
      <c r="A226" s="210"/>
      <c r="B226" s="215"/>
      <c r="C226" s="217"/>
      <c r="D226" s="219"/>
      <c r="E226" s="26" t="s">
        <v>46</v>
      </c>
      <c r="F226" s="27" t="s">
        <v>6</v>
      </c>
      <c r="G226" s="28">
        <v>0</v>
      </c>
      <c r="H226" s="233"/>
      <c r="I226" s="234"/>
      <c r="J226" s="234"/>
      <c r="K226" s="235"/>
    </row>
    <row r="227" spans="1:11" ht="13.5" x14ac:dyDescent="0.15">
      <c r="A227" s="210"/>
      <c r="B227" s="215"/>
      <c r="C227" s="217"/>
      <c r="D227" s="219"/>
      <c r="E227" s="26" t="s">
        <v>47</v>
      </c>
      <c r="F227" s="27" t="s">
        <v>6</v>
      </c>
      <c r="G227" s="28">
        <v>0</v>
      </c>
      <c r="H227" s="233"/>
      <c r="I227" s="234"/>
      <c r="J227" s="234"/>
      <c r="K227" s="235"/>
    </row>
    <row r="228" spans="1:11" x14ac:dyDescent="0.15">
      <c r="A228" s="210"/>
      <c r="B228" s="215"/>
      <c r="C228" s="228"/>
      <c r="D228" s="229"/>
      <c r="E228" s="31" t="s">
        <v>48</v>
      </c>
      <c r="F228" s="32" t="s">
        <v>6</v>
      </c>
      <c r="G228" s="33">
        <v>0</v>
      </c>
      <c r="H228" s="38"/>
      <c r="I228" s="39"/>
      <c r="J228" s="36" t="s">
        <v>7</v>
      </c>
      <c r="K228" s="37">
        <v>105</v>
      </c>
    </row>
    <row r="229" spans="1:11" ht="13.5" x14ac:dyDescent="0.15">
      <c r="A229" s="210"/>
      <c r="B229" s="215"/>
      <c r="C229" s="216" t="s">
        <v>49</v>
      </c>
      <c r="D229" s="218" t="s">
        <v>157</v>
      </c>
      <c r="E229" s="22" t="s">
        <v>40</v>
      </c>
      <c r="F229" s="23" t="s">
        <v>41</v>
      </c>
      <c r="G229" s="24">
        <v>903000</v>
      </c>
      <c r="H229" s="230" t="s">
        <v>43</v>
      </c>
      <c r="I229" s="231"/>
      <c r="J229" s="231"/>
      <c r="K229" s="232"/>
    </row>
    <row r="230" spans="1:11" ht="13.5" x14ac:dyDescent="0.15">
      <c r="A230" s="210"/>
      <c r="B230" s="215"/>
      <c r="C230" s="217"/>
      <c r="D230" s="219"/>
      <c r="E230" s="26" t="s">
        <v>44</v>
      </c>
      <c r="F230" s="27" t="s">
        <v>6</v>
      </c>
      <c r="G230" s="28">
        <v>893120</v>
      </c>
      <c r="H230" s="233"/>
      <c r="I230" s="234"/>
      <c r="J230" s="234"/>
      <c r="K230" s="235"/>
    </row>
    <row r="231" spans="1:11" ht="13.5" x14ac:dyDescent="0.15">
      <c r="A231" s="210"/>
      <c r="B231" s="215"/>
      <c r="C231" s="217"/>
      <c r="D231" s="219"/>
      <c r="E231" s="26" t="s">
        <v>45</v>
      </c>
      <c r="F231" s="27" t="s">
        <v>6</v>
      </c>
      <c r="G231" s="28">
        <v>893120</v>
      </c>
      <c r="H231" s="233"/>
      <c r="I231" s="234"/>
      <c r="J231" s="234"/>
      <c r="K231" s="235"/>
    </row>
    <row r="232" spans="1:11" ht="13.5" x14ac:dyDescent="0.15">
      <c r="A232" s="210"/>
      <c r="B232" s="215"/>
      <c r="C232" s="217"/>
      <c r="D232" s="219"/>
      <c r="E232" s="26" t="s">
        <v>46</v>
      </c>
      <c r="F232" s="27" t="s">
        <v>6</v>
      </c>
      <c r="G232" s="28">
        <v>0</v>
      </c>
      <c r="H232" s="233"/>
      <c r="I232" s="234"/>
      <c r="J232" s="234"/>
      <c r="K232" s="235"/>
    </row>
    <row r="233" spans="1:11" ht="13.5" x14ac:dyDescent="0.15">
      <c r="A233" s="210"/>
      <c r="B233" s="215"/>
      <c r="C233" s="217"/>
      <c r="D233" s="219"/>
      <c r="E233" s="26" t="s">
        <v>47</v>
      </c>
      <c r="F233" s="27" t="s">
        <v>6</v>
      </c>
      <c r="G233" s="28">
        <v>0</v>
      </c>
      <c r="H233" s="233"/>
      <c r="I233" s="234"/>
      <c r="J233" s="234"/>
      <c r="K233" s="235"/>
    </row>
    <row r="234" spans="1:11" x14ac:dyDescent="0.15">
      <c r="A234" s="210"/>
      <c r="B234" s="215"/>
      <c r="C234" s="228"/>
      <c r="D234" s="229"/>
      <c r="E234" s="31" t="s">
        <v>48</v>
      </c>
      <c r="F234" s="32" t="s">
        <v>6</v>
      </c>
      <c r="G234" s="33">
        <v>0</v>
      </c>
      <c r="H234" s="38"/>
      <c r="I234" s="39"/>
      <c r="J234" s="36" t="s">
        <v>7</v>
      </c>
      <c r="K234" s="37">
        <v>105</v>
      </c>
    </row>
    <row r="235" spans="1:11" ht="13.5" x14ac:dyDescent="0.15">
      <c r="A235" s="210"/>
      <c r="B235" s="215"/>
      <c r="C235" s="216" t="s">
        <v>18</v>
      </c>
      <c r="D235" s="218" t="s">
        <v>158</v>
      </c>
      <c r="E235" s="22" t="s">
        <v>40</v>
      </c>
      <c r="F235" s="23" t="s">
        <v>41</v>
      </c>
      <c r="G235" s="24">
        <v>653000</v>
      </c>
      <c r="H235" s="230" t="s">
        <v>43</v>
      </c>
      <c r="I235" s="231"/>
      <c r="J235" s="231"/>
      <c r="K235" s="232"/>
    </row>
    <row r="236" spans="1:11" ht="13.5" x14ac:dyDescent="0.15">
      <c r="A236" s="210"/>
      <c r="B236" s="215"/>
      <c r="C236" s="217"/>
      <c r="D236" s="219"/>
      <c r="E236" s="26" t="s">
        <v>44</v>
      </c>
      <c r="F236" s="27" t="s">
        <v>6</v>
      </c>
      <c r="G236" s="28">
        <v>643086</v>
      </c>
      <c r="H236" s="233"/>
      <c r="I236" s="234"/>
      <c r="J236" s="234"/>
      <c r="K236" s="235"/>
    </row>
    <row r="237" spans="1:11" ht="13.5" x14ac:dyDescent="0.15">
      <c r="A237" s="210"/>
      <c r="B237" s="215"/>
      <c r="C237" s="217"/>
      <c r="D237" s="219"/>
      <c r="E237" s="26" t="s">
        <v>45</v>
      </c>
      <c r="F237" s="27" t="s">
        <v>6</v>
      </c>
      <c r="G237" s="28">
        <v>643086</v>
      </c>
      <c r="H237" s="233"/>
      <c r="I237" s="234"/>
      <c r="J237" s="234"/>
      <c r="K237" s="235"/>
    </row>
    <row r="238" spans="1:11" ht="13.5" x14ac:dyDescent="0.15">
      <c r="A238" s="210"/>
      <c r="B238" s="215"/>
      <c r="C238" s="217"/>
      <c r="D238" s="219"/>
      <c r="E238" s="26" t="s">
        <v>46</v>
      </c>
      <c r="F238" s="27" t="s">
        <v>6</v>
      </c>
      <c r="G238" s="28">
        <v>0</v>
      </c>
      <c r="H238" s="233"/>
      <c r="I238" s="234"/>
      <c r="J238" s="234"/>
      <c r="K238" s="235"/>
    </row>
    <row r="239" spans="1:11" ht="13.5" x14ac:dyDescent="0.15">
      <c r="A239" s="210"/>
      <c r="B239" s="215"/>
      <c r="C239" s="217"/>
      <c r="D239" s="219"/>
      <c r="E239" s="26" t="s">
        <v>47</v>
      </c>
      <c r="F239" s="27" t="s">
        <v>6</v>
      </c>
      <c r="G239" s="28">
        <v>0</v>
      </c>
      <c r="H239" s="233"/>
      <c r="I239" s="234"/>
      <c r="J239" s="234"/>
      <c r="K239" s="235"/>
    </row>
    <row r="240" spans="1:11" x14ac:dyDescent="0.15">
      <c r="A240" s="210"/>
      <c r="B240" s="215"/>
      <c r="C240" s="228"/>
      <c r="D240" s="229"/>
      <c r="E240" s="31" t="s">
        <v>48</v>
      </c>
      <c r="F240" s="32" t="s">
        <v>6</v>
      </c>
      <c r="G240" s="33">
        <v>0</v>
      </c>
      <c r="H240" s="38"/>
      <c r="I240" s="39"/>
      <c r="J240" s="36" t="s">
        <v>7</v>
      </c>
      <c r="K240" s="37">
        <v>105</v>
      </c>
    </row>
    <row r="241" spans="1:11" ht="13.5" x14ac:dyDescent="0.15">
      <c r="A241" s="210"/>
      <c r="B241" s="215"/>
      <c r="C241" s="216" t="s">
        <v>1079</v>
      </c>
      <c r="D241" s="218" t="s">
        <v>159</v>
      </c>
      <c r="E241" s="22" t="s">
        <v>40</v>
      </c>
      <c r="F241" s="23" t="s">
        <v>41</v>
      </c>
      <c r="G241" s="24">
        <v>5468000</v>
      </c>
      <c r="H241" s="230" t="s">
        <v>43</v>
      </c>
      <c r="I241" s="231"/>
      <c r="J241" s="231"/>
      <c r="K241" s="232"/>
    </row>
    <row r="242" spans="1:11" ht="13.5" x14ac:dyDescent="0.15">
      <c r="A242" s="210"/>
      <c r="B242" s="215"/>
      <c r="C242" s="217"/>
      <c r="D242" s="219"/>
      <c r="E242" s="26" t="s">
        <v>44</v>
      </c>
      <c r="F242" s="27" t="s">
        <v>6</v>
      </c>
      <c r="G242" s="28">
        <v>1429599</v>
      </c>
      <c r="H242" s="233"/>
      <c r="I242" s="234"/>
      <c r="J242" s="234"/>
      <c r="K242" s="235"/>
    </row>
    <row r="243" spans="1:11" ht="13.5" x14ac:dyDescent="0.15">
      <c r="A243" s="210"/>
      <c r="B243" s="215"/>
      <c r="C243" s="217"/>
      <c r="D243" s="219"/>
      <c r="E243" s="26" t="s">
        <v>45</v>
      </c>
      <c r="F243" s="27" t="s">
        <v>6</v>
      </c>
      <c r="G243" s="28">
        <v>1429599</v>
      </c>
      <c r="H243" s="233"/>
      <c r="I243" s="234"/>
      <c r="J243" s="234"/>
      <c r="K243" s="235"/>
    </row>
    <row r="244" spans="1:11" ht="13.5" x14ac:dyDescent="0.15">
      <c r="A244" s="210"/>
      <c r="B244" s="215"/>
      <c r="C244" s="217"/>
      <c r="D244" s="219"/>
      <c r="E244" s="26" t="s">
        <v>46</v>
      </c>
      <c r="F244" s="27" t="s">
        <v>6</v>
      </c>
      <c r="G244" s="28">
        <v>0</v>
      </c>
      <c r="H244" s="233"/>
      <c r="I244" s="234"/>
      <c r="J244" s="234"/>
      <c r="K244" s="235"/>
    </row>
    <row r="245" spans="1:11" ht="13.5" x14ac:dyDescent="0.15">
      <c r="A245" s="210"/>
      <c r="B245" s="215"/>
      <c r="C245" s="217"/>
      <c r="D245" s="219"/>
      <c r="E245" s="26" t="s">
        <v>47</v>
      </c>
      <c r="F245" s="27" t="s">
        <v>6</v>
      </c>
      <c r="G245" s="28">
        <v>0</v>
      </c>
      <c r="H245" s="233"/>
      <c r="I245" s="234"/>
      <c r="J245" s="234"/>
      <c r="K245" s="235"/>
    </row>
    <row r="246" spans="1:11" x14ac:dyDescent="0.15">
      <c r="A246" s="226"/>
      <c r="B246" s="227"/>
      <c r="C246" s="228"/>
      <c r="D246" s="229"/>
      <c r="E246" s="31" t="s">
        <v>48</v>
      </c>
      <c r="F246" s="32" t="s">
        <v>6</v>
      </c>
      <c r="G246" s="33">
        <v>0</v>
      </c>
      <c r="H246" s="38"/>
      <c r="I246" s="39"/>
      <c r="J246" s="36" t="s">
        <v>7</v>
      </c>
      <c r="K246" s="37">
        <v>105</v>
      </c>
    </row>
    <row r="247" spans="1:11" ht="13.5" x14ac:dyDescent="0.15">
      <c r="A247" s="194" t="s">
        <v>160</v>
      </c>
      <c r="B247" s="195"/>
      <c r="C247" s="195"/>
      <c r="D247" s="195"/>
      <c r="E247" s="195"/>
      <c r="F247" s="195"/>
      <c r="G247" s="195"/>
      <c r="H247" s="200"/>
      <c r="I247" s="203"/>
      <c r="J247" s="203"/>
      <c r="K247" s="204"/>
    </row>
    <row r="248" spans="1:11" ht="13.5" x14ac:dyDescent="0.15">
      <c r="A248" s="196"/>
      <c r="B248" s="197"/>
      <c r="C248" s="197"/>
      <c r="D248" s="197"/>
      <c r="E248" s="197"/>
      <c r="F248" s="197"/>
      <c r="G248" s="197"/>
      <c r="H248" s="201"/>
      <c r="I248" s="205"/>
      <c r="J248" s="205"/>
      <c r="K248" s="206"/>
    </row>
    <row r="249" spans="1:11" ht="13.5" x14ac:dyDescent="0.15">
      <c r="A249" s="198"/>
      <c r="B249" s="199"/>
      <c r="C249" s="199"/>
      <c r="D249" s="199"/>
      <c r="E249" s="199"/>
      <c r="F249" s="199"/>
      <c r="G249" s="199"/>
      <c r="H249" s="202"/>
      <c r="I249" s="207"/>
      <c r="J249" s="207"/>
      <c r="K249" s="208"/>
    </row>
    <row r="250" spans="1:11" ht="13.5" x14ac:dyDescent="0.15">
      <c r="A250" s="209"/>
      <c r="B250" s="194" t="s">
        <v>161</v>
      </c>
      <c r="C250" s="195"/>
      <c r="D250" s="195"/>
      <c r="E250" s="195"/>
      <c r="F250" s="195"/>
      <c r="G250" s="195"/>
      <c r="H250" s="211"/>
      <c r="I250" s="203"/>
      <c r="J250" s="203"/>
      <c r="K250" s="204"/>
    </row>
    <row r="251" spans="1:11" ht="13.5" x14ac:dyDescent="0.15">
      <c r="A251" s="210"/>
      <c r="B251" s="196"/>
      <c r="C251" s="197"/>
      <c r="D251" s="197"/>
      <c r="E251" s="197"/>
      <c r="F251" s="197"/>
      <c r="G251" s="197"/>
      <c r="H251" s="212"/>
      <c r="I251" s="205"/>
      <c r="J251" s="205"/>
      <c r="K251" s="206"/>
    </row>
    <row r="252" spans="1:11" ht="13.5" x14ac:dyDescent="0.15">
      <c r="A252" s="210"/>
      <c r="B252" s="198"/>
      <c r="C252" s="199"/>
      <c r="D252" s="199"/>
      <c r="E252" s="199"/>
      <c r="F252" s="199"/>
      <c r="G252" s="199"/>
      <c r="H252" s="213"/>
      <c r="I252" s="207"/>
      <c r="J252" s="207"/>
      <c r="K252" s="208"/>
    </row>
    <row r="253" spans="1:11" ht="13.5" x14ac:dyDescent="0.15">
      <c r="A253" s="210"/>
      <c r="B253" s="214"/>
      <c r="C253" s="216" t="s">
        <v>1076</v>
      </c>
      <c r="D253" s="218" t="s">
        <v>162</v>
      </c>
      <c r="E253" s="22" t="s">
        <v>40</v>
      </c>
      <c r="F253" s="23" t="s">
        <v>41</v>
      </c>
      <c r="G253" s="24">
        <v>981000</v>
      </c>
      <c r="H253" s="230" t="s">
        <v>43</v>
      </c>
      <c r="I253" s="231"/>
      <c r="J253" s="231"/>
      <c r="K253" s="232"/>
    </row>
    <row r="254" spans="1:11" ht="13.5" x14ac:dyDescent="0.15">
      <c r="A254" s="210"/>
      <c r="B254" s="215"/>
      <c r="C254" s="217"/>
      <c r="D254" s="219"/>
      <c r="E254" s="26" t="s">
        <v>44</v>
      </c>
      <c r="F254" s="27" t="s">
        <v>6</v>
      </c>
      <c r="G254" s="28">
        <v>875250</v>
      </c>
      <c r="H254" s="233"/>
      <c r="I254" s="234"/>
      <c r="J254" s="234"/>
      <c r="K254" s="235"/>
    </row>
    <row r="255" spans="1:11" ht="13.5" x14ac:dyDescent="0.15">
      <c r="A255" s="210"/>
      <c r="B255" s="215"/>
      <c r="C255" s="217"/>
      <c r="D255" s="219"/>
      <c r="E255" s="26" t="s">
        <v>45</v>
      </c>
      <c r="F255" s="27" t="s">
        <v>6</v>
      </c>
      <c r="G255" s="28">
        <v>875250</v>
      </c>
      <c r="H255" s="233"/>
      <c r="I255" s="234"/>
      <c r="J255" s="234"/>
      <c r="K255" s="235"/>
    </row>
    <row r="256" spans="1:11" ht="13.5" x14ac:dyDescent="0.15">
      <c r="A256" s="210"/>
      <c r="B256" s="215"/>
      <c r="C256" s="217"/>
      <c r="D256" s="219"/>
      <c r="E256" s="26" t="s">
        <v>46</v>
      </c>
      <c r="F256" s="27" t="s">
        <v>6</v>
      </c>
      <c r="G256" s="28">
        <v>0</v>
      </c>
      <c r="H256" s="233"/>
      <c r="I256" s="234"/>
      <c r="J256" s="234"/>
      <c r="K256" s="235"/>
    </row>
    <row r="257" spans="1:11" ht="13.5" x14ac:dyDescent="0.15">
      <c r="A257" s="210"/>
      <c r="B257" s="215"/>
      <c r="C257" s="217"/>
      <c r="D257" s="219"/>
      <c r="E257" s="26" t="s">
        <v>47</v>
      </c>
      <c r="F257" s="27" t="s">
        <v>6</v>
      </c>
      <c r="G257" s="28">
        <v>0</v>
      </c>
      <c r="H257" s="233"/>
      <c r="I257" s="234"/>
      <c r="J257" s="234"/>
      <c r="K257" s="235"/>
    </row>
    <row r="258" spans="1:11" x14ac:dyDescent="0.15">
      <c r="A258" s="210"/>
      <c r="B258" s="215"/>
      <c r="C258" s="228"/>
      <c r="D258" s="229"/>
      <c r="E258" s="31" t="s">
        <v>48</v>
      </c>
      <c r="F258" s="32" t="s">
        <v>6</v>
      </c>
      <c r="G258" s="33">
        <v>0</v>
      </c>
      <c r="H258" s="38"/>
      <c r="I258" s="39"/>
      <c r="J258" s="36" t="s">
        <v>7</v>
      </c>
      <c r="K258" s="37">
        <v>107</v>
      </c>
    </row>
    <row r="259" spans="1:11" ht="13.5" x14ac:dyDescent="0.15">
      <c r="A259" s="210"/>
      <c r="B259" s="215"/>
      <c r="C259" s="216" t="s">
        <v>49</v>
      </c>
      <c r="D259" s="218" t="s">
        <v>163</v>
      </c>
      <c r="E259" s="22" t="s">
        <v>40</v>
      </c>
      <c r="F259" s="23" t="s">
        <v>41</v>
      </c>
      <c r="G259" s="24">
        <v>15875000</v>
      </c>
      <c r="H259" s="230" t="s">
        <v>43</v>
      </c>
      <c r="I259" s="231"/>
      <c r="J259" s="231"/>
      <c r="K259" s="232"/>
    </row>
    <row r="260" spans="1:11" ht="13.5" x14ac:dyDescent="0.15">
      <c r="A260" s="210"/>
      <c r="B260" s="215"/>
      <c r="C260" s="217"/>
      <c r="D260" s="219"/>
      <c r="E260" s="26" t="s">
        <v>44</v>
      </c>
      <c r="F260" s="27" t="s">
        <v>6</v>
      </c>
      <c r="G260" s="28">
        <v>21457300</v>
      </c>
      <c r="H260" s="233"/>
      <c r="I260" s="234"/>
      <c r="J260" s="234"/>
      <c r="K260" s="235"/>
    </row>
    <row r="261" spans="1:11" ht="13.5" x14ac:dyDescent="0.15">
      <c r="A261" s="210"/>
      <c r="B261" s="215"/>
      <c r="C261" s="217"/>
      <c r="D261" s="219"/>
      <c r="E261" s="26" t="s">
        <v>45</v>
      </c>
      <c r="F261" s="27" t="s">
        <v>6</v>
      </c>
      <c r="G261" s="28">
        <v>21457300</v>
      </c>
      <c r="H261" s="233"/>
      <c r="I261" s="234"/>
      <c r="J261" s="234"/>
      <c r="K261" s="235"/>
    </row>
    <row r="262" spans="1:11" ht="13.5" x14ac:dyDescent="0.15">
      <c r="A262" s="210"/>
      <c r="B262" s="215"/>
      <c r="C262" s="217"/>
      <c r="D262" s="219"/>
      <c r="E262" s="26" t="s">
        <v>46</v>
      </c>
      <c r="F262" s="27" t="s">
        <v>6</v>
      </c>
      <c r="G262" s="28">
        <v>0</v>
      </c>
      <c r="H262" s="233"/>
      <c r="I262" s="234"/>
      <c r="J262" s="234"/>
      <c r="K262" s="235"/>
    </row>
    <row r="263" spans="1:11" ht="13.5" x14ac:dyDescent="0.15">
      <c r="A263" s="210"/>
      <c r="B263" s="215"/>
      <c r="C263" s="217"/>
      <c r="D263" s="219"/>
      <c r="E263" s="26" t="s">
        <v>47</v>
      </c>
      <c r="F263" s="27" t="s">
        <v>6</v>
      </c>
      <c r="G263" s="28">
        <v>0</v>
      </c>
      <c r="H263" s="233"/>
      <c r="I263" s="234"/>
      <c r="J263" s="234"/>
      <c r="K263" s="235"/>
    </row>
    <row r="264" spans="1:11" x14ac:dyDescent="0.15">
      <c r="A264" s="210"/>
      <c r="B264" s="215"/>
      <c r="C264" s="228"/>
      <c r="D264" s="229"/>
      <c r="E264" s="31" t="s">
        <v>48</v>
      </c>
      <c r="F264" s="32" t="s">
        <v>6</v>
      </c>
      <c r="G264" s="33">
        <v>0</v>
      </c>
      <c r="H264" s="38"/>
      <c r="I264" s="39"/>
      <c r="J264" s="36" t="s">
        <v>7</v>
      </c>
      <c r="K264" s="37">
        <v>107</v>
      </c>
    </row>
    <row r="265" spans="1:11" ht="13.5" x14ac:dyDescent="0.15">
      <c r="A265" s="210"/>
      <c r="B265" s="215"/>
      <c r="C265" s="216" t="s">
        <v>18</v>
      </c>
      <c r="D265" s="218" t="s">
        <v>164</v>
      </c>
      <c r="E265" s="22" t="s">
        <v>40</v>
      </c>
      <c r="F265" s="23" t="s">
        <v>41</v>
      </c>
      <c r="G265" s="24">
        <v>86212000</v>
      </c>
      <c r="H265" s="230" t="s">
        <v>43</v>
      </c>
      <c r="I265" s="231"/>
      <c r="J265" s="231"/>
      <c r="K265" s="232"/>
    </row>
    <row r="266" spans="1:11" ht="13.5" x14ac:dyDescent="0.15">
      <c r="A266" s="210"/>
      <c r="B266" s="215"/>
      <c r="C266" s="217"/>
      <c r="D266" s="219"/>
      <c r="E266" s="26" t="s">
        <v>44</v>
      </c>
      <c r="F266" s="27" t="s">
        <v>6</v>
      </c>
      <c r="G266" s="28">
        <v>88931650</v>
      </c>
      <c r="H266" s="233"/>
      <c r="I266" s="234"/>
      <c r="J266" s="234"/>
      <c r="K266" s="235"/>
    </row>
    <row r="267" spans="1:11" ht="13.5" x14ac:dyDescent="0.15">
      <c r="A267" s="210"/>
      <c r="B267" s="215"/>
      <c r="C267" s="217"/>
      <c r="D267" s="219"/>
      <c r="E267" s="26" t="s">
        <v>45</v>
      </c>
      <c r="F267" s="27" t="s">
        <v>6</v>
      </c>
      <c r="G267" s="28">
        <v>88931650</v>
      </c>
      <c r="H267" s="233"/>
      <c r="I267" s="234"/>
      <c r="J267" s="234"/>
      <c r="K267" s="235"/>
    </row>
    <row r="268" spans="1:11" ht="13.5" x14ac:dyDescent="0.15">
      <c r="A268" s="210"/>
      <c r="B268" s="215"/>
      <c r="C268" s="217"/>
      <c r="D268" s="219"/>
      <c r="E268" s="26" t="s">
        <v>46</v>
      </c>
      <c r="F268" s="27" t="s">
        <v>6</v>
      </c>
      <c r="G268" s="28">
        <v>0</v>
      </c>
      <c r="H268" s="233"/>
      <c r="I268" s="234"/>
      <c r="J268" s="234"/>
      <c r="K268" s="235"/>
    </row>
    <row r="269" spans="1:11" ht="13.5" x14ac:dyDescent="0.15">
      <c r="A269" s="210"/>
      <c r="B269" s="215"/>
      <c r="C269" s="217"/>
      <c r="D269" s="219"/>
      <c r="E269" s="26" t="s">
        <v>47</v>
      </c>
      <c r="F269" s="27" t="s">
        <v>6</v>
      </c>
      <c r="G269" s="28">
        <v>0</v>
      </c>
      <c r="H269" s="233"/>
      <c r="I269" s="234"/>
      <c r="J269" s="234"/>
      <c r="K269" s="235"/>
    </row>
    <row r="270" spans="1:11" x14ac:dyDescent="0.15">
      <c r="A270" s="210"/>
      <c r="B270" s="215"/>
      <c r="C270" s="228"/>
      <c r="D270" s="229"/>
      <c r="E270" s="31" t="s">
        <v>48</v>
      </c>
      <c r="F270" s="32" t="s">
        <v>6</v>
      </c>
      <c r="G270" s="33">
        <v>0</v>
      </c>
      <c r="H270" s="38"/>
      <c r="I270" s="39"/>
      <c r="J270" s="36" t="s">
        <v>7</v>
      </c>
      <c r="K270" s="37">
        <v>107</v>
      </c>
    </row>
    <row r="271" spans="1:11" ht="13.5" x14ac:dyDescent="0.15">
      <c r="A271" s="210"/>
      <c r="B271" s="215"/>
      <c r="C271" s="216" t="s">
        <v>19</v>
      </c>
      <c r="D271" s="218" t="s">
        <v>165</v>
      </c>
      <c r="E271" s="22" t="s">
        <v>40</v>
      </c>
      <c r="F271" s="23" t="s">
        <v>41</v>
      </c>
      <c r="G271" s="24">
        <v>103864000</v>
      </c>
      <c r="H271" s="230" t="s">
        <v>43</v>
      </c>
      <c r="I271" s="231"/>
      <c r="J271" s="231"/>
      <c r="K271" s="232"/>
    </row>
    <row r="272" spans="1:11" ht="13.5" x14ac:dyDescent="0.15">
      <c r="A272" s="210"/>
      <c r="B272" s="215"/>
      <c r="C272" s="217"/>
      <c r="D272" s="219"/>
      <c r="E272" s="26" t="s">
        <v>44</v>
      </c>
      <c r="F272" s="27" t="s">
        <v>6</v>
      </c>
      <c r="G272" s="28">
        <v>87046400</v>
      </c>
      <c r="H272" s="233"/>
      <c r="I272" s="234"/>
      <c r="J272" s="234"/>
      <c r="K272" s="235"/>
    </row>
    <row r="273" spans="1:11" ht="13.5" x14ac:dyDescent="0.15">
      <c r="A273" s="210"/>
      <c r="B273" s="215"/>
      <c r="C273" s="217"/>
      <c r="D273" s="219"/>
      <c r="E273" s="26" t="s">
        <v>45</v>
      </c>
      <c r="F273" s="27" t="s">
        <v>6</v>
      </c>
      <c r="G273" s="28">
        <v>87046400</v>
      </c>
      <c r="H273" s="233"/>
      <c r="I273" s="234"/>
      <c r="J273" s="234"/>
      <c r="K273" s="235"/>
    </row>
    <row r="274" spans="1:11" ht="13.5" x14ac:dyDescent="0.15">
      <c r="A274" s="210"/>
      <c r="B274" s="215"/>
      <c r="C274" s="217"/>
      <c r="D274" s="219"/>
      <c r="E274" s="26" t="s">
        <v>46</v>
      </c>
      <c r="F274" s="27" t="s">
        <v>6</v>
      </c>
      <c r="G274" s="28">
        <v>0</v>
      </c>
      <c r="H274" s="233"/>
      <c r="I274" s="234"/>
      <c r="J274" s="234"/>
      <c r="K274" s="235"/>
    </row>
    <row r="275" spans="1:11" ht="13.5" x14ac:dyDescent="0.15">
      <c r="A275" s="210"/>
      <c r="B275" s="215"/>
      <c r="C275" s="217"/>
      <c r="D275" s="219"/>
      <c r="E275" s="26" t="s">
        <v>47</v>
      </c>
      <c r="F275" s="27" t="s">
        <v>6</v>
      </c>
      <c r="G275" s="28">
        <v>0</v>
      </c>
      <c r="H275" s="233"/>
      <c r="I275" s="234"/>
      <c r="J275" s="234"/>
      <c r="K275" s="235"/>
    </row>
    <row r="276" spans="1:11" x14ac:dyDescent="0.15">
      <c r="A276" s="210"/>
      <c r="B276" s="215"/>
      <c r="C276" s="228"/>
      <c r="D276" s="229"/>
      <c r="E276" s="31" t="s">
        <v>48</v>
      </c>
      <c r="F276" s="32" t="s">
        <v>6</v>
      </c>
      <c r="G276" s="33">
        <v>0</v>
      </c>
      <c r="H276" s="38"/>
      <c r="I276" s="39"/>
      <c r="J276" s="36" t="s">
        <v>7</v>
      </c>
      <c r="K276" s="37">
        <v>107</v>
      </c>
    </row>
    <row r="277" spans="1:11" ht="13.5" x14ac:dyDescent="0.15">
      <c r="A277" s="210"/>
      <c r="B277" s="215"/>
      <c r="C277" s="216" t="s">
        <v>97</v>
      </c>
      <c r="D277" s="218" t="s">
        <v>166</v>
      </c>
      <c r="E277" s="22" t="s">
        <v>40</v>
      </c>
      <c r="F277" s="23" t="s">
        <v>41</v>
      </c>
      <c r="G277" s="24">
        <v>47056000</v>
      </c>
      <c r="H277" s="230" t="s">
        <v>43</v>
      </c>
      <c r="I277" s="231"/>
      <c r="J277" s="231"/>
      <c r="K277" s="232"/>
    </row>
    <row r="278" spans="1:11" ht="13.5" x14ac:dyDescent="0.15">
      <c r="A278" s="210"/>
      <c r="B278" s="215"/>
      <c r="C278" s="217"/>
      <c r="D278" s="219"/>
      <c r="E278" s="26" t="s">
        <v>44</v>
      </c>
      <c r="F278" s="27" t="s">
        <v>6</v>
      </c>
      <c r="G278" s="28">
        <v>38262000</v>
      </c>
      <c r="H278" s="233"/>
      <c r="I278" s="234"/>
      <c r="J278" s="234"/>
      <c r="K278" s="235"/>
    </row>
    <row r="279" spans="1:11" ht="13.5" x14ac:dyDescent="0.15">
      <c r="A279" s="210"/>
      <c r="B279" s="215"/>
      <c r="C279" s="217"/>
      <c r="D279" s="219"/>
      <c r="E279" s="26" t="s">
        <v>45</v>
      </c>
      <c r="F279" s="27" t="s">
        <v>6</v>
      </c>
      <c r="G279" s="28">
        <v>38262000</v>
      </c>
      <c r="H279" s="233"/>
      <c r="I279" s="234"/>
      <c r="J279" s="234"/>
      <c r="K279" s="235"/>
    </row>
    <row r="280" spans="1:11" ht="13.5" x14ac:dyDescent="0.15">
      <c r="A280" s="210"/>
      <c r="B280" s="215"/>
      <c r="C280" s="217"/>
      <c r="D280" s="219"/>
      <c r="E280" s="26" t="s">
        <v>46</v>
      </c>
      <c r="F280" s="27" t="s">
        <v>6</v>
      </c>
      <c r="G280" s="28">
        <v>0</v>
      </c>
      <c r="H280" s="233"/>
      <c r="I280" s="234"/>
      <c r="J280" s="234"/>
      <c r="K280" s="235"/>
    </row>
    <row r="281" spans="1:11" ht="13.5" x14ac:dyDescent="0.15">
      <c r="A281" s="210"/>
      <c r="B281" s="215"/>
      <c r="C281" s="217"/>
      <c r="D281" s="219"/>
      <c r="E281" s="26" t="s">
        <v>47</v>
      </c>
      <c r="F281" s="27" t="s">
        <v>6</v>
      </c>
      <c r="G281" s="28">
        <v>0</v>
      </c>
      <c r="H281" s="233"/>
      <c r="I281" s="234"/>
      <c r="J281" s="234"/>
      <c r="K281" s="235"/>
    </row>
    <row r="282" spans="1:11" x14ac:dyDescent="0.15">
      <c r="A282" s="210"/>
      <c r="B282" s="215"/>
      <c r="C282" s="228"/>
      <c r="D282" s="229"/>
      <c r="E282" s="31" t="s">
        <v>48</v>
      </c>
      <c r="F282" s="32" t="s">
        <v>6</v>
      </c>
      <c r="G282" s="33">
        <v>0</v>
      </c>
      <c r="H282" s="38"/>
      <c r="I282" s="39"/>
      <c r="J282" s="36" t="s">
        <v>7</v>
      </c>
      <c r="K282" s="37">
        <v>107</v>
      </c>
    </row>
    <row r="283" spans="1:11" ht="13.5" x14ac:dyDescent="0.15">
      <c r="A283" s="210"/>
      <c r="B283" s="215"/>
      <c r="C283" s="216" t="s">
        <v>1080</v>
      </c>
      <c r="D283" s="218" t="s">
        <v>167</v>
      </c>
      <c r="E283" s="22" t="s">
        <v>40</v>
      </c>
      <c r="F283" s="23" t="s">
        <v>41</v>
      </c>
      <c r="G283" s="24">
        <v>2478000</v>
      </c>
      <c r="H283" s="230" t="s">
        <v>43</v>
      </c>
      <c r="I283" s="231"/>
      <c r="J283" s="231"/>
      <c r="K283" s="232"/>
    </row>
    <row r="284" spans="1:11" ht="13.5" x14ac:dyDescent="0.15">
      <c r="A284" s="210"/>
      <c r="B284" s="215"/>
      <c r="C284" s="217"/>
      <c r="D284" s="219"/>
      <c r="E284" s="26" t="s">
        <v>44</v>
      </c>
      <c r="F284" s="27" t="s">
        <v>6</v>
      </c>
      <c r="G284" s="28">
        <v>2122000</v>
      </c>
      <c r="H284" s="233"/>
      <c r="I284" s="234"/>
      <c r="J284" s="234"/>
      <c r="K284" s="235"/>
    </row>
    <row r="285" spans="1:11" ht="13.5" x14ac:dyDescent="0.15">
      <c r="A285" s="210"/>
      <c r="B285" s="215"/>
      <c r="C285" s="217"/>
      <c r="D285" s="219"/>
      <c r="E285" s="26" t="s">
        <v>45</v>
      </c>
      <c r="F285" s="27" t="s">
        <v>6</v>
      </c>
      <c r="G285" s="28">
        <v>2122000</v>
      </c>
      <c r="H285" s="233"/>
      <c r="I285" s="234"/>
      <c r="J285" s="234"/>
      <c r="K285" s="235"/>
    </row>
    <row r="286" spans="1:11" ht="13.5" x14ac:dyDescent="0.15">
      <c r="A286" s="210"/>
      <c r="B286" s="215"/>
      <c r="C286" s="217"/>
      <c r="D286" s="219"/>
      <c r="E286" s="26" t="s">
        <v>46</v>
      </c>
      <c r="F286" s="27" t="s">
        <v>6</v>
      </c>
      <c r="G286" s="28">
        <v>0</v>
      </c>
      <c r="H286" s="233"/>
      <c r="I286" s="234"/>
      <c r="J286" s="234"/>
      <c r="K286" s="235"/>
    </row>
    <row r="287" spans="1:11" ht="13.5" x14ac:dyDescent="0.15">
      <c r="A287" s="210"/>
      <c r="B287" s="215"/>
      <c r="C287" s="217"/>
      <c r="D287" s="219"/>
      <c r="E287" s="26" t="s">
        <v>47</v>
      </c>
      <c r="F287" s="27" t="s">
        <v>6</v>
      </c>
      <c r="G287" s="28">
        <v>0</v>
      </c>
      <c r="H287" s="233"/>
      <c r="I287" s="234"/>
      <c r="J287" s="234"/>
      <c r="K287" s="235"/>
    </row>
    <row r="288" spans="1:11" x14ac:dyDescent="0.15">
      <c r="A288" s="210"/>
      <c r="B288" s="227"/>
      <c r="C288" s="228"/>
      <c r="D288" s="229"/>
      <c r="E288" s="31" t="s">
        <v>48</v>
      </c>
      <c r="F288" s="32" t="s">
        <v>6</v>
      </c>
      <c r="G288" s="33">
        <v>0</v>
      </c>
      <c r="H288" s="38"/>
      <c r="I288" s="39"/>
      <c r="J288" s="36" t="s">
        <v>7</v>
      </c>
      <c r="K288" s="37">
        <v>107</v>
      </c>
    </row>
    <row r="289" spans="1:11" ht="13.5" x14ac:dyDescent="0.15">
      <c r="A289" s="210"/>
      <c r="B289" s="194" t="s">
        <v>168</v>
      </c>
      <c r="C289" s="195"/>
      <c r="D289" s="195"/>
      <c r="E289" s="195"/>
      <c r="F289" s="195"/>
      <c r="G289" s="195"/>
      <c r="H289" s="211"/>
      <c r="I289" s="203"/>
      <c r="J289" s="203"/>
      <c r="K289" s="204"/>
    </row>
    <row r="290" spans="1:11" ht="13.5" x14ac:dyDescent="0.15">
      <c r="A290" s="210"/>
      <c r="B290" s="196"/>
      <c r="C290" s="197"/>
      <c r="D290" s="197"/>
      <c r="E290" s="197"/>
      <c r="F290" s="197"/>
      <c r="G290" s="197"/>
      <c r="H290" s="212"/>
      <c r="I290" s="205"/>
      <c r="J290" s="205"/>
      <c r="K290" s="206"/>
    </row>
    <row r="291" spans="1:11" ht="13.5" x14ac:dyDescent="0.15">
      <c r="A291" s="210"/>
      <c r="B291" s="198"/>
      <c r="C291" s="199"/>
      <c r="D291" s="199"/>
      <c r="E291" s="199"/>
      <c r="F291" s="199"/>
      <c r="G291" s="199"/>
      <c r="H291" s="213"/>
      <c r="I291" s="207"/>
      <c r="J291" s="207"/>
      <c r="K291" s="208"/>
    </row>
    <row r="292" spans="1:11" ht="13.5" x14ac:dyDescent="0.15">
      <c r="A292" s="210"/>
      <c r="B292" s="214"/>
      <c r="C292" s="216" t="s">
        <v>836</v>
      </c>
      <c r="D292" s="218" t="s">
        <v>169</v>
      </c>
      <c r="E292" s="22" t="s">
        <v>40</v>
      </c>
      <c r="F292" s="23" t="s">
        <v>41</v>
      </c>
      <c r="G292" s="24">
        <v>4637000</v>
      </c>
      <c r="H292" s="230" t="s">
        <v>43</v>
      </c>
      <c r="I292" s="231"/>
      <c r="J292" s="231"/>
      <c r="K292" s="232"/>
    </row>
    <row r="293" spans="1:11" ht="13.5" x14ac:dyDescent="0.15">
      <c r="A293" s="210"/>
      <c r="B293" s="215"/>
      <c r="C293" s="217"/>
      <c r="D293" s="219"/>
      <c r="E293" s="26" t="s">
        <v>44</v>
      </c>
      <c r="F293" s="27" t="s">
        <v>6</v>
      </c>
      <c r="G293" s="28">
        <v>4787144</v>
      </c>
      <c r="H293" s="233"/>
      <c r="I293" s="234"/>
      <c r="J293" s="234"/>
      <c r="K293" s="235"/>
    </row>
    <row r="294" spans="1:11" ht="13.5" x14ac:dyDescent="0.15">
      <c r="A294" s="210"/>
      <c r="B294" s="215"/>
      <c r="C294" s="217"/>
      <c r="D294" s="219"/>
      <c r="E294" s="26" t="s">
        <v>45</v>
      </c>
      <c r="F294" s="27" t="s">
        <v>6</v>
      </c>
      <c r="G294" s="28">
        <v>4781744</v>
      </c>
      <c r="H294" s="233"/>
      <c r="I294" s="234"/>
      <c r="J294" s="234"/>
      <c r="K294" s="235"/>
    </row>
    <row r="295" spans="1:11" ht="13.5" x14ac:dyDescent="0.15">
      <c r="A295" s="210"/>
      <c r="B295" s="215"/>
      <c r="C295" s="217"/>
      <c r="D295" s="219"/>
      <c r="E295" s="26" t="s">
        <v>46</v>
      </c>
      <c r="F295" s="27" t="s">
        <v>6</v>
      </c>
      <c r="G295" s="28">
        <v>0</v>
      </c>
      <c r="H295" s="233"/>
      <c r="I295" s="234"/>
      <c r="J295" s="234"/>
      <c r="K295" s="235"/>
    </row>
    <row r="296" spans="1:11" ht="13.5" x14ac:dyDescent="0.15">
      <c r="A296" s="210"/>
      <c r="B296" s="215"/>
      <c r="C296" s="217"/>
      <c r="D296" s="219"/>
      <c r="E296" s="26" t="s">
        <v>47</v>
      </c>
      <c r="F296" s="27" t="s">
        <v>6</v>
      </c>
      <c r="G296" s="28">
        <v>0</v>
      </c>
      <c r="H296" s="233"/>
      <c r="I296" s="234"/>
      <c r="J296" s="234"/>
      <c r="K296" s="235"/>
    </row>
    <row r="297" spans="1:11" x14ac:dyDescent="0.15">
      <c r="A297" s="210"/>
      <c r="B297" s="215"/>
      <c r="C297" s="228"/>
      <c r="D297" s="229"/>
      <c r="E297" s="31" t="s">
        <v>48</v>
      </c>
      <c r="F297" s="32" t="s">
        <v>6</v>
      </c>
      <c r="G297" s="33">
        <v>5400</v>
      </c>
      <c r="H297" s="38"/>
      <c r="I297" s="39"/>
      <c r="J297" s="36" t="s">
        <v>7</v>
      </c>
      <c r="K297" s="37">
        <v>107</v>
      </c>
    </row>
    <row r="298" spans="1:11" ht="13.5" x14ac:dyDescent="0.15">
      <c r="A298" s="210"/>
      <c r="B298" s="215"/>
      <c r="C298" s="216" t="s">
        <v>805</v>
      </c>
      <c r="D298" s="218" t="s">
        <v>170</v>
      </c>
      <c r="E298" s="22" t="s">
        <v>40</v>
      </c>
      <c r="F298" s="23" t="s">
        <v>41</v>
      </c>
      <c r="G298" s="24">
        <v>373000</v>
      </c>
      <c r="H298" s="230" t="s">
        <v>43</v>
      </c>
      <c r="I298" s="231"/>
      <c r="J298" s="231"/>
      <c r="K298" s="232"/>
    </row>
    <row r="299" spans="1:11" ht="13.5" x14ac:dyDescent="0.15">
      <c r="A299" s="210"/>
      <c r="B299" s="215"/>
      <c r="C299" s="217"/>
      <c r="D299" s="219"/>
      <c r="E299" s="26" t="s">
        <v>44</v>
      </c>
      <c r="F299" s="27" t="s">
        <v>6</v>
      </c>
      <c r="G299" s="28">
        <v>480000</v>
      </c>
      <c r="H299" s="233"/>
      <c r="I299" s="234"/>
      <c r="J299" s="234"/>
      <c r="K299" s="235"/>
    </row>
    <row r="300" spans="1:11" ht="13.5" x14ac:dyDescent="0.15">
      <c r="A300" s="210"/>
      <c r="B300" s="215"/>
      <c r="C300" s="217"/>
      <c r="D300" s="219"/>
      <c r="E300" s="26" t="s">
        <v>45</v>
      </c>
      <c r="F300" s="27" t="s">
        <v>6</v>
      </c>
      <c r="G300" s="28">
        <v>480000</v>
      </c>
      <c r="H300" s="233"/>
      <c r="I300" s="234"/>
      <c r="J300" s="234"/>
      <c r="K300" s="235"/>
    </row>
    <row r="301" spans="1:11" ht="13.5" x14ac:dyDescent="0.15">
      <c r="A301" s="210"/>
      <c r="B301" s="215"/>
      <c r="C301" s="217"/>
      <c r="D301" s="219"/>
      <c r="E301" s="26" t="s">
        <v>46</v>
      </c>
      <c r="F301" s="27" t="s">
        <v>6</v>
      </c>
      <c r="G301" s="28">
        <v>0</v>
      </c>
      <c r="H301" s="233"/>
      <c r="I301" s="234"/>
      <c r="J301" s="234"/>
      <c r="K301" s="235"/>
    </row>
    <row r="302" spans="1:11" ht="13.5" x14ac:dyDescent="0.15">
      <c r="A302" s="210"/>
      <c r="B302" s="215"/>
      <c r="C302" s="217"/>
      <c r="D302" s="219"/>
      <c r="E302" s="26" t="s">
        <v>47</v>
      </c>
      <c r="F302" s="27" t="s">
        <v>6</v>
      </c>
      <c r="G302" s="28">
        <v>0</v>
      </c>
      <c r="H302" s="233"/>
      <c r="I302" s="234"/>
      <c r="J302" s="234"/>
      <c r="K302" s="235"/>
    </row>
    <row r="303" spans="1:11" x14ac:dyDescent="0.15">
      <c r="A303" s="210"/>
      <c r="B303" s="215"/>
      <c r="C303" s="228"/>
      <c r="D303" s="229"/>
      <c r="E303" s="31" t="s">
        <v>48</v>
      </c>
      <c r="F303" s="32" t="s">
        <v>6</v>
      </c>
      <c r="G303" s="33">
        <v>0</v>
      </c>
      <c r="H303" s="38"/>
      <c r="I303" s="39"/>
      <c r="J303" s="36" t="s">
        <v>7</v>
      </c>
      <c r="K303" s="37">
        <v>107</v>
      </c>
    </row>
    <row r="304" spans="1:11" ht="13.5" x14ac:dyDescent="0.15">
      <c r="A304" s="210"/>
      <c r="B304" s="215"/>
      <c r="C304" s="216" t="s">
        <v>18</v>
      </c>
      <c r="D304" s="218" t="s">
        <v>171</v>
      </c>
      <c r="E304" s="22" t="s">
        <v>40</v>
      </c>
      <c r="F304" s="23" t="s">
        <v>41</v>
      </c>
      <c r="G304" s="24">
        <v>97000</v>
      </c>
      <c r="H304" s="230" t="s">
        <v>43</v>
      </c>
      <c r="I304" s="231"/>
      <c r="J304" s="231"/>
      <c r="K304" s="232"/>
    </row>
    <row r="305" spans="1:11" ht="13.5" x14ac:dyDescent="0.15">
      <c r="A305" s="210"/>
      <c r="B305" s="215"/>
      <c r="C305" s="217"/>
      <c r="D305" s="219"/>
      <c r="E305" s="26" t="s">
        <v>44</v>
      </c>
      <c r="F305" s="27" t="s">
        <v>6</v>
      </c>
      <c r="G305" s="28">
        <v>61000</v>
      </c>
      <c r="H305" s="233"/>
      <c r="I305" s="234"/>
      <c r="J305" s="234"/>
      <c r="K305" s="235"/>
    </row>
    <row r="306" spans="1:11" ht="13.5" x14ac:dyDescent="0.15">
      <c r="A306" s="210"/>
      <c r="B306" s="215"/>
      <c r="C306" s="217"/>
      <c r="D306" s="219"/>
      <c r="E306" s="26" t="s">
        <v>45</v>
      </c>
      <c r="F306" s="27" t="s">
        <v>6</v>
      </c>
      <c r="G306" s="28">
        <v>61000</v>
      </c>
      <c r="H306" s="233"/>
      <c r="I306" s="234"/>
      <c r="J306" s="234"/>
      <c r="K306" s="235"/>
    </row>
    <row r="307" spans="1:11" ht="13.5" x14ac:dyDescent="0.15">
      <c r="A307" s="210"/>
      <c r="B307" s="215"/>
      <c r="C307" s="217"/>
      <c r="D307" s="219"/>
      <c r="E307" s="26" t="s">
        <v>46</v>
      </c>
      <c r="F307" s="27" t="s">
        <v>6</v>
      </c>
      <c r="G307" s="28">
        <v>0</v>
      </c>
      <c r="H307" s="233"/>
      <c r="I307" s="234"/>
      <c r="J307" s="234"/>
      <c r="K307" s="235"/>
    </row>
    <row r="308" spans="1:11" ht="13.5" x14ac:dyDescent="0.15">
      <c r="A308" s="210"/>
      <c r="B308" s="215"/>
      <c r="C308" s="217"/>
      <c r="D308" s="219"/>
      <c r="E308" s="26" t="s">
        <v>47</v>
      </c>
      <c r="F308" s="27" t="s">
        <v>6</v>
      </c>
      <c r="G308" s="28">
        <v>0</v>
      </c>
      <c r="H308" s="233"/>
      <c r="I308" s="234"/>
      <c r="J308" s="234"/>
      <c r="K308" s="235"/>
    </row>
    <row r="309" spans="1:11" x14ac:dyDescent="0.15">
      <c r="A309" s="210"/>
      <c r="B309" s="215"/>
      <c r="C309" s="228"/>
      <c r="D309" s="229"/>
      <c r="E309" s="31" t="s">
        <v>48</v>
      </c>
      <c r="F309" s="32" t="s">
        <v>6</v>
      </c>
      <c r="G309" s="33">
        <v>0</v>
      </c>
      <c r="H309" s="38"/>
      <c r="I309" s="39"/>
      <c r="J309" s="36" t="s">
        <v>7</v>
      </c>
      <c r="K309" s="37">
        <v>109</v>
      </c>
    </row>
    <row r="310" spans="1:11" ht="13.5" x14ac:dyDescent="0.15">
      <c r="A310" s="210"/>
      <c r="B310" s="215"/>
      <c r="C310" s="216" t="s">
        <v>1078</v>
      </c>
      <c r="D310" s="218" t="s">
        <v>172</v>
      </c>
      <c r="E310" s="22" t="s">
        <v>40</v>
      </c>
      <c r="F310" s="23" t="s">
        <v>41</v>
      </c>
      <c r="G310" s="24">
        <v>1717000</v>
      </c>
      <c r="H310" s="230" t="s">
        <v>43</v>
      </c>
      <c r="I310" s="231"/>
      <c r="J310" s="231"/>
      <c r="K310" s="232"/>
    </row>
    <row r="311" spans="1:11" ht="13.5" x14ac:dyDescent="0.15">
      <c r="A311" s="210"/>
      <c r="B311" s="215"/>
      <c r="C311" s="217"/>
      <c r="D311" s="219"/>
      <c r="E311" s="26" t="s">
        <v>44</v>
      </c>
      <c r="F311" s="27" t="s">
        <v>6</v>
      </c>
      <c r="G311" s="28">
        <v>1812200</v>
      </c>
      <c r="H311" s="233"/>
      <c r="I311" s="234"/>
      <c r="J311" s="234"/>
      <c r="K311" s="235"/>
    </row>
    <row r="312" spans="1:11" ht="13.5" x14ac:dyDescent="0.15">
      <c r="A312" s="210"/>
      <c r="B312" s="215"/>
      <c r="C312" s="217"/>
      <c r="D312" s="219"/>
      <c r="E312" s="26" t="s">
        <v>45</v>
      </c>
      <c r="F312" s="27" t="s">
        <v>6</v>
      </c>
      <c r="G312" s="28">
        <v>1812200</v>
      </c>
      <c r="H312" s="233"/>
      <c r="I312" s="234"/>
      <c r="J312" s="234"/>
      <c r="K312" s="235"/>
    </row>
    <row r="313" spans="1:11" ht="13.5" x14ac:dyDescent="0.15">
      <c r="A313" s="210"/>
      <c r="B313" s="215"/>
      <c r="C313" s="217"/>
      <c r="D313" s="219"/>
      <c r="E313" s="26" t="s">
        <v>46</v>
      </c>
      <c r="F313" s="27" t="s">
        <v>6</v>
      </c>
      <c r="G313" s="28">
        <v>0</v>
      </c>
      <c r="H313" s="233"/>
      <c r="I313" s="234"/>
      <c r="J313" s="234"/>
      <c r="K313" s="235"/>
    </row>
    <row r="314" spans="1:11" ht="13.5" x14ac:dyDescent="0.15">
      <c r="A314" s="210"/>
      <c r="B314" s="215"/>
      <c r="C314" s="217"/>
      <c r="D314" s="219"/>
      <c r="E314" s="26" t="s">
        <v>47</v>
      </c>
      <c r="F314" s="27" t="s">
        <v>6</v>
      </c>
      <c r="G314" s="28">
        <v>0</v>
      </c>
      <c r="H314" s="233"/>
      <c r="I314" s="234"/>
      <c r="J314" s="234"/>
      <c r="K314" s="235"/>
    </row>
    <row r="315" spans="1:11" x14ac:dyDescent="0.15">
      <c r="A315" s="210"/>
      <c r="B315" s="215"/>
      <c r="C315" s="228"/>
      <c r="D315" s="229"/>
      <c r="E315" s="31" t="s">
        <v>48</v>
      </c>
      <c r="F315" s="32" t="s">
        <v>6</v>
      </c>
      <c r="G315" s="33">
        <v>0</v>
      </c>
      <c r="H315" s="38"/>
      <c r="I315" s="39"/>
      <c r="J315" s="36" t="s">
        <v>7</v>
      </c>
      <c r="K315" s="37">
        <v>109</v>
      </c>
    </row>
    <row r="316" spans="1:11" ht="13.5" x14ac:dyDescent="0.15">
      <c r="A316" s="210"/>
      <c r="B316" s="215"/>
      <c r="C316" s="216" t="s">
        <v>1081</v>
      </c>
      <c r="D316" s="218" t="s">
        <v>173</v>
      </c>
      <c r="E316" s="22" t="s">
        <v>40</v>
      </c>
      <c r="F316" s="23" t="s">
        <v>41</v>
      </c>
      <c r="G316" s="24">
        <v>14956000</v>
      </c>
      <c r="H316" s="230" t="s">
        <v>43</v>
      </c>
      <c r="I316" s="231"/>
      <c r="J316" s="231"/>
      <c r="K316" s="232"/>
    </row>
    <row r="317" spans="1:11" ht="13.5" x14ac:dyDescent="0.15">
      <c r="A317" s="210"/>
      <c r="B317" s="215"/>
      <c r="C317" s="217"/>
      <c r="D317" s="219"/>
      <c r="E317" s="26" t="s">
        <v>44</v>
      </c>
      <c r="F317" s="27" t="s">
        <v>6</v>
      </c>
      <c r="G317" s="28">
        <v>13705100</v>
      </c>
      <c r="H317" s="233"/>
      <c r="I317" s="234"/>
      <c r="J317" s="234"/>
      <c r="K317" s="235"/>
    </row>
    <row r="318" spans="1:11" ht="13.5" x14ac:dyDescent="0.15">
      <c r="A318" s="210"/>
      <c r="B318" s="215"/>
      <c r="C318" s="217"/>
      <c r="D318" s="219"/>
      <c r="E318" s="26" t="s">
        <v>45</v>
      </c>
      <c r="F318" s="27" t="s">
        <v>6</v>
      </c>
      <c r="G318" s="28">
        <v>13705100</v>
      </c>
      <c r="H318" s="233"/>
      <c r="I318" s="234"/>
      <c r="J318" s="234"/>
      <c r="K318" s="235"/>
    </row>
    <row r="319" spans="1:11" ht="13.5" x14ac:dyDescent="0.15">
      <c r="A319" s="210"/>
      <c r="B319" s="215"/>
      <c r="C319" s="217"/>
      <c r="D319" s="219"/>
      <c r="E319" s="26" t="s">
        <v>46</v>
      </c>
      <c r="F319" s="27" t="s">
        <v>6</v>
      </c>
      <c r="G319" s="28">
        <v>0</v>
      </c>
      <c r="H319" s="233"/>
      <c r="I319" s="234"/>
      <c r="J319" s="234"/>
      <c r="K319" s="235"/>
    </row>
    <row r="320" spans="1:11" ht="13.5" x14ac:dyDescent="0.15">
      <c r="A320" s="210"/>
      <c r="B320" s="215"/>
      <c r="C320" s="217"/>
      <c r="D320" s="219"/>
      <c r="E320" s="26" t="s">
        <v>47</v>
      </c>
      <c r="F320" s="27" t="s">
        <v>6</v>
      </c>
      <c r="G320" s="28">
        <v>0</v>
      </c>
      <c r="H320" s="233"/>
      <c r="I320" s="234"/>
      <c r="J320" s="234"/>
      <c r="K320" s="235"/>
    </row>
    <row r="321" spans="1:11" x14ac:dyDescent="0.15">
      <c r="A321" s="210"/>
      <c r="B321" s="215"/>
      <c r="C321" s="228"/>
      <c r="D321" s="229"/>
      <c r="E321" s="31" t="s">
        <v>48</v>
      </c>
      <c r="F321" s="32" t="s">
        <v>6</v>
      </c>
      <c r="G321" s="33">
        <v>0</v>
      </c>
      <c r="H321" s="38"/>
      <c r="I321" s="39"/>
      <c r="J321" s="36" t="s">
        <v>7</v>
      </c>
      <c r="K321" s="37">
        <v>109</v>
      </c>
    </row>
    <row r="322" spans="1:11" ht="13.5" x14ac:dyDescent="0.15">
      <c r="A322" s="210"/>
      <c r="B322" s="215"/>
      <c r="C322" s="216" t="s">
        <v>100</v>
      </c>
      <c r="D322" s="218" t="s">
        <v>174</v>
      </c>
      <c r="E322" s="22" t="s">
        <v>40</v>
      </c>
      <c r="F322" s="23" t="s">
        <v>41</v>
      </c>
      <c r="G322" s="24">
        <v>3204000</v>
      </c>
      <c r="H322" s="230" t="s">
        <v>43</v>
      </c>
      <c r="I322" s="231"/>
      <c r="J322" s="231"/>
      <c r="K322" s="232"/>
    </row>
    <row r="323" spans="1:11" ht="13.5" x14ac:dyDescent="0.15">
      <c r="A323" s="210"/>
      <c r="B323" s="215"/>
      <c r="C323" s="217"/>
      <c r="D323" s="219"/>
      <c r="E323" s="26" t="s">
        <v>44</v>
      </c>
      <c r="F323" s="27" t="s">
        <v>6</v>
      </c>
      <c r="G323" s="28">
        <v>2528800</v>
      </c>
      <c r="H323" s="233"/>
      <c r="I323" s="234"/>
      <c r="J323" s="234"/>
      <c r="K323" s="235"/>
    </row>
    <row r="324" spans="1:11" ht="13.5" x14ac:dyDescent="0.15">
      <c r="A324" s="210"/>
      <c r="B324" s="215"/>
      <c r="C324" s="217"/>
      <c r="D324" s="219"/>
      <c r="E324" s="26" t="s">
        <v>45</v>
      </c>
      <c r="F324" s="27" t="s">
        <v>6</v>
      </c>
      <c r="G324" s="28">
        <v>2528800</v>
      </c>
      <c r="H324" s="233"/>
      <c r="I324" s="234"/>
      <c r="J324" s="234"/>
      <c r="K324" s="235"/>
    </row>
    <row r="325" spans="1:11" ht="13.5" x14ac:dyDescent="0.15">
      <c r="A325" s="210"/>
      <c r="B325" s="215"/>
      <c r="C325" s="217"/>
      <c r="D325" s="219"/>
      <c r="E325" s="26" t="s">
        <v>46</v>
      </c>
      <c r="F325" s="27" t="s">
        <v>6</v>
      </c>
      <c r="G325" s="28">
        <v>0</v>
      </c>
      <c r="H325" s="233"/>
      <c r="I325" s="234"/>
      <c r="J325" s="234"/>
      <c r="K325" s="235"/>
    </row>
    <row r="326" spans="1:11" ht="13.5" x14ac:dyDescent="0.15">
      <c r="A326" s="210"/>
      <c r="B326" s="215"/>
      <c r="C326" s="217"/>
      <c r="D326" s="219"/>
      <c r="E326" s="26" t="s">
        <v>47</v>
      </c>
      <c r="F326" s="27" t="s">
        <v>6</v>
      </c>
      <c r="G326" s="28">
        <v>0</v>
      </c>
      <c r="H326" s="233"/>
      <c r="I326" s="234"/>
      <c r="J326" s="234"/>
      <c r="K326" s="235"/>
    </row>
    <row r="327" spans="1:11" x14ac:dyDescent="0.15">
      <c r="A327" s="210"/>
      <c r="B327" s="215"/>
      <c r="C327" s="228"/>
      <c r="D327" s="229"/>
      <c r="E327" s="31" t="s">
        <v>48</v>
      </c>
      <c r="F327" s="32" t="s">
        <v>6</v>
      </c>
      <c r="G327" s="33">
        <v>0</v>
      </c>
      <c r="H327" s="38"/>
      <c r="I327" s="39"/>
      <c r="J327" s="36" t="s">
        <v>7</v>
      </c>
      <c r="K327" s="37">
        <v>109</v>
      </c>
    </row>
    <row r="328" spans="1:11" ht="13.5" x14ac:dyDescent="0.15">
      <c r="A328" s="210"/>
      <c r="B328" s="215"/>
      <c r="C328" s="216" t="s">
        <v>806</v>
      </c>
      <c r="D328" s="218" t="s">
        <v>175</v>
      </c>
      <c r="E328" s="22" t="s">
        <v>40</v>
      </c>
      <c r="F328" s="23" t="s">
        <v>41</v>
      </c>
      <c r="G328" s="24">
        <v>8328000</v>
      </c>
      <c r="H328" s="230" t="s">
        <v>43</v>
      </c>
      <c r="I328" s="231"/>
      <c r="J328" s="231"/>
      <c r="K328" s="232"/>
    </row>
    <row r="329" spans="1:11" ht="13.5" x14ac:dyDescent="0.15">
      <c r="A329" s="210"/>
      <c r="B329" s="215"/>
      <c r="C329" s="217"/>
      <c r="D329" s="219"/>
      <c r="E329" s="26" t="s">
        <v>44</v>
      </c>
      <c r="F329" s="27" t="s">
        <v>6</v>
      </c>
      <c r="G329" s="28">
        <v>8240250</v>
      </c>
      <c r="H329" s="233"/>
      <c r="I329" s="234"/>
      <c r="J329" s="234"/>
      <c r="K329" s="235"/>
    </row>
    <row r="330" spans="1:11" ht="13.5" x14ac:dyDescent="0.15">
      <c r="A330" s="210"/>
      <c r="B330" s="215"/>
      <c r="C330" s="217"/>
      <c r="D330" s="219"/>
      <c r="E330" s="26" t="s">
        <v>45</v>
      </c>
      <c r="F330" s="27" t="s">
        <v>6</v>
      </c>
      <c r="G330" s="28">
        <v>8240250</v>
      </c>
      <c r="H330" s="233"/>
      <c r="I330" s="234"/>
      <c r="J330" s="234"/>
      <c r="K330" s="235"/>
    </row>
    <row r="331" spans="1:11" ht="13.5" x14ac:dyDescent="0.15">
      <c r="A331" s="210"/>
      <c r="B331" s="215"/>
      <c r="C331" s="217"/>
      <c r="D331" s="219"/>
      <c r="E331" s="26" t="s">
        <v>46</v>
      </c>
      <c r="F331" s="27" t="s">
        <v>6</v>
      </c>
      <c r="G331" s="28">
        <v>0</v>
      </c>
      <c r="H331" s="233"/>
      <c r="I331" s="234"/>
      <c r="J331" s="234"/>
      <c r="K331" s="235"/>
    </row>
    <row r="332" spans="1:11" ht="13.5" x14ac:dyDescent="0.15">
      <c r="A332" s="210"/>
      <c r="B332" s="215"/>
      <c r="C332" s="217"/>
      <c r="D332" s="219"/>
      <c r="E332" s="26" t="s">
        <v>47</v>
      </c>
      <c r="F332" s="27" t="s">
        <v>6</v>
      </c>
      <c r="G332" s="28">
        <v>0</v>
      </c>
      <c r="H332" s="233"/>
      <c r="I332" s="234"/>
      <c r="J332" s="234"/>
      <c r="K332" s="235"/>
    </row>
    <row r="333" spans="1:11" x14ac:dyDescent="0.15">
      <c r="A333" s="210"/>
      <c r="B333" s="215"/>
      <c r="C333" s="228"/>
      <c r="D333" s="229"/>
      <c r="E333" s="31" t="s">
        <v>48</v>
      </c>
      <c r="F333" s="32" t="s">
        <v>6</v>
      </c>
      <c r="G333" s="33">
        <v>0</v>
      </c>
      <c r="H333" s="38"/>
      <c r="I333" s="39"/>
      <c r="J333" s="36" t="s">
        <v>7</v>
      </c>
      <c r="K333" s="37">
        <v>109</v>
      </c>
    </row>
    <row r="334" spans="1:11" ht="13.5" x14ac:dyDescent="0.15">
      <c r="A334" s="210"/>
      <c r="B334" s="215"/>
      <c r="C334" s="216" t="s">
        <v>801</v>
      </c>
      <c r="D334" s="218" t="s">
        <v>176</v>
      </c>
      <c r="E334" s="22" t="s">
        <v>40</v>
      </c>
      <c r="F334" s="23" t="s">
        <v>41</v>
      </c>
      <c r="G334" s="24">
        <v>6000</v>
      </c>
      <c r="H334" s="230" t="s">
        <v>43</v>
      </c>
      <c r="I334" s="231"/>
      <c r="J334" s="231"/>
      <c r="K334" s="232"/>
    </row>
    <row r="335" spans="1:11" ht="13.5" x14ac:dyDescent="0.15">
      <c r="A335" s="210"/>
      <c r="B335" s="215"/>
      <c r="C335" s="217"/>
      <c r="D335" s="219"/>
      <c r="E335" s="26" t="s">
        <v>44</v>
      </c>
      <c r="F335" s="27" t="s">
        <v>6</v>
      </c>
      <c r="G335" s="28">
        <v>0</v>
      </c>
      <c r="H335" s="233"/>
      <c r="I335" s="234"/>
      <c r="J335" s="234"/>
      <c r="K335" s="235"/>
    </row>
    <row r="336" spans="1:11" ht="13.5" x14ac:dyDescent="0.15">
      <c r="A336" s="210"/>
      <c r="B336" s="215"/>
      <c r="C336" s="217"/>
      <c r="D336" s="219"/>
      <c r="E336" s="26" t="s">
        <v>45</v>
      </c>
      <c r="F336" s="27" t="s">
        <v>6</v>
      </c>
      <c r="G336" s="28">
        <v>0</v>
      </c>
      <c r="H336" s="233"/>
      <c r="I336" s="234"/>
      <c r="J336" s="234"/>
      <c r="K336" s="235"/>
    </row>
    <row r="337" spans="1:11" ht="13.5" x14ac:dyDescent="0.15">
      <c r="A337" s="210"/>
      <c r="B337" s="215"/>
      <c r="C337" s="217"/>
      <c r="D337" s="219"/>
      <c r="E337" s="26" t="s">
        <v>46</v>
      </c>
      <c r="F337" s="27" t="s">
        <v>6</v>
      </c>
      <c r="G337" s="28">
        <v>0</v>
      </c>
      <c r="H337" s="233"/>
      <c r="I337" s="234"/>
      <c r="J337" s="234"/>
      <c r="K337" s="235"/>
    </row>
    <row r="338" spans="1:11" ht="13.5" x14ac:dyDescent="0.15">
      <c r="A338" s="210"/>
      <c r="B338" s="215"/>
      <c r="C338" s="217"/>
      <c r="D338" s="219"/>
      <c r="E338" s="26" t="s">
        <v>47</v>
      </c>
      <c r="F338" s="27" t="s">
        <v>6</v>
      </c>
      <c r="G338" s="28">
        <v>0</v>
      </c>
      <c r="H338" s="233"/>
      <c r="I338" s="234"/>
      <c r="J338" s="234"/>
      <c r="K338" s="235"/>
    </row>
    <row r="339" spans="1:11" x14ac:dyDescent="0.15">
      <c r="A339" s="210"/>
      <c r="B339" s="215"/>
      <c r="C339" s="228"/>
      <c r="D339" s="229"/>
      <c r="E339" s="31" t="s">
        <v>48</v>
      </c>
      <c r="F339" s="32" t="s">
        <v>6</v>
      </c>
      <c r="G339" s="33">
        <v>0</v>
      </c>
      <c r="H339" s="38"/>
      <c r="I339" s="39"/>
      <c r="J339" s="36" t="s">
        <v>7</v>
      </c>
      <c r="K339" s="37">
        <v>109</v>
      </c>
    </row>
    <row r="340" spans="1:11" ht="13.5" x14ac:dyDescent="0.15">
      <c r="A340" s="210"/>
      <c r="B340" s="215"/>
      <c r="C340" s="216" t="s">
        <v>1082</v>
      </c>
      <c r="D340" s="218" t="s">
        <v>177</v>
      </c>
      <c r="E340" s="22" t="s">
        <v>40</v>
      </c>
      <c r="F340" s="23" t="s">
        <v>41</v>
      </c>
      <c r="G340" s="24">
        <v>86000</v>
      </c>
      <c r="H340" s="230" t="s">
        <v>43</v>
      </c>
      <c r="I340" s="231"/>
      <c r="J340" s="231"/>
      <c r="K340" s="232"/>
    </row>
    <row r="341" spans="1:11" ht="13.5" x14ac:dyDescent="0.15">
      <c r="A341" s="210"/>
      <c r="B341" s="215"/>
      <c r="C341" s="217"/>
      <c r="D341" s="219"/>
      <c r="E341" s="26" t="s">
        <v>44</v>
      </c>
      <c r="F341" s="27" t="s">
        <v>6</v>
      </c>
      <c r="G341" s="28">
        <v>108000</v>
      </c>
      <c r="H341" s="233"/>
      <c r="I341" s="234"/>
      <c r="J341" s="234"/>
      <c r="K341" s="235"/>
    </row>
    <row r="342" spans="1:11" ht="13.5" x14ac:dyDescent="0.15">
      <c r="A342" s="210"/>
      <c r="B342" s="215"/>
      <c r="C342" s="217"/>
      <c r="D342" s="219"/>
      <c r="E342" s="26" t="s">
        <v>45</v>
      </c>
      <c r="F342" s="27" t="s">
        <v>6</v>
      </c>
      <c r="G342" s="28">
        <v>108000</v>
      </c>
      <c r="H342" s="233"/>
      <c r="I342" s="234"/>
      <c r="J342" s="234"/>
      <c r="K342" s="235"/>
    </row>
    <row r="343" spans="1:11" ht="13.5" x14ac:dyDescent="0.15">
      <c r="A343" s="210"/>
      <c r="B343" s="215"/>
      <c r="C343" s="217"/>
      <c r="D343" s="219"/>
      <c r="E343" s="26" t="s">
        <v>46</v>
      </c>
      <c r="F343" s="27" t="s">
        <v>6</v>
      </c>
      <c r="G343" s="28">
        <v>0</v>
      </c>
      <c r="H343" s="233"/>
      <c r="I343" s="234"/>
      <c r="J343" s="234"/>
      <c r="K343" s="235"/>
    </row>
    <row r="344" spans="1:11" ht="13.5" x14ac:dyDescent="0.15">
      <c r="A344" s="210"/>
      <c r="B344" s="215"/>
      <c r="C344" s="217"/>
      <c r="D344" s="219"/>
      <c r="E344" s="26" t="s">
        <v>47</v>
      </c>
      <c r="F344" s="27" t="s">
        <v>6</v>
      </c>
      <c r="G344" s="28">
        <v>0</v>
      </c>
      <c r="H344" s="233"/>
      <c r="I344" s="234"/>
      <c r="J344" s="234"/>
      <c r="K344" s="235"/>
    </row>
    <row r="345" spans="1:11" x14ac:dyDescent="0.15">
      <c r="A345" s="210"/>
      <c r="B345" s="227"/>
      <c r="C345" s="228"/>
      <c r="D345" s="229"/>
      <c r="E345" s="31" t="s">
        <v>48</v>
      </c>
      <c r="F345" s="32" t="s">
        <v>6</v>
      </c>
      <c r="G345" s="33">
        <v>0</v>
      </c>
      <c r="H345" s="38"/>
      <c r="I345" s="39"/>
      <c r="J345" s="36" t="s">
        <v>7</v>
      </c>
      <c r="K345" s="37">
        <v>109</v>
      </c>
    </row>
    <row r="346" spans="1:11" ht="13.5" x14ac:dyDescent="0.15">
      <c r="A346" s="210"/>
      <c r="B346" s="194" t="s">
        <v>178</v>
      </c>
      <c r="C346" s="195"/>
      <c r="D346" s="195"/>
      <c r="E346" s="195"/>
      <c r="F346" s="195"/>
      <c r="G346" s="195"/>
      <c r="H346" s="211"/>
      <c r="I346" s="203"/>
      <c r="J346" s="203"/>
      <c r="K346" s="204"/>
    </row>
    <row r="347" spans="1:11" ht="13.5" x14ac:dyDescent="0.15">
      <c r="A347" s="210"/>
      <c r="B347" s="196"/>
      <c r="C347" s="197"/>
      <c r="D347" s="197"/>
      <c r="E347" s="197"/>
      <c r="F347" s="197"/>
      <c r="G347" s="197"/>
      <c r="H347" s="212"/>
      <c r="I347" s="205"/>
      <c r="J347" s="205"/>
      <c r="K347" s="206"/>
    </row>
    <row r="348" spans="1:11" ht="13.5" x14ac:dyDescent="0.15">
      <c r="A348" s="210"/>
      <c r="B348" s="198"/>
      <c r="C348" s="199"/>
      <c r="D348" s="199"/>
      <c r="E348" s="199"/>
      <c r="F348" s="199"/>
      <c r="G348" s="199"/>
      <c r="H348" s="213"/>
      <c r="I348" s="207"/>
      <c r="J348" s="207"/>
      <c r="K348" s="208"/>
    </row>
    <row r="349" spans="1:11" ht="13.5" x14ac:dyDescent="0.15">
      <c r="A349" s="210"/>
      <c r="B349" s="214"/>
      <c r="C349" s="216" t="s">
        <v>5</v>
      </c>
      <c r="D349" s="218" t="s">
        <v>179</v>
      </c>
      <c r="E349" s="22" t="s">
        <v>40</v>
      </c>
      <c r="F349" s="23" t="s">
        <v>41</v>
      </c>
      <c r="G349" s="24">
        <v>24950000</v>
      </c>
      <c r="H349" s="230" t="s">
        <v>43</v>
      </c>
      <c r="I349" s="231"/>
      <c r="J349" s="231"/>
      <c r="K349" s="232"/>
    </row>
    <row r="350" spans="1:11" ht="13.5" x14ac:dyDescent="0.15">
      <c r="A350" s="210"/>
      <c r="B350" s="215"/>
      <c r="C350" s="217"/>
      <c r="D350" s="219"/>
      <c r="E350" s="26" t="s">
        <v>44</v>
      </c>
      <c r="F350" s="27" t="s">
        <v>6</v>
      </c>
      <c r="G350" s="28">
        <v>23470000</v>
      </c>
      <c r="H350" s="233"/>
      <c r="I350" s="234"/>
      <c r="J350" s="234"/>
      <c r="K350" s="235"/>
    </row>
    <row r="351" spans="1:11" ht="13.5" x14ac:dyDescent="0.15">
      <c r="A351" s="210"/>
      <c r="B351" s="215"/>
      <c r="C351" s="217"/>
      <c r="D351" s="219"/>
      <c r="E351" s="26" t="s">
        <v>45</v>
      </c>
      <c r="F351" s="27" t="s">
        <v>6</v>
      </c>
      <c r="G351" s="28">
        <v>23470000</v>
      </c>
      <c r="H351" s="233"/>
      <c r="I351" s="234"/>
      <c r="J351" s="234"/>
      <c r="K351" s="235"/>
    </row>
    <row r="352" spans="1:11" ht="13.5" x14ac:dyDescent="0.15">
      <c r="A352" s="210"/>
      <c r="B352" s="215"/>
      <c r="C352" s="217"/>
      <c r="D352" s="219"/>
      <c r="E352" s="26" t="s">
        <v>46</v>
      </c>
      <c r="F352" s="27" t="s">
        <v>6</v>
      </c>
      <c r="G352" s="28">
        <v>0</v>
      </c>
      <c r="H352" s="233"/>
      <c r="I352" s="234"/>
      <c r="J352" s="234"/>
      <c r="K352" s="235"/>
    </row>
    <row r="353" spans="1:11" ht="13.5" x14ac:dyDescent="0.15">
      <c r="A353" s="210"/>
      <c r="B353" s="215"/>
      <c r="C353" s="217"/>
      <c r="D353" s="219"/>
      <c r="E353" s="26" t="s">
        <v>47</v>
      </c>
      <c r="F353" s="27" t="s">
        <v>6</v>
      </c>
      <c r="G353" s="28">
        <v>0</v>
      </c>
      <c r="H353" s="233"/>
      <c r="I353" s="234"/>
      <c r="J353" s="234"/>
      <c r="K353" s="235"/>
    </row>
    <row r="354" spans="1:11" x14ac:dyDescent="0.15">
      <c r="A354" s="210"/>
      <c r="B354" s="215"/>
      <c r="C354" s="228"/>
      <c r="D354" s="229"/>
      <c r="E354" s="31" t="s">
        <v>48</v>
      </c>
      <c r="F354" s="32" t="s">
        <v>6</v>
      </c>
      <c r="G354" s="33">
        <v>0</v>
      </c>
      <c r="H354" s="38"/>
      <c r="I354" s="39"/>
      <c r="J354" s="36" t="s">
        <v>7</v>
      </c>
      <c r="K354" s="37">
        <v>111</v>
      </c>
    </row>
    <row r="355" spans="1:11" ht="13.5" x14ac:dyDescent="0.15">
      <c r="A355" s="210"/>
      <c r="B355" s="215"/>
      <c r="C355" s="216" t="s">
        <v>49</v>
      </c>
      <c r="D355" s="218" t="s">
        <v>180</v>
      </c>
      <c r="E355" s="22" t="s">
        <v>40</v>
      </c>
      <c r="F355" s="23" t="s">
        <v>41</v>
      </c>
      <c r="G355" s="24">
        <v>13476000</v>
      </c>
      <c r="H355" s="230" t="s">
        <v>43</v>
      </c>
      <c r="I355" s="231"/>
      <c r="J355" s="231"/>
      <c r="K355" s="232"/>
    </row>
    <row r="356" spans="1:11" ht="13.5" x14ac:dyDescent="0.15">
      <c r="A356" s="210"/>
      <c r="B356" s="215"/>
      <c r="C356" s="217"/>
      <c r="D356" s="219"/>
      <c r="E356" s="26" t="s">
        <v>44</v>
      </c>
      <c r="F356" s="27" t="s">
        <v>6</v>
      </c>
      <c r="G356" s="28">
        <v>13515940</v>
      </c>
      <c r="H356" s="233"/>
      <c r="I356" s="234"/>
      <c r="J356" s="234"/>
      <c r="K356" s="235"/>
    </row>
    <row r="357" spans="1:11" ht="13.5" x14ac:dyDescent="0.15">
      <c r="A357" s="210"/>
      <c r="B357" s="215"/>
      <c r="C357" s="217"/>
      <c r="D357" s="219"/>
      <c r="E357" s="26" t="s">
        <v>45</v>
      </c>
      <c r="F357" s="27" t="s">
        <v>6</v>
      </c>
      <c r="G357" s="28">
        <v>13515940</v>
      </c>
      <c r="H357" s="233"/>
      <c r="I357" s="234"/>
      <c r="J357" s="234"/>
      <c r="K357" s="235"/>
    </row>
    <row r="358" spans="1:11" ht="13.5" x14ac:dyDescent="0.15">
      <c r="A358" s="210"/>
      <c r="B358" s="215"/>
      <c r="C358" s="217"/>
      <c r="D358" s="219"/>
      <c r="E358" s="26" t="s">
        <v>46</v>
      </c>
      <c r="F358" s="27" t="s">
        <v>6</v>
      </c>
      <c r="G358" s="28">
        <v>0</v>
      </c>
      <c r="H358" s="233"/>
      <c r="I358" s="234"/>
      <c r="J358" s="234"/>
      <c r="K358" s="235"/>
    </row>
    <row r="359" spans="1:11" ht="13.5" x14ac:dyDescent="0.15">
      <c r="A359" s="210"/>
      <c r="B359" s="215"/>
      <c r="C359" s="217"/>
      <c r="D359" s="219"/>
      <c r="E359" s="26" t="s">
        <v>47</v>
      </c>
      <c r="F359" s="27" t="s">
        <v>6</v>
      </c>
      <c r="G359" s="28">
        <v>0</v>
      </c>
      <c r="H359" s="233"/>
      <c r="I359" s="234"/>
      <c r="J359" s="234"/>
      <c r="K359" s="235"/>
    </row>
    <row r="360" spans="1:11" x14ac:dyDescent="0.15">
      <c r="A360" s="210"/>
      <c r="B360" s="215"/>
      <c r="C360" s="228"/>
      <c r="D360" s="229"/>
      <c r="E360" s="31" t="s">
        <v>48</v>
      </c>
      <c r="F360" s="32" t="s">
        <v>6</v>
      </c>
      <c r="G360" s="33">
        <v>0</v>
      </c>
      <c r="H360" s="38"/>
      <c r="I360" s="39"/>
      <c r="J360" s="36" t="s">
        <v>7</v>
      </c>
      <c r="K360" s="37">
        <v>111</v>
      </c>
    </row>
    <row r="361" spans="1:11" ht="13.5" x14ac:dyDescent="0.15">
      <c r="A361" s="210"/>
      <c r="B361" s="215"/>
      <c r="C361" s="216" t="s">
        <v>1083</v>
      </c>
      <c r="D361" s="218" t="s">
        <v>181</v>
      </c>
      <c r="E361" s="22" t="s">
        <v>40</v>
      </c>
      <c r="F361" s="23" t="s">
        <v>41</v>
      </c>
      <c r="G361" s="24">
        <v>7203000</v>
      </c>
      <c r="H361" s="230" t="s">
        <v>43</v>
      </c>
      <c r="I361" s="231"/>
      <c r="J361" s="231"/>
      <c r="K361" s="232"/>
    </row>
    <row r="362" spans="1:11" ht="13.5" x14ac:dyDescent="0.15">
      <c r="A362" s="210"/>
      <c r="B362" s="215"/>
      <c r="C362" s="217"/>
      <c r="D362" s="219"/>
      <c r="E362" s="26" t="s">
        <v>44</v>
      </c>
      <c r="F362" s="27" t="s">
        <v>6</v>
      </c>
      <c r="G362" s="28">
        <v>4690600</v>
      </c>
      <c r="H362" s="233"/>
      <c r="I362" s="234"/>
      <c r="J362" s="234"/>
      <c r="K362" s="235"/>
    </row>
    <row r="363" spans="1:11" ht="13.5" x14ac:dyDescent="0.15">
      <c r="A363" s="210"/>
      <c r="B363" s="215"/>
      <c r="C363" s="217"/>
      <c r="D363" s="219"/>
      <c r="E363" s="26" t="s">
        <v>45</v>
      </c>
      <c r="F363" s="27" t="s">
        <v>6</v>
      </c>
      <c r="G363" s="28">
        <v>4690600</v>
      </c>
      <c r="H363" s="233"/>
      <c r="I363" s="234"/>
      <c r="J363" s="234"/>
      <c r="K363" s="235"/>
    </row>
    <row r="364" spans="1:11" ht="13.5" x14ac:dyDescent="0.15">
      <c r="A364" s="210"/>
      <c r="B364" s="215"/>
      <c r="C364" s="217"/>
      <c r="D364" s="219"/>
      <c r="E364" s="26" t="s">
        <v>46</v>
      </c>
      <c r="F364" s="27" t="s">
        <v>6</v>
      </c>
      <c r="G364" s="28">
        <v>0</v>
      </c>
      <c r="H364" s="233"/>
      <c r="I364" s="234"/>
      <c r="J364" s="234"/>
      <c r="K364" s="235"/>
    </row>
    <row r="365" spans="1:11" ht="13.5" x14ac:dyDescent="0.15">
      <c r="A365" s="210"/>
      <c r="B365" s="215"/>
      <c r="C365" s="217"/>
      <c r="D365" s="219"/>
      <c r="E365" s="26" t="s">
        <v>47</v>
      </c>
      <c r="F365" s="27" t="s">
        <v>6</v>
      </c>
      <c r="G365" s="28">
        <v>0</v>
      </c>
      <c r="H365" s="233"/>
      <c r="I365" s="234"/>
      <c r="J365" s="234"/>
      <c r="K365" s="235"/>
    </row>
    <row r="366" spans="1:11" x14ac:dyDescent="0.15">
      <c r="A366" s="210"/>
      <c r="B366" s="215"/>
      <c r="C366" s="228"/>
      <c r="D366" s="229"/>
      <c r="E366" s="31" t="s">
        <v>48</v>
      </c>
      <c r="F366" s="32" t="s">
        <v>6</v>
      </c>
      <c r="G366" s="33">
        <v>0</v>
      </c>
      <c r="H366" s="38"/>
      <c r="I366" s="39"/>
      <c r="J366" s="36" t="s">
        <v>7</v>
      </c>
      <c r="K366" s="37">
        <v>111</v>
      </c>
    </row>
    <row r="367" spans="1:11" ht="13.5" x14ac:dyDescent="0.15">
      <c r="A367" s="210"/>
      <c r="B367" s="215"/>
      <c r="C367" s="216" t="s">
        <v>1078</v>
      </c>
      <c r="D367" s="218" t="s">
        <v>182</v>
      </c>
      <c r="E367" s="22" t="s">
        <v>40</v>
      </c>
      <c r="F367" s="23" t="s">
        <v>41</v>
      </c>
      <c r="G367" s="24">
        <v>87000</v>
      </c>
      <c r="H367" s="230" t="s">
        <v>43</v>
      </c>
      <c r="I367" s="231"/>
      <c r="J367" s="231"/>
      <c r="K367" s="232"/>
    </row>
    <row r="368" spans="1:11" ht="13.5" x14ac:dyDescent="0.15">
      <c r="A368" s="210"/>
      <c r="B368" s="215"/>
      <c r="C368" s="217"/>
      <c r="D368" s="219"/>
      <c r="E368" s="26" t="s">
        <v>44</v>
      </c>
      <c r="F368" s="27" t="s">
        <v>6</v>
      </c>
      <c r="G368" s="28">
        <v>0</v>
      </c>
      <c r="H368" s="233"/>
      <c r="I368" s="234"/>
      <c r="J368" s="234"/>
      <c r="K368" s="235"/>
    </row>
    <row r="369" spans="1:11" ht="13.5" x14ac:dyDescent="0.15">
      <c r="A369" s="210"/>
      <c r="B369" s="215"/>
      <c r="C369" s="217"/>
      <c r="D369" s="219"/>
      <c r="E369" s="26" t="s">
        <v>45</v>
      </c>
      <c r="F369" s="27" t="s">
        <v>6</v>
      </c>
      <c r="G369" s="28">
        <v>0</v>
      </c>
      <c r="H369" s="233"/>
      <c r="I369" s="234"/>
      <c r="J369" s="234"/>
      <c r="K369" s="235"/>
    </row>
    <row r="370" spans="1:11" ht="13.5" x14ac:dyDescent="0.15">
      <c r="A370" s="210"/>
      <c r="B370" s="215"/>
      <c r="C370" s="217"/>
      <c r="D370" s="219"/>
      <c r="E370" s="26" t="s">
        <v>46</v>
      </c>
      <c r="F370" s="27" t="s">
        <v>6</v>
      </c>
      <c r="G370" s="28">
        <v>0</v>
      </c>
      <c r="H370" s="233"/>
      <c r="I370" s="234"/>
      <c r="J370" s="234"/>
      <c r="K370" s="235"/>
    </row>
    <row r="371" spans="1:11" ht="13.5" x14ac:dyDescent="0.15">
      <c r="A371" s="210"/>
      <c r="B371" s="215"/>
      <c r="C371" s="217"/>
      <c r="D371" s="219"/>
      <c r="E371" s="26" t="s">
        <v>47</v>
      </c>
      <c r="F371" s="27" t="s">
        <v>6</v>
      </c>
      <c r="G371" s="28">
        <v>0</v>
      </c>
      <c r="H371" s="233"/>
      <c r="I371" s="234"/>
      <c r="J371" s="234"/>
      <c r="K371" s="235"/>
    </row>
    <row r="372" spans="1:11" x14ac:dyDescent="0.15">
      <c r="A372" s="210"/>
      <c r="B372" s="215"/>
      <c r="C372" s="228"/>
      <c r="D372" s="229"/>
      <c r="E372" s="31" t="s">
        <v>48</v>
      </c>
      <c r="F372" s="32" t="s">
        <v>6</v>
      </c>
      <c r="G372" s="33">
        <v>0</v>
      </c>
      <c r="H372" s="38"/>
      <c r="I372" s="39"/>
      <c r="J372" s="36" t="s">
        <v>7</v>
      </c>
      <c r="K372" s="37">
        <v>113</v>
      </c>
    </row>
    <row r="373" spans="1:11" ht="13.5" x14ac:dyDescent="0.15">
      <c r="A373" s="210"/>
      <c r="B373" s="215"/>
      <c r="C373" s="216" t="s">
        <v>97</v>
      </c>
      <c r="D373" s="218" t="s">
        <v>183</v>
      </c>
      <c r="E373" s="22" t="s">
        <v>40</v>
      </c>
      <c r="F373" s="23" t="s">
        <v>41</v>
      </c>
      <c r="G373" s="24">
        <v>3537000</v>
      </c>
      <c r="H373" s="230" t="s">
        <v>43</v>
      </c>
      <c r="I373" s="231"/>
      <c r="J373" s="231"/>
      <c r="K373" s="232"/>
    </row>
    <row r="374" spans="1:11" ht="13.5" x14ac:dyDescent="0.15">
      <c r="A374" s="210"/>
      <c r="B374" s="215"/>
      <c r="C374" s="217"/>
      <c r="D374" s="219"/>
      <c r="E374" s="26" t="s">
        <v>44</v>
      </c>
      <c r="F374" s="27" t="s">
        <v>6</v>
      </c>
      <c r="G374" s="28">
        <v>5046400</v>
      </c>
      <c r="H374" s="233"/>
      <c r="I374" s="234"/>
      <c r="J374" s="234"/>
      <c r="K374" s="235"/>
    </row>
    <row r="375" spans="1:11" ht="13.5" x14ac:dyDescent="0.15">
      <c r="A375" s="210"/>
      <c r="B375" s="215"/>
      <c r="C375" s="217"/>
      <c r="D375" s="219"/>
      <c r="E375" s="26" t="s">
        <v>45</v>
      </c>
      <c r="F375" s="27" t="s">
        <v>6</v>
      </c>
      <c r="G375" s="28">
        <v>5046400</v>
      </c>
      <c r="H375" s="233"/>
      <c r="I375" s="234"/>
      <c r="J375" s="234"/>
      <c r="K375" s="235"/>
    </row>
    <row r="376" spans="1:11" ht="13.5" x14ac:dyDescent="0.15">
      <c r="A376" s="210"/>
      <c r="B376" s="215"/>
      <c r="C376" s="217"/>
      <c r="D376" s="219"/>
      <c r="E376" s="26" t="s">
        <v>46</v>
      </c>
      <c r="F376" s="27" t="s">
        <v>6</v>
      </c>
      <c r="G376" s="28">
        <v>0</v>
      </c>
      <c r="H376" s="233"/>
      <c r="I376" s="234"/>
      <c r="J376" s="234"/>
      <c r="K376" s="235"/>
    </row>
    <row r="377" spans="1:11" ht="13.5" x14ac:dyDescent="0.15">
      <c r="A377" s="210"/>
      <c r="B377" s="215"/>
      <c r="C377" s="217"/>
      <c r="D377" s="219"/>
      <c r="E377" s="26" t="s">
        <v>47</v>
      </c>
      <c r="F377" s="27" t="s">
        <v>6</v>
      </c>
      <c r="G377" s="28">
        <v>0</v>
      </c>
      <c r="H377" s="233"/>
      <c r="I377" s="234"/>
      <c r="J377" s="234"/>
      <c r="K377" s="235"/>
    </row>
    <row r="378" spans="1:11" x14ac:dyDescent="0.15">
      <c r="A378" s="210"/>
      <c r="B378" s="215"/>
      <c r="C378" s="228"/>
      <c r="D378" s="229"/>
      <c r="E378" s="31" t="s">
        <v>48</v>
      </c>
      <c r="F378" s="32" t="s">
        <v>6</v>
      </c>
      <c r="G378" s="33">
        <v>0</v>
      </c>
      <c r="H378" s="38"/>
      <c r="I378" s="39"/>
      <c r="J378" s="36" t="s">
        <v>7</v>
      </c>
      <c r="K378" s="37">
        <v>113</v>
      </c>
    </row>
    <row r="379" spans="1:11" ht="13.5" x14ac:dyDescent="0.15">
      <c r="A379" s="210"/>
      <c r="B379" s="215"/>
      <c r="C379" s="216" t="s">
        <v>100</v>
      </c>
      <c r="D379" s="218" t="s">
        <v>184</v>
      </c>
      <c r="E379" s="22" t="s">
        <v>40</v>
      </c>
      <c r="F379" s="23" t="s">
        <v>41</v>
      </c>
      <c r="G379" s="24">
        <v>8043000</v>
      </c>
      <c r="H379" s="230" t="s">
        <v>43</v>
      </c>
      <c r="I379" s="231"/>
      <c r="J379" s="231"/>
      <c r="K379" s="232"/>
    </row>
    <row r="380" spans="1:11" ht="13.5" x14ac:dyDescent="0.15">
      <c r="A380" s="210"/>
      <c r="B380" s="215"/>
      <c r="C380" s="217"/>
      <c r="D380" s="219"/>
      <c r="E380" s="26" t="s">
        <v>44</v>
      </c>
      <c r="F380" s="27" t="s">
        <v>6</v>
      </c>
      <c r="G380" s="28">
        <v>3147000</v>
      </c>
      <c r="H380" s="233"/>
      <c r="I380" s="234"/>
      <c r="J380" s="234"/>
      <c r="K380" s="235"/>
    </row>
    <row r="381" spans="1:11" ht="13.5" x14ac:dyDescent="0.15">
      <c r="A381" s="210"/>
      <c r="B381" s="215"/>
      <c r="C381" s="217"/>
      <c r="D381" s="219"/>
      <c r="E381" s="26" t="s">
        <v>45</v>
      </c>
      <c r="F381" s="27" t="s">
        <v>6</v>
      </c>
      <c r="G381" s="28">
        <v>3147000</v>
      </c>
      <c r="H381" s="233"/>
      <c r="I381" s="234"/>
      <c r="J381" s="234"/>
      <c r="K381" s="235"/>
    </row>
    <row r="382" spans="1:11" ht="13.5" x14ac:dyDescent="0.15">
      <c r="A382" s="210"/>
      <c r="B382" s="215"/>
      <c r="C382" s="217"/>
      <c r="D382" s="219"/>
      <c r="E382" s="26" t="s">
        <v>46</v>
      </c>
      <c r="F382" s="27" t="s">
        <v>6</v>
      </c>
      <c r="G382" s="28">
        <v>0</v>
      </c>
      <c r="H382" s="233"/>
      <c r="I382" s="234"/>
      <c r="J382" s="234"/>
      <c r="K382" s="235"/>
    </row>
    <row r="383" spans="1:11" ht="13.5" x14ac:dyDescent="0.15">
      <c r="A383" s="210"/>
      <c r="B383" s="215"/>
      <c r="C383" s="217"/>
      <c r="D383" s="219"/>
      <c r="E383" s="26" t="s">
        <v>47</v>
      </c>
      <c r="F383" s="27" t="s">
        <v>6</v>
      </c>
      <c r="G383" s="28">
        <v>0</v>
      </c>
      <c r="H383" s="233"/>
      <c r="I383" s="234"/>
      <c r="J383" s="234"/>
      <c r="K383" s="235"/>
    </row>
    <row r="384" spans="1:11" x14ac:dyDescent="0.15">
      <c r="A384" s="210"/>
      <c r="B384" s="215"/>
      <c r="C384" s="228"/>
      <c r="D384" s="229"/>
      <c r="E384" s="31" t="s">
        <v>48</v>
      </c>
      <c r="F384" s="32" t="s">
        <v>6</v>
      </c>
      <c r="G384" s="33">
        <v>0</v>
      </c>
      <c r="H384" s="38"/>
      <c r="I384" s="39"/>
      <c r="J384" s="36" t="s">
        <v>7</v>
      </c>
      <c r="K384" s="37">
        <v>113</v>
      </c>
    </row>
    <row r="385" spans="1:11" ht="13.5" x14ac:dyDescent="0.15">
      <c r="A385" s="210"/>
      <c r="B385" s="215"/>
      <c r="C385" s="216" t="s">
        <v>103</v>
      </c>
      <c r="D385" s="218" t="s">
        <v>185</v>
      </c>
      <c r="E385" s="22" t="s">
        <v>40</v>
      </c>
      <c r="F385" s="23" t="s">
        <v>41</v>
      </c>
      <c r="G385" s="24">
        <v>961000</v>
      </c>
      <c r="H385" s="230" t="s">
        <v>43</v>
      </c>
      <c r="I385" s="231"/>
      <c r="J385" s="231"/>
      <c r="K385" s="232"/>
    </row>
    <row r="386" spans="1:11" ht="13.5" x14ac:dyDescent="0.15">
      <c r="A386" s="210"/>
      <c r="B386" s="215"/>
      <c r="C386" s="217"/>
      <c r="D386" s="219"/>
      <c r="E386" s="26" t="s">
        <v>44</v>
      </c>
      <c r="F386" s="27" t="s">
        <v>6</v>
      </c>
      <c r="G386" s="28">
        <v>1256700</v>
      </c>
      <c r="H386" s="233"/>
      <c r="I386" s="234"/>
      <c r="J386" s="234"/>
      <c r="K386" s="235"/>
    </row>
    <row r="387" spans="1:11" ht="13.5" x14ac:dyDescent="0.15">
      <c r="A387" s="210"/>
      <c r="B387" s="215"/>
      <c r="C387" s="217"/>
      <c r="D387" s="219"/>
      <c r="E387" s="26" t="s">
        <v>45</v>
      </c>
      <c r="F387" s="27" t="s">
        <v>6</v>
      </c>
      <c r="G387" s="28">
        <v>1256700</v>
      </c>
      <c r="H387" s="233"/>
      <c r="I387" s="234"/>
      <c r="J387" s="234"/>
      <c r="K387" s="235"/>
    </row>
    <row r="388" spans="1:11" ht="13.5" x14ac:dyDescent="0.15">
      <c r="A388" s="210"/>
      <c r="B388" s="215"/>
      <c r="C388" s="217"/>
      <c r="D388" s="219"/>
      <c r="E388" s="26" t="s">
        <v>46</v>
      </c>
      <c r="F388" s="27" t="s">
        <v>6</v>
      </c>
      <c r="G388" s="28">
        <v>0</v>
      </c>
      <c r="H388" s="233"/>
      <c r="I388" s="234"/>
      <c r="J388" s="234"/>
      <c r="K388" s="235"/>
    </row>
    <row r="389" spans="1:11" ht="13.5" x14ac:dyDescent="0.15">
      <c r="A389" s="210"/>
      <c r="B389" s="215"/>
      <c r="C389" s="217"/>
      <c r="D389" s="219"/>
      <c r="E389" s="26" t="s">
        <v>47</v>
      </c>
      <c r="F389" s="27" t="s">
        <v>6</v>
      </c>
      <c r="G389" s="28">
        <v>0</v>
      </c>
      <c r="H389" s="233"/>
      <c r="I389" s="234"/>
      <c r="J389" s="234"/>
      <c r="K389" s="235"/>
    </row>
    <row r="390" spans="1:11" x14ac:dyDescent="0.15">
      <c r="A390" s="210"/>
      <c r="B390" s="215"/>
      <c r="C390" s="228"/>
      <c r="D390" s="229"/>
      <c r="E390" s="31" t="s">
        <v>48</v>
      </c>
      <c r="F390" s="32" t="s">
        <v>6</v>
      </c>
      <c r="G390" s="33">
        <v>0</v>
      </c>
      <c r="H390" s="38"/>
      <c r="I390" s="39"/>
      <c r="J390" s="36" t="s">
        <v>7</v>
      </c>
      <c r="K390" s="37">
        <v>113</v>
      </c>
    </row>
    <row r="391" spans="1:11" ht="13.5" x14ac:dyDescent="0.15">
      <c r="A391" s="210"/>
      <c r="B391" s="215"/>
      <c r="C391" s="216" t="s">
        <v>801</v>
      </c>
      <c r="D391" s="218" t="s">
        <v>186</v>
      </c>
      <c r="E391" s="22" t="s">
        <v>40</v>
      </c>
      <c r="F391" s="23" t="s">
        <v>41</v>
      </c>
      <c r="G391" s="24">
        <v>14825000</v>
      </c>
      <c r="H391" s="230" t="s">
        <v>43</v>
      </c>
      <c r="I391" s="231"/>
      <c r="J391" s="231"/>
      <c r="K391" s="232"/>
    </row>
    <row r="392" spans="1:11" ht="13.5" x14ac:dyDescent="0.15">
      <c r="A392" s="210"/>
      <c r="B392" s="215"/>
      <c r="C392" s="217"/>
      <c r="D392" s="219"/>
      <c r="E392" s="26" t="s">
        <v>44</v>
      </c>
      <c r="F392" s="27" t="s">
        <v>6</v>
      </c>
      <c r="G392" s="28">
        <v>15811300</v>
      </c>
      <c r="H392" s="233"/>
      <c r="I392" s="234"/>
      <c r="J392" s="234"/>
      <c r="K392" s="235"/>
    </row>
    <row r="393" spans="1:11" ht="13.5" x14ac:dyDescent="0.15">
      <c r="A393" s="210"/>
      <c r="B393" s="215"/>
      <c r="C393" s="217"/>
      <c r="D393" s="219"/>
      <c r="E393" s="26" t="s">
        <v>45</v>
      </c>
      <c r="F393" s="27" t="s">
        <v>6</v>
      </c>
      <c r="G393" s="28">
        <v>15811300</v>
      </c>
      <c r="H393" s="233"/>
      <c r="I393" s="234"/>
      <c r="J393" s="234"/>
      <c r="K393" s="235"/>
    </row>
    <row r="394" spans="1:11" ht="13.5" x14ac:dyDescent="0.15">
      <c r="A394" s="210"/>
      <c r="B394" s="215"/>
      <c r="C394" s="217"/>
      <c r="D394" s="219"/>
      <c r="E394" s="26" t="s">
        <v>46</v>
      </c>
      <c r="F394" s="27" t="s">
        <v>6</v>
      </c>
      <c r="G394" s="28">
        <v>0</v>
      </c>
      <c r="H394" s="233"/>
      <c r="I394" s="234"/>
      <c r="J394" s="234"/>
      <c r="K394" s="235"/>
    </row>
    <row r="395" spans="1:11" ht="13.5" x14ac:dyDescent="0.15">
      <c r="A395" s="210"/>
      <c r="B395" s="215"/>
      <c r="C395" s="217"/>
      <c r="D395" s="219"/>
      <c r="E395" s="26" t="s">
        <v>47</v>
      </c>
      <c r="F395" s="27" t="s">
        <v>6</v>
      </c>
      <c r="G395" s="28">
        <v>0</v>
      </c>
      <c r="H395" s="233"/>
      <c r="I395" s="234"/>
      <c r="J395" s="234"/>
      <c r="K395" s="235"/>
    </row>
    <row r="396" spans="1:11" x14ac:dyDescent="0.15">
      <c r="A396" s="210"/>
      <c r="B396" s="215"/>
      <c r="C396" s="228"/>
      <c r="D396" s="229"/>
      <c r="E396" s="31" t="s">
        <v>48</v>
      </c>
      <c r="F396" s="32" t="s">
        <v>6</v>
      </c>
      <c r="G396" s="33">
        <v>0</v>
      </c>
      <c r="H396" s="38"/>
      <c r="I396" s="39"/>
      <c r="J396" s="36" t="s">
        <v>7</v>
      </c>
      <c r="K396" s="37">
        <v>113</v>
      </c>
    </row>
    <row r="397" spans="1:11" ht="13.5" x14ac:dyDescent="0.15">
      <c r="A397" s="210"/>
      <c r="B397" s="215"/>
      <c r="C397" s="216" t="s">
        <v>109</v>
      </c>
      <c r="D397" s="218" t="s">
        <v>187</v>
      </c>
      <c r="E397" s="22" t="s">
        <v>40</v>
      </c>
      <c r="F397" s="23" t="s">
        <v>41</v>
      </c>
      <c r="G397" s="24">
        <v>135000</v>
      </c>
      <c r="H397" s="230" t="s">
        <v>43</v>
      </c>
      <c r="I397" s="231"/>
      <c r="J397" s="231"/>
      <c r="K397" s="232"/>
    </row>
    <row r="398" spans="1:11" ht="13.5" x14ac:dyDescent="0.15">
      <c r="A398" s="210"/>
      <c r="B398" s="215"/>
      <c r="C398" s="217"/>
      <c r="D398" s="219"/>
      <c r="E398" s="26" t="s">
        <v>44</v>
      </c>
      <c r="F398" s="27" t="s">
        <v>6</v>
      </c>
      <c r="G398" s="28">
        <v>0</v>
      </c>
      <c r="H398" s="233"/>
      <c r="I398" s="234"/>
      <c r="J398" s="234"/>
      <c r="K398" s="235"/>
    </row>
    <row r="399" spans="1:11" ht="13.5" x14ac:dyDescent="0.15">
      <c r="A399" s="210"/>
      <c r="B399" s="215"/>
      <c r="C399" s="217"/>
      <c r="D399" s="219"/>
      <c r="E399" s="26" t="s">
        <v>45</v>
      </c>
      <c r="F399" s="27" t="s">
        <v>6</v>
      </c>
      <c r="G399" s="28">
        <v>0</v>
      </c>
      <c r="H399" s="233"/>
      <c r="I399" s="234"/>
      <c r="J399" s="234"/>
      <c r="K399" s="235"/>
    </row>
    <row r="400" spans="1:11" ht="13.5" x14ac:dyDescent="0.15">
      <c r="A400" s="210"/>
      <c r="B400" s="215"/>
      <c r="C400" s="217"/>
      <c r="D400" s="219"/>
      <c r="E400" s="26" t="s">
        <v>46</v>
      </c>
      <c r="F400" s="27" t="s">
        <v>6</v>
      </c>
      <c r="G400" s="28">
        <v>0</v>
      </c>
      <c r="H400" s="233"/>
      <c r="I400" s="234"/>
      <c r="J400" s="234"/>
      <c r="K400" s="235"/>
    </row>
    <row r="401" spans="1:11" ht="13.5" x14ac:dyDescent="0.15">
      <c r="A401" s="210"/>
      <c r="B401" s="215"/>
      <c r="C401" s="217"/>
      <c r="D401" s="219"/>
      <c r="E401" s="26" t="s">
        <v>47</v>
      </c>
      <c r="F401" s="27" t="s">
        <v>6</v>
      </c>
      <c r="G401" s="28">
        <v>0</v>
      </c>
      <c r="H401" s="233"/>
      <c r="I401" s="234"/>
      <c r="J401" s="234"/>
      <c r="K401" s="235"/>
    </row>
    <row r="402" spans="1:11" x14ac:dyDescent="0.15">
      <c r="A402" s="210"/>
      <c r="B402" s="215"/>
      <c r="C402" s="228"/>
      <c r="D402" s="229"/>
      <c r="E402" s="31" t="s">
        <v>48</v>
      </c>
      <c r="F402" s="32" t="s">
        <v>6</v>
      </c>
      <c r="G402" s="33">
        <v>0</v>
      </c>
      <c r="H402" s="38"/>
      <c r="I402" s="39"/>
      <c r="J402" s="36" t="s">
        <v>7</v>
      </c>
      <c r="K402" s="37">
        <v>115</v>
      </c>
    </row>
    <row r="403" spans="1:11" ht="13.5" x14ac:dyDescent="0.15">
      <c r="A403" s="210"/>
      <c r="B403" s="215"/>
      <c r="C403" s="216" t="s">
        <v>807</v>
      </c>
      <c r="D403" s="218" t="s">
        <v>188</v>
      </c>
      <c r="E403" s="22" t="s">
        <v>40</v>
      </c>
      <c r="F403" s="23" t="s">
        <v>41</v>
      </c>
      <c r="G403" s="24">
        <v>431000</v>
      </c>
      <c r="H403" s="230" t="s">
        <v>43</v>
      </c>
      <c r="I403" s="231"/>
      <c r="J403" s="231"/>
      <c r="K403" s="232"/>
    </row>
    <row r="404" spans="1:11" ht="13.5" x14ac:dyDescent="0.15">
      <c r="A404" s="210"/>
      <c r="B404" s="215"/>
      <c r="C404" s="217"/>
      <c r="D404" s="219"/>
      <c r="E404" s="26" t="s">
        <v>44</v>
      </c>
      <c r="F404" s="27" t="s">
        <v>6</v>
      </c>
      <c r="G404" s="28">
        <v>0</v>
      </c>
      <c r="H404" s="233"/>
      <c r="I404" s="234"/>
      <c r="J404" s="234"/>
      <c r="K404" s="235"/>
    </row>
    <row r="405" spans="1:11" ht="13.5" x14ac:dyDescent="0.15">
      <c r="A405" s="210"/>
      <c r="B405" s="215"/>
      <c r="C405" s="217"/>
      <c r="D405" s="219"/>
      <c r="E405" s="26" t="s">
        <v>45</v>
      </c>
      <c r="F405" s="27" t="s">
        <v>6</v>
      </c>
      <c r="G405" s="28">
        <v>0</v>
      </c>
      <c r="H405" s="233"/>
      <c r="I405" s="234"/>
      <c r="J405" s="234"/>
      <c r="K405" s="235"/>
    </row>
    <row r="406" spans="1:11" ht="13.5" x14ac:dyDescent="0.15">
      <c r="A406" s="210"/>
      <c r="B406" s="215"/>
      <c r="C406" s="217"/>
      <c r="D406" s="219"/>
      <c r="E406" s="26" t="s">
        <v>46</v>
      </c>
      <c r="F406" s="27" t="s">
        <v>6</v>
      </c>
      <c r="G406" s="28">
        <v>0</v>
      </c>
      <c r="H406" s="233"/>
      <c r="I406" s="234"/>
      <c r="J406" s="234"/>
      <c r="K406" s="235"/>
    </row>
    <row r="407" spans="1:11" ht="13.5" x14ac:dyDescent="0.15">
      <c r="A407" s="210"/>
      <c r="B407" s="215"/>
      <c r="C407" s="217"/>
      <c r="D407" s="219"/>
      <c r="E407" s="26" t="s">
        <v>47</v>
      </c>
      <c r="F407" s="27" t="s">
        <v>6</v>
      </c>
      <c r="G407" s="28">
        <v>0</v>
      </c>
      <c r="H407" s="233"/>
      <c r="I407" s="234"/>
      <c r="J407" s="234"/>
      <c r="K407" s="235"/>
    </row>
    <row r="408" spans="1:11" x14ac:dyDescent="0.15">
      <c r="A408" s="210"/>
      <c r="B408" s="227"/>
      <c r="C408" s="228"/>
      <c r="D408" s="229"/>
      <c r="E408" s="31" t="s">
        <v>48</v>
      </c>
      <c r="F408" s="32" t="s">
        <v>6</v>
      </c>
      <c r="G408" s="33">
        <v>0</v>
      </c>
      <c r="H408" s="38"/>
      <c r="I408" s="39"/>
      <c r="J408" s="36" t="s">
        <v>7</v>
      </c>
      <c r="K408" s="37">
        <v>115</v>
      </c>
    </row>
    <row r="409" spans="1:11" ht="13.5" x14ac:dyDescent="0.15">
      <c r="A409" s="210"/>
      <c r="B409" s="194" t="s">
        <v>189</v>
      </c>
      <c r="C409" s="195"/>
      <c r="D409" s="195"/>
      <c r="E409" s="195"/>
      <c r="F409" s="195"/>
      <c r="G409" s="195"/>
      <c r="H409" s="211"/>
      <c r="I409" s="203"/>
      <c r="J409" s="203"/>
      <c r="K409" s="204"/>
    </row>
    <row r="410" spans="1:11" ht="13.5" x14ac:dyDescent="0.15">
      <c r="A410" s="210"/>
      <c r="B410" s="196"/>
      <c r="C410" s="197"/>
      <c r="D410" s="197"/>
      <c r="E410" s="197"/>
      <c r="F410" s="197"/>
      <c r="G410" s="197"/>
      <c r="H410" s="212"/>
      <c r="I410" s="205"/>
      <c r="J410" s="205"/>
      <c r="K410" s="206"/>
    </row>
    <row r="411" spans="1:11" ht="13.5" x14ac:dyDescent="0.15">
      <c r="A411" s="210"/>
      <c r="B411" s="198"/>
      <c r="C411" s="199"/>
      <c r="D411" s="199"/>
      <c r="E411" s="199"/>
      <c r="F411" s="199"/>
      <c r="G411" s="199"/>
      <c r="H411" s="213"/>
      <c r="I411" s="207"/>
      <c r="J411" s="207"/>
      <c r="K411" s="208"/>
    </row>
    <row r="412" spans="1:11" ht="13.5" x14ac:dyDescent="0.15">
      <c r="A412" s="210"/>
      <c r="B412" s="214"/>
      <c r="C412" s="216" t="s">
        <v>5</v>
      </c>
      <c r="D412" s="218" t="s">
        <v>190</v>
      </c>
      <c r="E412" s="22" t="s">
        <v>40</v>
      </c>
      <c r="F412" s="23" t="s">
        <v>41</v>
      </c>
      <c r="G412" s="24">
        <v>48000</v>
      </c>
      <c r="H412" s="230" t="s">
        <v>43</v>
      </c>
      <c r="I412" s="231"/>
      <c r="J412" s="231"/>
      <c r="K412" s="232"/>
    </row>
    <row r="413" spans="1:11" ht="13.5" x14ac:dyDescent="0.15">
      <c r="A413" s="210"/>
      <c r="B413" s="215"/>
      <c r="C413" s="217"/>
      <c r="D413" s="219"/>
      <c r="E413" s="26" t="s">
        <v>44</v>
      </c>
      <c r="F413" s="27" t="s">
        <v>6</v>
      </c>
      <c r="G413" s="28">
        <v>51100</v>
      </c>
      <c r="H413" s="233"/>
      <c r="I413" s="234"/>
      <c r="J413" s="234"/>
      <c r="K413" s="235"/>
    </row>
    <row r="414" spans="1:11" ht="13.5" x14ac:dyDescent="0.15">
      <c r="A414" s="210"/>
      <c r="B414" s="215"/>
      <c r="C414" s="217"/>
      <c r="D414" s="219"/>
      <c r="E414" s="26" t="s">
        <v>45</v>
      </c>
      <c r="F414" s="27" t="s">
        <v>6</v>
      </c>
      <c r="G414" s="28">
        <v>51100</v>
      </c>
      <c r="H414" s="233"/>
      <c r="I414" s="234"/>
      <c r="J414" s="234"/>
      <c r="K414" s="235"/>
    </row>
    <row r="415" spans="1:11" ht="13.5" x14ac:dyDescent="0.15">
      <c r="A415" s="210"/>
      <c r="B415" s="215"/>
      <c r="C415" s="217"/>
      <c r="D415" s="219"/>
      <c r="E415" s="26" t="s">
        <v>46</v>
      </c>
      <c r="F415" s="27" t="s">
        <v>6</v>
      </c>
      <c r="G415" s="28">
        <v>0</v>
      </c>
      <c r="H415" s="233"/>
      <c r="I415" s="234"/>
      <c r="J415" s="234"/>
      <c r="K415" s="235"/>
    </row>
    <row r="416" spans="1:11" ht="13.5" x14ac:dyDescent="0.15">
      <c r="A416" s="210"/>
      <c r="B416" s="215"/>
      <c r="C416" s="217"/>
      <c r="D416" s="219"/>
      <c r="E416" s="26" t="s">
        <v>47</v>
      </c>
      <c r="F416" s="27" t="s">
        <v>6</v>
      </c>
      <c r="G416" s="28">
        <v>0</v>
      </c>
      <c r="H416" s="233"/>
      <c r="I416" s="234"/>
      <c r="J416" s="234"/>
      <c r="K416" s="235"/>
    </row>
    <row r="417" spans="1:11" x14ac:dyDescent="0.15">
      <c r="A417" s="210"/>
      <c r="B417" s="215"/>
      <c r="C417" s="228"/>
      <c r="D417" s="229"/>
      <c r="E417" s="31" t="s">
        <v>48</v>
      </c>
      <c r="F417" s="32" t="s">
        <v>6</v>
      </c>
      <c r="G417" s="33">
        <v>0</v>
      </c>
      <c r="H417" s="38"/>
      <c r="I417" s="39"/>
      <c r="J417" s="36" t="s">
        <v>7</v>
      </c>
      <c r="K417" s="37">
        <v>115</v>
      </c>
    </row>
    <row r="418" spans="1:11" ht="13.5" x14ac:dyDescent="0.15">
      <c r="A418" s="210"/>
      <c r="B418" s="215"/>
      <c r="C418" s="216" t="s">
        <v>351</v>
      </c>
      <c r="D418" s="218" t="s">
        <v>191</v>
      </c>
      <c r="E418" s="22" t="s">
        <v>40</v>
      </c>
      <c r="F418" s="23" t="s">
        <v>41</v>
      </c>
      <c r="G418" s="24">
        <v>487432000</v>
      </c>
      <c r="H418" s="230" t="s">
        <v>43</v>
      </c>
      <c r="I418" s="231"/>
      <c r="J418" s="231"/>
      <c r="K418" s="232"/>
    </row>
    <row r="419" spans="1:11" ht="13.5" x14ac:dyDescent="0.15">
      <c r="A419" s="210"/>
      <c r="B419" s="215"/>
      <c r="C419" s="217"/>
      <c r="D419" s="219"/>
      <c r="E419" s="26" t="s">
        <v>44</v>
      </c>
      <c r="F419" s="27" t="s">
        <v>6</v>
      </c>
      <c r="G419" s="28">
        <v>487220488</v>
      </c>
      <c r="H419" s="233"/>
      <c r="I419" s="234"/>
      <c r="J419" s="234"/>
      <c r="K419" s="235"/>
    </row>
    <row r="420" spans="1:11" ht="13.5" x14ac:dyDescent="0.15">
      <c r="A420" s="210"/>
      <c r="B420" s="215"/>
      <c r="C420" s="217"/>
      <c r="D420" s="219"/>
      <c r="E420" s="26" t="s">
        <v>45</v>
      </c>
      <c r="F420" s="27" t="s">
        <v>6</v>
      </c>
      <c r="G420" s="28">
        <v>486878306</v>
      </c>
      <c r="H420" s="233"/>
      <c r="I420" s="234"/>
      <c r="J420" s="234"/>
      <c r="K420" s="235"/>
    </row>
    <row r="421" spans="1:11" ht="13.5" x14ac:dyDescent="0.15">
      <c r="A421" s="210"/>
      <c r="B421" s="215"/>
      <c r="C421" s="217"/>
      <c r="D421" s="219"/>
      <c r="E421" s="26" t="s">
        <v>46</v>
      </c>
      <c r="F421" s="27" t="s">
        <v>6</v>
      </c>
      <c r="G421" s="28">
        <v>116068</v>
      </c>
      <c r="H421" s="233"/>
      <c r="I421" s="234"/>
      <c r="J421" s="234"/>
      <c r="K421" s="235"/>
    </row>
    <row r="422" spans="1:11" ht="13.5" x14ac:dyDescent="0.15">
      <c r="A422" s="210"/>
      <c r="B422" s="215"/>
      <c r="C422" s="217"/>
      <c r="D422" s="219"/>
      <c r="E422" s="26" t="s">
        <v>47</v>
      </c>
      <c r="F422" s="27" t="s">
        <v>6</v>
      </c>
      <c r="G422" s="28">
        <v>4600</v>
      </c>
      <c r="H422" s="233"/>
      <c r="I422" s="234"/>
      <c r="J422" s="234"/>
      <c r="K422" s="235"/>
    </row>
    <row r="423" spans="1:11" x14ac:dyDescent="0.15">
      <c r="A423" s="210"/>
      <c r="B423" s="215"/>
      <c r="C423" s="228"/>
      <c r="D423" s="229"/>
      <c r="E423" s="31" t="s">
        <v>48</v>
      </c>
      <c r="F423" s="32" t="s">
        <v>6</v>
      </c>
      <c r="G423" s="33">
        <v>230714</v>
      </c>
      <c r="H423" s="38"/>
      <c r="I423" s="39"/>
      <c r="J423" s="36" t="s">
        <v>7</v>
      </c>
      <c r="K423" s="37">
        <v>115</v>
      </c>
    </row>
    <row r="424" spans="1:11" ht="13.5" x14ac:dyDescent="0.15">
      <c r="A424" s="210"/>
      <c r="B424" s="215"/>
      <c r="C424" s="216" t="s">
        <v>18</v>
      </c>
      <c r="D424" s="218" t="s">
        <v>192</v>
      </c>
      <c r="E424" s="22" t="s">
        <v>40</v>
      </c>
      <c r="F424" s="23" t="s">
        <v>41</v>
      </c>
      <c r="G424" s="24">
        <v>610000</v>
      </c>
      <c r="H424" s="230" t="s">
        <v>43</v>
      </c>
      <c r="I424" s="231"/>
      <c r="J424" s="231"/>
      <c r="K424" s="232"/>
    </row>
    <row r="425" spans="1:11" ht="13.5" x14ac:dyDescent="0.15">
      <c r="A425" s="210"/>
      <c r="B425" s="215"/>
      <c r="C425" s="217"/>
      <c r="D425" s="219"/>
      <c r="E425" s="26" t="s">
        <v>44</v>
      </c>
      <c r="F425" s="27" t="s">
        <v>6</v>
      </c>
      <c r="G425" s="28">
        <v>502200</v>
      </c>
      <c r="H425" s="233"/>
      <c r="I425" s="234"/>
      <c r="J425" s="234"/>
      <c r="K425" s="235"/>
    </row>
    <row r="426" spans="1:11" ht="13.5" x14ac:dyDescent="0.15">
      <c r="A426" s="210"/>
      <c r="B426" s="215"/>
      <c r="C426" s="217"/>
      <c r="D426" s="219"/>
      <c r="E426" s="26" t="s">
        <v>45</v>
      </c>
      <c r="F426" s="27" t="s">
        <v>6</v>
      </c>
      <c r="G426" s="28">
        <v>502200</v>
      </c>
      <c r="H426" s="233"/>
      <c r="I426" s="234"/>
      <c r="J426" s="234"/>
      <c r="K426" s="235"/>
    </row>
    <row r="427" spans="1:11" ht="13.5" x14ac:dyDescent="0.15">
      <c r="A427" s="210"/>
      <c r="B427" s="215"/>
      <c r="C427" s="217"/>
      <c r="D427" s="219"/>
      <c r="E427" s="26" t="s">
        <v>46</v>
      </c>
      <c r="F427" s="27" t="s">
        <v>6</v>
      </c>
      <c r="G427" s="28">
        <v>0</v>
      </c>
      <c r="H427" s="233"/>
      <c r="I427" s="234"/>
      <c r="J427" s="234"/>
      <c r="K427" s="235"/>
    </row>
    <row r="428" spans="1:11" ht="13.5" x14ac:dyDescent="0.15">
      <c r="A428" s="210"/>
      <c r="B428" s="215"/>
      <c r="C428" s="217"/>
      <c r="D428" s="219"/>
      <c r="E428" s="26" t="s">
        <v>47</v>
      </c>
      <c r="F428" s="27" t="s">
        <v>6</v>
      </c>
      <c r="G428" s="28">
        <v>0</v>
      </c>
      <c r="H428" s="233"/>
      <c r="I428" s="234"/>
      <c r="J428" s="234"/>
      <c r="K428" s="235"/>
    </row>
    <row r="429" spans="1:11" x14ac:dyDescent="0.15">
      <c r="A429" s="210"/>
      <c r="B429" s="215"/>
      <c r="C429" s="228"/>
      <c r="D429" s="229"/>
      <c r="E429" s="31" t="s">
        <v>48</v>
      </c>
      <c r="F429" s="32" t="s">
        <v>6</v>
      </c>
      <c r="G429" s="33">
        <v>0</v>
      </c>
      <c r="H429" s="38"/>
      <c r="I429" s="39"/>
      <c r="J429" s="36" t="s">
        <v>7</v>
      </c>
      <c r="K429" s="37">
        <v>115</v>
      </c>
    </row>
    <row r="430" spans="1:11" ht="13.5" x14ac:dyDescent="0.15">
      <c r="A430" s="210"/>
      <c r="B430" s="215"/>
      <c r="C430" s="216" t="s">
        <v>19</v>
      </c>
      <c r="D430" s="218" t="s">
        <v>193</v>
      </c>
      <c r="E430" s="22" t="s">
        <v>40</v>
      </c>
      <c r="F430" s="23" t="s">
        <v>41</v>
      </c>
      <c r="G430" s="24">
        <v>1118000</v>
      </c>
      <c r="H430" s="230" t="s">
        <v>43</v>
      </c>
      <c r="I430" s="231"/>
      <c r="J430" s="231"/>
      <c r="K430" s="232"/>
    </row>
    <row r="431" spans="1:11" ht="13.5" x14ac:dyDescent="0.15">
      <c r="A431" s="210"/>
      <c r="B431" s="215"/>
      <c r="C431" s="217"/>
      <c r="D431" s="219"/>
      <c r="E431" s="26" t="s">
        <v>44</v>
      </c>
      <c r="F431" s="27" t="s">
        <v>6</v>
      </c>
      <c r="G431" s="28">
        <v>986000</v>
      </c>
      <c r="H431" s="233"/>
      <c r="I431" s="234"/>
      <c r="J431" s="234"/>
      <c r="K431" s="235"/>
    </row>
    <row r="432" spans="1:11" ht="13.5" x14ac:dyDescent="0.15">
      <c r="A432" s="210"/>
      <c r="B432" s="215"/>
      <c r="C432" s="217"/>
      <c r="D432" s="219"/>
      <c r="E432" s="26" t="s">
        <v>45</v>
      </c>
      <c r="F432" s="27" t="s">
        <v>6</v>
      </c>
      <c r="G432" s="28">
        <v>986000</v>
      </c>
      <c r="H432" s="233"/>
      <c r="I432" s="234"/>
      <c r="J432" s="234"/>
      <c r="K432" s="235"/>
    </row>
    <row r="433" spans="1:11" ht="13.5" x14ac:dyDescent="0.15">
      <c r="A433" s="210"/>
      <c r="B433" s="215"/>
      <c r="C433" s="217"/>
      <c r="D433" s="219"/>
      <c r="E433" s="26" t="s">
        <v>46</v>
      </c>
      <c r="F433" s="27" t="s">
        <v>6</v>
      </c>
      <c r="G433" s="28">
        <v>0</v>
      </c>
      <c r="H433" s="233"/>
      <c r="I433" s="234"/>
      <c r="J433" s="234"/>
      <c r="K433" s="235"/>
    </row>
    <row r="434" spans="1:11" ht="13.5" x14ac:dyDescent="0.15">
      <c r="A434" s="210"/>
      <c r="B434" s="215"/>
      <c r="C434" s="217"/>
      <c r="D434" s="219"/>
      <c r="E434" s="26" t="s">
        <v>47</v>
      </c>
      <c r="F434" s="27" t="s">
        <v>6</v>
      </c>
      <c r="G434" s="28">
        <v>0</v>
      </c>
      <c r="H434" s="233"/>
      <c r="I434" s="234"/>
      <c r="J434" s="234"/>
      <c r="K434" s="235"/>
    </row>
    <row r="435" spans="1:11" x14ac:dyDescent="0.15">
      <c r="A435" s="210"/>
      <c r="B435" s="215"/>
      <c r="C435" s="228"/>
      <c r="D435" s="229"/>
      <c r="E435" s="31" t="s">
        <v>48</v>
      </c>
      <c r="F435" s="32" t="s">
        <v>6</v>
      </c>
      <c r="G435" s="33">
        <v>0</v>
      </c>
      <c r="H435" s="38"/>
      <c r="I435" s="39"/>
      <c r="J435" s="36" t="s">
        <v>7</v>
      </c>
      <c r="K435" s="37">
        <v>115</v>
      </c>
    </row>
    <row r="436" spans="1:11" ht="13.5" x14ac:dyDescent="0.15">
      <c r="A436" s="210"/>
      <c r="B436" s="215"/>
      <c r="C436" s="216" t="s">
        <v>97</v>
      </c>
      <c r="D436" s="218" t="s">
        <v>194</v>
      </c>
      <c r="E436" s="22" t="s">
        <v>40</v>
      </c>
      <c r="F436" s="23" t="s">
        <v>41</v>
      </c>
      <c r="G436" s="24">
        <v>3000</v>
      </c>
      <c r="H436" s="230" t="s">
        <v>43</v>
      </c>
      <c r="I436" s="231"/>
      <c r="J436" s="231"/>
      <c r="K436" s="232"/>
    </row>
    <row r="437" spans="1:11" ht="13.5" x14ac:dyDescent="0.15">
      <c r="A437" s="210"/>
      <c r="B437" s="215"/>
      <c r="C437" s="217"/>
      <c r="D437" s="219"/>
      <c r="E437" s="26" t="s">
        <v>44</v>
      </c>
      <c r="F437" s="27" t="s">
        <v>6</v>
      </c>
      <c r="G437" s="28">
        <v>0</v>
      </c>
      <c r="H437" s="233"/>
      <c r="I437" s="234"/>
      <c r="J437" s="234"/>
      <c r="K437" s="235"/>
    </row>
    <row r="438" spans="1:11" ht="13.5" x14ac:dyDescent="0.15">
      <c r="A438" s="210"/>
      <c r="B438" s="215"/>
      <c r="C438" s="217"/>
      <c r="D438" s="219"/>
      <c r="E438" s="26" t="s">
        <v>45</v>
      </c>
      <c r="F438" s="27" t="s">
        <v>6</v>
      </c>
      <c r="G438" s="28">
        <v>0</v>
      </c>
      <c r="H438" s="233"/>
      <c r="I438" s="234"/>
      <c r="J438" s="234"/>
      <c r="K438" s="235"/>
    </row>
    <row r="439" spans="1:11" ht="13.5" x14ac:dyDescent="0.15">
      <c r="A439" s="210"/>
      <c r="B439" s="215"/>
      <c r="C439" s="217"/>
      <c r="D439" s="219"/>
      <c r="E439" s="26" t="s">
        <v>46</v>
      </c>
      <c r="F439" s="27" t="s">
        <v>6</v>
      </c>
      <c r="G439" s="28">
        <v>0</v>
      </c>
      <c r="H439" s="233"/>
      <c r="I439" s="234"/>
      <c r="J439" s="234"/>
      <c r="K439" s="235"/>
    </row>
    <row r="440" spans="1:11" ht="13.5" x14ac:dyDescent="0.15">
      <c r="A440" s="210"/>
      <c r="B440" s="215"/>
      <c r="C440" s="217"/>
      <c r="D440" s="219"/>
      <c r="E440" s="26" t="s">
        <v>47</v>
      </c>
      <c r="F440" s="27" t="s">
        <v>6</v>
      </c>
      <c r="G440" s="28">
        <v>0</v>
      </c>
      <c r="H440" s="233"/>
      <c r="I440" s="234"/>
      <c r="J440" s="234"/>
      <c r="K440" s="235"/>
    </row>
    <row r="441" spans="1:11" x14ac:dyDescent="0.15">
      <c r="A441" s="210"/>
      <c r="B441" s="227"/>
      <c r="C441" s="228"/>
      <c r="D441" s="229"/>
      <c r="E441" s="31" t="s">
        <v>48</v>
      </c>
      <c r="F441" s="32" t="s">
        <v>6</v>
      </c>
      <c r="G441" s="33">
        <v>0</v>
      </c>
      <c r="H441" s="38"/>
      <c r="I441" s="39"/>
      <c r="J441" s="36" t="s">
        <v>7</v>
      </c>
      <c r="K441" s="37">
        <v>115</v>
      </c>
    </row>
    <row r="442" spans="1:11" ht="13.5" x14ac:dyDescent="0.15">
      <c r="A442" s="210"/>
      <c r="B442" s="194" t="s">
        <v>195</v>
      </c>
      <c r="C442" s="195"/>
      <c r="D442" s="195"/>
      <c r="E442" s="195"/>
      <c r="F442" s="195"/>
      <c r="G442" s="195"/>
      <c r="H442" s="211"/>
      <c r="I442" s="203"/>
      <c r="J442" s="203"/>
      <c r="K442" s="204"/>
    </row>
    <row r="443" spans="1:11" ht="13.5" x14ac:dyDescent="0.15">
      <c r="A443" s="210"/>
      <c r="B443" s="196"/>
      <c r="C443" s="197"/>
      <c r="D443" s="197"/>
      <c r="E443" s="197"/>
      <c r="F443" s="197"/>
      <c r="G443" s="197"/>
      <c r="H443" s="212"/>
      <c r="I443" s="205"/>
      <c r="J443" s="205"/>
      <c r="K443" s="206"/>
    </row>
    <row r="444" spans="1:11" ht="13.5" x14ac:dyDescent="0.15">
      <c r="A444" s="210"/>
      <c r="B444" s="198"/>
      <c r="C444" s="199"/>
      <c r="D444" s="199"/>
      <c r="E444" s="199"/>
      <c r="F444" s="199"/>
      <c r="G444" s="199"/>
      <c r="H444" s="213"/>
      <c r="I444" s="207"/>
      <c r="J444" s="207"/>
      <c r="K444" s="208"/>
    </row>
    <row r="445" spans="1:11" ht="13.5" x14ac:dyDescent="0.15">
      <c r="A445" s="210"/>
      <c r="B445" s="214"/>
      <c r="C445" s="216" t="s">
        <v>5</v>
      </c>
      <c r="D445" s="218" t="s">
        <v>196</v>
      </c>
      <c r="E445" s="22" t="s">
        <v>40</v>
      </c>
      <c r="F445" s="23" t="s">
        <v>41</v>
      </c>
      <c r="G445" s="24">
        <v>19000</v>
      </c>
      <c r="H445" s="230" t="s">
        <v>43</v>
      </c>
      <c r="I445" s="231"/>
      <c r="J445" s="231"/>
      <c r="K445" s="232"/>
    </row>
    <row r="446" spans="1:11" ht="13.5" x14ac:dyDescent="0.15">
      <c r="A446" s="210"/>
      <c r="B446" s="215"/>
      <c r="C446" s="217"/>
      <c r="D446" s="219"/>
      <c r="E446" s="26" t="s">
        <v>44</v>
      </c>
      <c r="F446" s="27" t="s">
        <v>6</v>
      </c>
      <c r="G446" s="28">
        <v>8100</v>
      </c>
      <c r="H446" s="233"/>
      <c r="I446" s="234"/>
      <c r="J446" s="234"/>
      <c r="K446" s="235"/>
    </row>
    <row r="447" spans="1:11" ht="13.5" x14ac:dyDescent="0.15">
      <c r="A447" s="210"/>
      <c r="B447" s="215"/>
      <c r="C447" s="217"/>
      <c r="D447" s="219"/>
      <c r="E447" s="26" t="s">
        <v>45</v>
      </c>
      <c r="F447" s="27" t="s">
        <v>6</v>
      </c>
      <c r="G447" s="28">
        <v>8100</v>
      </c>
      <c r="H447" s="233"/>
      <c r="I447" s="234"/>
      <c r="J447" s="234"/>
      <c r="K447" s="235"/>
    </row>
    <row r="448" spans="1:11" ht="13.5" x14ac:dyDescent="0.15">
      <c r="A448" s="210"/>
      <c r="B448" s="215"/>
      <c r="C448" s="217"/>
      <c r="D448" s="219"/>
      <c r="E448" s="26" t="s">
        <v>46</v>
      </c>
      <c r="F448" s="27" t="s">
        <v>6</v>
      </c>
      <c r="G448" s="28">
        <v>0</v>
      </c>
      <c r="H448" s="233"/>
      <c r="I448" s="234"/>
      <c r="J448" s="234"/>
      <c r="K448" s="235"/>
    </row>
    <row r="449" spans="1:11" ht="13.5" x14ac:dyDescent="0.15">
      <c r="A449" s="210"/>
      <c r="B449" s="215"/>
      <c r="C449" s="217"/>
      <c r="D449" s="219"/>
      <c r="E449" s="26" t="s">
        <v>47</v>
      </c>
      <c r="F449" s="27" t="s">
        <v>6</v>
      </c>
      <c r="G449" s="28">
        <v>0</v>
      </c>
      <c r="H449" s="233"/>
      <c r="I449" s="234"/>
      <c r="J449" s="234"/>
      <c r="K449" s="235"/>
    </row>
    <row r="450" spans="1:11" x14ac:dyDescent="0.15">
      <c r="A450" s="226"/>
      <c r="B450" s="227"/>
      <c r="C450" s="228"/>
      <c r="D450" s="229"/>
      <c r="E450" s="31" t="s">
        <v>48</v>
      </c>
      <c r="F450" s="32" t="s">
        <v>6</v>
      </c>
      <c r="G450" s="33">
        <v>0</v>
      </c>
      <c r="H450" s="38"/>
      <c r="I450" s="39"/>
      <c r="J450" s="36" t="s">
        <v>7</v>
      </c>
      <c r="K450" s="37">
        <v>115</v>
      </c>
    </row>
  </sheetData>
  <mergeCells count="381">
    <mergeCell ref="A442:A450"/>
    <mergeCell ref="B442:G444"/>
    <mergeCell ref="H442:H444"/>
    <mergeCell ref="I442:K444"/>
    <mergeCell ref="B445:B450"/>
    <mergeCell ref="C445:C450"/>
    <mergeCell ref="D445:D450"/>
    <mergeCell ref="H445:K449"/>
    <mergeCell ref="A436:A441"/>
    <mergeCell ref="B436:B441"/>
    <mergeCell ref="C436:C441"/>
    <mergeCell ref="D436:D441"/>
    <mergeCell ref="H436:K440"/>
    <mergeCell ref="A430:A435"/>
    <mergeCell ref="B430:B435"/>
    <mergeCell ref="C430:C435"/>
    <mergeCell ref="D430:D435"/>
    <mergeCell ref="H430:K434"/>
    <mergeCell ref="A424:A429"/>
    <mergeCell ref="B424:B429"/>
    <mergeCell ref="C424:C429"/>
    <mergeCell ref="D424:D429"/>
    <mergeCell ref="H424:K428"/>
    <mergeCell ref="A418:A423"/>
    <mergeCell ref="B418:B423"/>
    <mergeCell ref="C418:C423"/>
    <mergeCell ref="D418:D423"/>
    <mergeCell ref="H418:K422"/>
    <mergeCell ref="A409:A417"/>
    <mergeCell ref="B409:G411"/>
    <mergeCell ref="H409:H411"/>
    <mergeCell ref="I409:K411"/>
    <mergeCell ref="B412:B417"/>
    <mergeCell ref="C412:C417"/>
    <mergeCell ref="D412:D417"/>
    <mergeCell ref="H412:K416"/>
    <mergeCell ref="A403:A408"/>
    <mergeCell ref="B403:B408"/>
    <mergeCell ref="C403:C408"/>
    <mergeCell ref="D403:D408"/>
    <mergeCell ref="H403:K407"/>
    <mergeCell ref="A397:A402"/>
    <mergeCell ref="B397:B402"/>
    <mergeCell ref="C397:C402"/>
    <mergeCell ref="D397:D402"/>
    <mergeCell ref="H397:K401"/>
    <mergeCell ref="A391:A396"/>
    <mergeCell ref="B391:B396"/>
    <mergeCell ref="C391:C396"/>
    <mergeCell ref="D391:D396"/>
    <mergeCell ref="H391:K395"/>
    <mergeCell ref="A385:A390"/>
    <mergeCell ref="B385:B390"/>
    <mergeCell ref="C385:C390"/>
    <mergeCell ref="D385:D390"/>
    <mergeCell ref="H385:K389"/>
    <mergeCell ref="A379:A384"/>
    <mergeCell ref="B379:B384"/>
    <mergeCell ref="C379:C384"/>
    <mergeCell ref="D379:D384"/>
    <mergeCell ref="H379:K383"/>
    <mergeCell ref="A373:A378"/>
    <mergeCell ref="B373:B378"/>
    <mergeCell ref="C373:C378"/>
    <mergeCell ref="D373:D378"/>
    <mergeCell ref="H373:K377"/>
    <mergeCell ref="A367:A372"/>
    <mergeCell ref="B367:B372"/>
    <mergeCell ref="C367:C372"/>
    <mergeCell ref="D367:D372"/>
    <mergeCell ref="H367:K371"/>
    <mergeCell ref="A361:A366"/>
    <mergeCell ref="B361:B366"/>
    <mergeCell ref="C361:C366"/>
    <mergeCell ref="D361:D366"/>
    <mergeCell ref="H361:K365"/>
    <mergeCell ref="A355:A360"/>
    <mergeCell ref="B355:B360"/>
    <mergeCell ref="C355:C360"/>
    <mergeCell ref="D355:D360"/>
    <mergeCell ref="H355:K359"/>
    <mergeCell ref="A346:A354"/>
    <mergeCell ref="B346:G348"/>
    <mergeCell ref="H346:H348"/>
    <mergeCell ref="I346:K348"/>
    <mergeCell ref="B349:B354"/>
    <mergeCell ref="C349:C354"/>
    <mergeCell ref="D349:D354"/>
    <mergeCell ref="H349:K353"/>
    <mergeCell ref="A340:A345"/>
    <mergeCell ref="B340:B345"/>
    <mergeCell ref="C340:C345"/>
    <mergeCell ref="D340:D345"/>
    <mergeCell ref="H340:K344"/>
    <mergeCell ref="A334:A339"/>
    <mergeCell ref="B334:B339"/>
    <mergeCell ref="C334:C339"/>
    <mergeCell ref="D334:D339"/>
    <mergeCell ref="H334:K338"/>
    <mergeCell ref="A328:A333"/>
    <mergeCell ref="B328:B333"/>
    <mergeCell ref="C328:C333"/>
    <mergeCell ref="D328:D333"/>
    <mergeCell ref="H328:K332"/>
    <mergeCell ref="A322:A327"/>
    <mergeCell ref="B322:B327"/>
    <mergeCell ref="C322:C327"/>
    <mergeCell ref="D322:D327"/>
    <mergeCell ref="H322:K326"/>
    <mergeCell ref="A316:A321"/>
    <mergeCell ref="B316:B321"/>
    <mergeCell ref="C316:C321"/>
    <mergeCell ref="D316:D321"/>
    <mergeCell ref="H316:K320"/>
    <mergeCell ref="A310:A315"/>
    <mergeCell ref="B310:B315"/>
    <mergeCell ref="C310:C315"/>
    <mergeCell ref="D310:D315"/>
    <mergeCell ref="H310:K314"/>
    <mergeCell ref="A304:A309"/>
    <mergeCell ref="B304:B309"/>
    <mergeCell ref="C304:C309"/>
    <mergeCell ref="D304:D309"/>
    <mergeCell ref="H304:K308"/>
    <mergeCell ref="A298:A303"/>
    <mergeCell ref="B298:B303"/>
    <mergeCell ref="C298:C303"/>
    <mergeCell ref="D298:D303"/>
    <mergeCell ref="H298:K302"/>
    <mergeCell ref="A289:A297"/>
    <mergeCell ref="B289:G291"/>
    <mergeCell ref="H289:H291"/>
    <mergeCell ref="I289:K291"/>
    <mergeCell ref="B292:B297"/>
    <mergeCell ref="C292:C297"/>
    <mergeCell ref="D292:D297"/>
    <mergeCell ref="H292:K296"/>
    <mergeCell ref="A283:A288"/>
    <mergeCell ref="B283:B288"/>
    <mergeCell ref="C283:C288"/>
    <mergeCell ref="D283:D288"/>
    <mergeCell ref="H283:K287"/>
    <mergeCell ref="A277:A282"/>
    <mergeCell ref="B277:B282"/>
    <mergeCell ref="C277:C282"/>
    <mergeCell ref="D277:D282"/>
    <mergeCell ref="H277:K281"/>
    <mergeCell ref="A271:A276"/>
    <mergeCell ref="B271:B276"/>
    <mergeCell ref="C271:C276"/>
    <mergeCell ref="D271:D276"/>
    <mergeCell ref="H271:K275"/>
    <mergeCell ref="A265:A270"/>
    <mergeCell ref="B265:B270"/>
    <mergeCell ref="C265:C270"/>
    <mergeCell ref="D265:D270"/>
    <mergeCell ref="H265:K269"/>
    <mergeCell ref="A259:A264"/>
    <mergeCell ref="B259:B264"/>
    <mergeCell ref="C259:C264"/>
    <mergeCell ref="D259:D264"/>
    <mergeCell ref="H259:K263"/>
    <mergeCell ref="A247:G249"/>
    <mergeCell ref="H247:H249"/>
    <mergeCell ref="I247:K249"/>
    <mergeCell ref="A250:A258"/>
    <mergeCell ref="B250:G252"/>
    <mergeCell ref="H250:H252"/>
    <mergeCell ref="I250:K252"/>
    <mergeCell ref="B253:B258"/>
    <mergeCell ref="C253:C258"/>
    <mergeCell ref="D253:D258"/>
    <mergeCell ref="H253:K257"/>
    <mergeCell ref="A241:A246"/>
    <mergeCell ref="B241:B246"/>
    <mergeCell ref="C241:C246"/>
    <mergeCell ref="D241:D246"/>
    <mergeCell ref="H241:K245"/>
    <mergeCell ref="A235:A240"/>
    <mergeCell ref="B235:B240"/>
    <mergeCell ref="C235:C240"/>
    <mergeCell ref="D235:D240"/>
    <mergeCell ref="H235:K239"/>
    <mergeCell ref="A229:A234"/>
    <mergeCell ref="B229:B234"/>
    <mergeCell ref="C229:C234"/>
    <mergeCell ref="D229:D234"/>
    <mergeCell ref="H229:K233"/>
    <mergeCell ref="A220:A228"/>
    <mergeCell ref="B220:G222"/>
    <mergeCell ref="H220:H222"/>
    <mergeCell ref="I220:K222"/>
    <mergeCell ref="B223:B228"/>
    <mergeCell ref="C223:C228"/>
    <mergeCell ref="D223:D228"/>
    <mergeCell ref="H223:K227"/>
    <mergeCell ref="A214:A219"/>
    <mergeCell ref="B214:B219"/>
    <mergeCell ref="C214:C219"/>
    <mergeCell ref="D214:D219"/>
    <mergeCell ref="H214:K218"/>
    <mergeCell ref="A205:A213"/>
    <mergeCell ref="B205:G207"/>
    <mergeCell ref="H205:H207"/>
    <mergeCell ref="I205:K207"/>
    <mergeCell ref="B208:B213"/>
    <mergeCell ref="C208:C213"/>
    <mergeCell ref="D208:D213"/>
    <mergeCell ref="H208:K212"/>
    <mergeCell ref="A199:A204"/>
    <mergeCell ref="B199:B204"/>
    <mergeCell ref="C199:C204"/>
    <mergeCell ref="D199:D204"/>
    <mergeCell ref="H199:K203"/>
    <mergeCell ref="A193:A198"/>
    <mergeCell ref="B193:B198"/>
    <mergeCell ref="C193:C198"/>
    <mergeCell ref="D193:D198"/>
    <mergeCell ref="H193:K197"/>
    <mergeCell ref="A187:A192"/>
    <mergeCell ref="B187:B192"/>
    <mergeCell ref="C187:C192"/>
    <mergeCell ref="D187:D192"/>
    <mergeCell ref="H187:K191"/>
    <mergeCell ref="A181:A186"/>
    <mergeCell ref="B181:B186"/>
    <mergeCell ref="C181:C186"/>
    <mergeCell ref="D181:D186"/>
    <mergeCell ref="H181:K185"/>
    <mergeCell ref="A175:A180"/>
    <mergeCell ref="B175:B180"/>
    <mergeCell ref="C175:C180"/>
    <mergeCell ref="D175:D180"/>
    <mergeCell ref="H175:K179"/>
    <mergeCell ref="A169:A174"/>
    <mergeCell ref="B169:B174"/>
    <mergeCell ref="C169:C174"/>
    <mergeCell ref="D169:D174"/>
    <mergeCell ref="H169:K173"/>
    <mergeCell ref="A163:A168"/>
    <mergeCell ref="B163:B168"/>
    <mergeCell ref="C163:C168"/>
    <mergeCell ref="D163:D168"/>
    <mergeCell ref="H163:K167"/>
    <mergeCell ref="A157:A162"/>
    <mergeCell ref="B157:B162"/>
    <mergeCell ref="C157:C162"/>
    <mergeCell ref="D157:D162"/>
    <mergeCell ref="H157:K161"/>
    <mergeCell ref="A148:A156"/>
    <mergeCell ref="B148:G150"/>
    <mergeCell ref="H148:H150"/>
    <mergeCell ref="I148:K150"/>
    <mergeCell ref="B151:B156"/>
    <mergeCell ref="C151:C156"/>
    <mergeCell ref="D151:D156"/>
    <mergeCell ref="H151:K155"/>
    <mergeCell ref="A142:A147"/>
    <mergeCell ref="B142:B147"/>
    <mergeCell ref="C142:C147"/>
    <mergeCell ref="D142:D147"/>
    <mergeCell ref="H142:K146"/>
    <mergeCell ref="A136:A141"/>
    <mergeCell ref="B136:B141"/>
    <mergeCell ref="C136:C141"/>
    <mergeCell ref="D136:D141"/>
    <mergeCell ref="H136:K140"/>
    <mergeCell ref="A130:A135"/>
    <mergeCell ref="B130:B135"/>
    <mergeCell ref="C130:C135"/>
    <mergeCell ref="D130:D135"/>
    <mergeCell ref="H130:K134"/>
    <mergeCell ref="A124:A129"/>
    <mergeCell ref="B124:B129"/>
    <mergeCell ref="C124:C129"/>
    <mergeCell ref="D124:D129"/>
    <mergeCell ref="H124:K128"/>
    <mergeCell ref="A118:A123"/>
    <mergeCell ref="B118:B123"/>
    <mergeCell ref="C118:C123"/>
    <mergeCell ref="D118:D123"/>
    <mergeCell ref="H118:K122"/>
    <mergeCell ref="A112:A117"/>
    <mergeCell ref="B112:B117"/>
    <mergeCell ref="C112:C117"/>
    <mergeCell ref="D112:D117"/>
    <mergeCell ref="H112:K116"/>
    <mergeCell ref="A106:A111"/>
    <mergeCell ref="B106:B111"/>
    <mergeCell ref="C106:C111"/>
    <mergeCell ref="D106:D111"/>
    <mergeCell ref="H106:K110"/>
    <mergeCell ref="A100:A105"/>
    <mergeCell ref="B100:B105"/>
    <mergeCell ref="C100:C105"/>
    <mergeCell ref="D100:D105"/>
    <mergeCell ref="H100:K104"/>
    <mergeCell ref="A94:A99"/>
    <mergeCell ref="B94:B99"/>
    <mergeCell ref="C94:C99"/>
    <mergeCell ref="D94:D99"/>
    <mergeCell ref="H94:K98"/>
    <mergeCell ref="A85:A93"/>
    <mergeCell ref="B85:G87"/>
    <mergeCell ref="H85:H87"/>
    <mergeCell ref="I85:K87"/>
    <mergeCell ref="B88:B93"/>
    <mergeCell ref="C88:C93"/>
    <mergeCell ref="D88:D93"/>
    <mergeCell ref="H88:K92"/>
    <mergeCell ref="A79:A84"/>
    <mergeCell ref="B79:B84"/>
    <mergeCell ref="C79:C84"/>
    <mergeCell ref="D79:D84"/>
    <mergeCell ref="H79:K83"/>
    <mergeCell ref="A73:A78"/>
    <mergeCell ref="B73:B78"/>
    <mergeCell ref="C73:C78"/>
    <mergeCell ref="D73:D78"/>
    <mergeCell ref="H73:K77"/>
    <mergeCell ref="A67:A72"/>
    <mergeCell ref="B67:B72"/>
    <mergeCell ref="C67:C72"/>
    <mergeCell ref="D67:D72"/>
    <mergeCell ref="H67:K71"/>
    <mergeCell ref="A61:A66"/>
    <mergeCell ref="B61:B66"/>
    <mergeCell ref="C61:C66"/>
    <mergeCell ref="D61:D66"/>
    <mergeCell ref="H61:K65"/>
    <mergeCell ref="A55:A60"/>
    <mergeCell ref="B55:B60"/>
    <mergeCell ref="C55:C60"/>
    <mergeCell ref="D55:D60"/>
    <mergeCell ref="H55:K59"/>
    <mergeCell ref="A49:A54"/>
    <mergeCell ref="B49:B54"/>
    <mergeCell ref="C49:C54"/>
    <mergeCell ref="D49:D54"/>
    <mergeCell ref="H49:K53"/>
    <mergeCell ref="A43:A48"/>
    <mergeCell ref="B43:B48"/>
    <mergeCell ref="C43:C48"/>
    <mergeCell ref="D43:D48"/>
    <mergeCell ref="H43:K47"/>
    <mergeCell ref="A37:A42"/>
    <mergeCell ref="B37:B42"/>
    <mergeCell ref="C37:C42"/>
    <mergeCell ref="D37:D42"/>
    <mergeCell ref="H37:K41"/>
    <mergeCell ref="A28:A36"/>
    <mergeCell ref="B28:G30"/>
    <mergeCell ref="H28:H30"/>
    <mergeCell ref="I28:K30"/>
    <mergeCell ref="B31:B36"/>
    <mergeCell ref="C31:C36"/>
    <mergeCell ref="D31:D36"/>
    <mergeCell ref="H31:K35"/>
    <mergeCell ref="A22:A27"/>
    <mergeCell ref="B22:B27"/>
    <mergeCell ref="C22:C27"/>
    <mergeCell ref="D22:D27"/>
    <mergeCell ref="H22:K26"/>
    <mergeCell ref="A16:A21"/>
    <mergeCell ref="B16:B21"/>
    <mergeCell ref="C16:C21"/>
    <mergeCell ref="D16:D21"/>
    <mergeCell ref="H16:K20"/>
    <mergeCell ref="A7:A15"/>
    <mergeCell ref="B7:G9"/>
    <mergeCell ref="H7:H9"/>
    <mergeCell ref="I7:K9"/>
    <mergeCell ref="B10:B15"/>
    <mergeCell ref="C10:C15"/>
    <mergeCell ref="D10:D15"/>
    <mergeCell ref="H10:K14"/>
    <mergeCell ref="C3:D3"/>
    <mergeCell ref="E3:K3"/>
    <mergeCell ref="A4:G6"/>
    <mergeCell ref="H4:H6"/>
    <mergeCell ref="I4:K6"/>
  </mergeCells>
  <phoneticPr fontId="5"/>
  <pageMargins left="0.59055118110236227" right="0.59055118110236227" top="0.59055118110236227" bottom="0.55118110236220474" header="0.31496062992125984" footer="0.31496062992125984"/>
  <pageSetup paperSize="9" scale="76" fitToHeight="0" orientation="portrait" r:id="rId1"/>
  <headerFooter>
    <oddFooter>&amp;R&amp;"ＭＳ 明朝,標準"&amp;12&amp;P</oddFooter>
  </headerFooter>
  <rowBreaks count="6" manualBreakCount="6">
    <brk id="72" max="16383" man="1"/>
    <brk id="141" max="16383" man="1"/>
    <brk id="204" max="16383" man="1"/>
    <brk id="270" max="16383" man="1"/>
    <brk id="339" max="16383" man="1"/>
    <brk id="408"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4"/>
  <sheetViews>
    <sheetView zoomScaleNormal="100" zoomScaleSheetLayoutView="100" workbookViewId="0"/>
  </sheetViews>
  <sheetFormatPr defaultColWidth="9" defaultRowHeight="13.5" x14ac:dyDescent="0.15"/>
  <cols>
    <col min="1" max="1" width="3.375" style="70" customWidth="1"/>
    <col min="2" max="2" width="3.75" style="70" customWidth="1"/>
    <col min="3" max="3" width="24.875" style="70" customWidth="1"/>
    <col min="4" max="6" width="14.5" style="70" customWidth="1"/>
    <col min="7" max="8" width="8.125" style="70" customWidth="1"/>
    <col min="9" max="16384" width="9" style="70"/>
  </cols>
  <sheetData>
    <row r="1" spans="1:10" ht="21" x14ac:dyDescent="0.2">
      <c r="A1" s="69" t="s">
        <v>917</v>
      </c>
      <c r="B1" s="101"/>
      <c r="C1" s="101"/>
      <c r="D1" s="101"/>
      <c r="E1" s="101"/>
      <c r="F1" s="101"/>
      <c r="G1" s="101"/>
      <c r="H1" s="101"/>
    </row>
    <row r="2" spans="1:10" ht="30" customHeight="1" x14ac:dyDescent="0.2">
      <c r="A2" s="184" t="s">
        <v>985</v>
      </c>
      <c r="B2" s="184"/>
      <c r="C2" s="184"/>
      <c r="D2" s="184"/>
      <c r="E2" s="184"/>
      <c r="F2" s="71"/>
      <c r="G2" s="71"/>
      <c r="H2" s="71"/>
    </row>
    <row r="3" spans="1:10" ht="9" customHeight="1" x14ac:dyDescent="0.15"/>
    <row r="4" spans="1:10" ht="66.75" customHeight="1" x14ac:dyDescent="0.15">
      <c r="A4" s="187" t="s">
        <v>920</v>
      </c>
      <c r="B4" s="187" t="s">
        <v>1</v>
      </c>
      <c r="C4" s="187" t="s">
        <v>2</v>
      </c>
      <c r="D4" s="72" t="s">
        <v>40</v>
      </c>
      <c r="E4" s="72" t="s">
        <v>921</v>
      </c>
      <c r="F4" s="72" t="s">
        <v>922</v>
      </c>
      <c r="G4" s="73" t="s">
        <v>923</v>
      </c>
      <c r="H4" s="73" t="s">
        <v>924</v>
      </c>
    </row>
    <row r="5" spans="1:10" ht="15" customHeight="1" x14ac:dyDescent="0.15">
      <c r="A5" s="188"/>
      <c r="B5" s="188"/>
      <c r="C5" s="188"/>
      <c r="D5" s="74" t="s">
        <v>925</v>
      </c>
      <c r="E5" s="74" t="s">
        <v>925</v>
      </c>
      <c r="F5" s="74" t="s">
        <v>925</v>
      </c>
      <c r="G5" s="74" t="s">
        <v>926</v>
      </c>
      <c r="H5" s="74" t="s">
        <v>926</v>
      </c>
    </row>
    <row r="6" spans="1:10" ht="24" customHeight="1" x14ac:dyDescent="0.15">
      <c r="A6" s="75" t="s">
        <v>986</v>
      </c>
      <c r="B6" s="76"/>
      <c r="C6" s="76"/>
      <c r="D6" s="77">
        <v>38387670000</v>
      </c>
      <c r="E6" s="77">
        <v>37779362551</v>
      </c>
      <c r="F6" s="77">
        <v>37779362551</v>
      </c>
      <c r="G6" s="78" t="str">
        <f t="shared" ref="G6:G18" si="0">IF(ISBLANK(D6),"",IF(F6=0,0,IF(D6=0,"-",IF(D6=F6,100,TEXT(ROUND(F6/D6*100,3),"#,##0.0")))))</f>
        <v>98.4</v>
      </c>
      <c r="H6" s="79">
        <f t="shared" ref="H6:H18" si="1">IF(ISBLANK(D6),"",IF(F6=0,0,IF(E6=0,"要確認",IF(E6=F6,100,TEXT(ROUND(F6/E6*100,3),"#,##0.0")))))</f>
        <v>100</v>
      </c>
    </row>
    <row r="7" spans="1:10" ht="24" customHeight="1" x14ac:dyDescent="0.15">
      <c r="A7" s="80"/>
      <c r="B7" s="81" t="s">
        <v>987</v>
      </c>
      <c r="C7" s="82"/>
      <c r="D7" s="83">
        <v>32811663000</v>
      </c>
      <c r="E7" s="83">
        <v>32812088181</v>
      </c>
      <c r="F7" s="83">
        <v>32812088181</v>
      </c>
      <c r="G7" s="84" t="str">
        <f t="shared" si="0"/>
        <v>100.0</v>
      </c>
      <c r="H7" s="85">
        <f t="shared" si="1"/>
        <v>100</v>
      </c>
    </row>
    <row r="8" spans="1:10" ht="24" customHeight="1" x14ac:dyDescent="0.15">
      <c r="A8" s="80"/>
      <c r="B8" s="81"/>
      <c r="C8" s="81" t="s">
        <v>966</v>
      </c>
      <c r="D8" s="86">
        <v>32739339000</v>
      </c>
      <c r="E8" s="86">
        <v>32772638181</v>
      </c>
      <c r="F8" s="86">
        <v>32772638181</v>
      </c>
      <c r="G8" s="84" t="str">
        <f t="shared" si="0"/>
        <v>100.1</v>
      </c>
      <c r="H8" s="85">
        <f t="shared" si="1"/>
        <v>100</v>
      </c>
    </row>
    <row r="9" spans="1:10" ht="24" customHeight="1" x14ac:dyDescent="0.15">
      <c r="A9" s="87"/>
      <c r="B9" s="81"/>
      <c r="C9" s="82" t="s">
        <v>988</v>
      </c>
      <c r="D9" s="88">
        <v>72324000</v>
      </c>
      <c r="E9" s="88">
        <v>39450000</v>
      </c>
      <c r="F9" s="88">
        <v>39450000</v>
      </c>
      <c r="G9" s="84" t="str">
        <f t="shared" si="0"/>
        <v>54.5</v>
      </c>
      <c r="H9" s="85">
        <f t="shared" si="1"/>
        <v>100</v>
      </c>
      <c r="I9" s="100"/>
      <c r="J9" s="100"/>
    </row>
    <row r="10" spans="1:10" ht="24" customHeight="1" x14ac:dyDescent="0.15">
      <c r="A10" s="87"/>
      <c r="B10" s="81" t="s">
        <v>989</v>
      </c>
      <c r="C10" s="81"/>
      <c r="D10" s="86">
        <v>5565407000</v>
      </c>
      <c r="E10" s="86">
        <v>4958776028</v>
      </c>
      <c r="F10" s="86">
        <v>4958776028</v>
      </c>
      <c r="G10" s="84" t="str">
        <f t="shared" si="0"/>
        <v>89.1</v>
      </c>
      <c r="H10" s="85">
        <f t="shared" si="1"/>
        <v>100</v>
      </c>
    </row>
    <row r="11" spans="1:10" ht="24" customHeight="1" x14ac:dyDescent="0.15">
      <c r="A11" s="87"/>
      <c r="B11" s="81"/>
      <c r="C11" s="82" t="s">
        <v>990</v>
      </c>
      <c r="D11" s="88">
        <v>577696000</v>
      </c>
      <c r="E11" s="88">
        <v>453508000</v>
      </c>
      <c r="F11" s="88">
        <v>453508000</v>
      </c>
      <c r="G11" s="84" t="str">
        <f t="shared" si="0"/>
        <v>78.5</v>
      </c>
      <c r="H11" s="85">
        <f t="shared" si="1"/>
        <v>100</v>
      </c>
    </row>
    <row r="12" spans="1:10" ht="24" customHeight="1" x14ac:dyDescent="0.15">
      <c r="A12" s="87"/>
      <c r="B12" s="81"/>
      <c r="C12" s="81" t="s">
        <v>991</v>
      </c>
      <c r="D12" s="86">
        <v>142416000</v>
      </c>
      <c r="E12" s="86">
        <v>143261680</v>
      </c>
      <c r="F12" s="86">
        <v>143261680</v>
      </c>
      <c r="G12" s="84" t="str">
        <f t="shared" si="0"/>
        <v>100.6</v>
      </c>
      <c r="H12" s="85">
        <f t="shared" si="1"/>
        <v>100</v>
      </c>
    </row>
    <row r="13" spans="1:10" ht="24" customHeight="1" x14ac:dyDescent="0.15">
      <c r="A13" s="90"/>
      <c r="B13" s="91"/>
      <c r="C13" s="82" t="s">
        <v>992</v>
      </c>
      <c r="D13" s="88">
        <v>2601244000</v>
      </c>
      <c r="E13" s="88">
        <v>2764503188</v>
      </c>
      <c r="F13" s="88">
        <v>2764503188</v>
      </c>
      <c r="G13" s="84" t="str">
        <f t="shared" si="0"/>
        <v>106.3</v>
      </c>
      <c r="H13" s="85">
        <f t="shared" si="1"/>
        <v>100</v>
      </c>
    </row>
    <row r="14" spans="1:10" ht="24" customHeight="1" x14ac:dyDescent="0.15">
      <c r="A14" s="90"/>
      <c r="B14" s="81"/>
      <c r="C14" s="91" t="s">
        <v>993</v>
      </c>
      <c r="D14" s="86">
        <v>1332593000</v>
      </c>
      <c r="E14" s="86">
        <v>911901160</v>
      </c>
      <c r="F14" s="86">
        <v>911901160</v>
      </c>
      <c r="G14" s="84" t="str">
        <f t="shared" si="0"/>
        <v>68.4</v>
      </c>
      <c r="H14" s="85">
        <f t="shared" si="1"/>
        <v>100</v>
      </c>
    </row>
    <row r="15" spans="1:10" ht="24" customHeight="1" x14ac:dyDescent="0.15">
      <c r="A15" s="90"/>
      <c r="B15" s="82"/>
      <c r="C15" s="92" t="s">
        <v>994</v>
      </c>
      <c r="D15" s="93">
        <v>911458000</v>
      </c>
      <c r="E15" s="93">
        <v>685602000</v>
      </c>
      <c r="F15" s="93">
        <v>685602000</v>
      </c>
      <c r="G15" s="84" t="str">
        <f t="shared" si="0"/>
        <v>75.2</v>
      </c>
      <c r="H15" s="85">
        <f t="shared" si="1"/>
        <v>100</v>
      </c>
    </row>
    <row r="16" spans="1:10" ht="24" customHeight="1" x14ac:dyDescent="0.15">
      <c r="A16" s="90"/>
      <c r="B16" s="92" t="s">
        <v>995</v>
      </c>
      <c r="C16" s="92"/>
      <c r="D16" s="93">
        <v>10600000</v>
      </c>
      <c r="E16" s="93">
        <v>8498342</v>
      </c>
      <c r="F16" s="93">
        <v>8498342</v>
      </c>
      <c r="G16" s="84" t="str">
        <f t="shared" si="0"/>
        <v>80.2</v>
      </c>
      <c r="H16" s="85">
        <f t="shared" si="1"/>
        <v>100</v>
      </c>
    </row>
    <row r="17" spans="1:8" ht="24" customHeight="1" x14ac:dyDescent="0.15">
      <c r="A17" s="90"/>
      <c r="B17" s="82"/>
      <c r="C17" s="92" t="s">
        <v>996</v>
      </c>
      <c r="D17" s="93">
        <v>7292000</v>
      </c>
      <c r="E17" s="93">
        <v>5382000</v>
      </c>
      <c r="F17" s="93">
        <v>5382000</v>
      </c>
      <c r="G17" s="84" t="str">
        <f t="shared" si="0"/>
        <v>73.8</v>
      </c>
      <c r="H17" s="85">
        <f t="shared" si="1"/>
        <v>100</v>
      </c>
    </row>
    <row r="18" spans="1:8" ht="24" customHeight="1" x14ac:dyDescent="0.15">
      <c r="A18" s="90"/>
      <c r="B18" s="92"/>
      <c r="C18" s="92" t="s">
        <v>997</v>
      </c>
      <c r="D18" s="93">
        <v>3308000</v>
      </c>
      <c r="E18" s="93">
        <v>3116342</v>
      </c>
      <c r="F18" s="93">
        <v>3116342</v>
      </c>
      <c r="G18" s="84" t="str">
        <f t="shared" si="0"/>
        <v>94.2</v>
      </c>
      <c r="H18" s="85">
        <f t="shared" si="1"/>
        <v>100</v>
      </c>
    </row>
    <row r="19" spans="1:8" ht="24" customHeight="1" x14ac:dyDescent="0.15">
      <c r="A19" s="90"/>
      <c r="B19" s="82"/>
      <c r="C19" s="92"/>
      <c r="D19" s="93"/>
      <c r="E19" s="93"/>
      <c r="F19" s="93"/>
      <c r="G19" s="84"/>
      <c r="H19" s="85"/>
    </row>
    <row r="20" spans="1:8" ht="24" customHeight="1" x14ac:dyDescent="0.15">
      <c r="A20" s="90"/>
      <c r="B20" s="82"/>
      <c r="C20" s="92"/>
      <c r="D20" s="93"/>
      <c r="E20" s="93"/>
      <c r="F20" s="93"/>
      <c r="G20" s="84" t="s">
        <v>43</v>
      </c>
      <c r="H20" s="85" t="s">
        <v>43</v>
      </c>
    </row>
    <row r="21" spans="1:8" ht="24" customHeight="1" x14ac:dyDescent="0.15">
      <c r="A21" s="90"/>
      <c r="B21" s="82"/>
      <c r="C21" s="92"/>
      <c r="D21" s="93"/>
      <c r="E21" s="93"/>
      <c r="F21" s="93"/>
      <c r="G21" s="84" t="s">
        <v>43</v>
      </c>
      <c r="H21" s="85" t="s">
        <v>43</v>
      </c>
    </row>
    <row r="22" spans="1:8" ht="24" customHeight="1" x14ac:dyDescent="0.15">
      <c r="A22" s="90"/>
      <c r="B22" s="82"/>
      <c r="C22" s="92"/>
      <c r="D22" s="93"/>
      <c r="E22" s="93"/>
      <c r="F22" s="93"/>
      <c r="G22" s="84" t="s">
        <v>43</v>
      </c>
      <c r="H22" s="85" t="s">
        <v>43</v>
      </c>
    </row>
    <row r="23" spans="1:8" ht="24" customHeight="1" x14ac:dyDescent="0.15">
      <c r="A23" s="90"/>
      <c r="B23" s="82"/>
      <c r="C23" s="92"/>
      <c r="D23" s="93"/>
      <c r="E23" s="93"/>
      <c r="F23" s="93"/>
      <c r="G23" s="84" t="s">
        <v>43</v>
      </c>
      <c r="H23" s="85" t="s">
        <v>43</v>
      </c>
    </row>
    <row r="24" spans="1:8" ht="24" customHeight="1" x14ac:dyDescent="0.15">
      <c r="A24" s="90"/>
      <c r="B24" s="92"/>
      <c r="C24" s="92"/>
      <c r="D24" s="93"/>
      <c r="E24" s="93"/>
      <c r="F24" s="93"/>
      <c r="G24" s="84" t="s">
        <v>43</v>
      </c>
      <c r="H24" s="85" t="s">
        <v>43</v>
      </c>
    </row>
    <row r="25" spans="1:8" ht="24" customHeight="1" x14ac:dyDescent="0.15">
      <c r="A25" s="94" t="s">
        <v>936</v>
      </c>
      <c r="B25" s="82"/>
      <c r="C25" s="92"/>
      <c r="D25" s="93"/>
      <c r="E25" s="93"/>
      <c r="F25" s="93"/>
      <c r="G25" s="84" t="s">
        <v>43</v>
      </c>
      <c r="H25" s="85" t="s">
        <v>43</v>
      </c>
    </row>
    <row r="26" spans="1:8" ht="24" customHeight="1" x14ac:dyDescent="0.15">
      <c r="A26" s="94"/>
      <c r="B26" s="92"/>
      <c r="C26" s="92"/>
      <c r="D26" s="83"/>
      <c r="E26" s="83"/>
      <c r="F26" s="83"/>
      <c r="G26" s="84" t="s">
        <v>43</v>
      </c>
      <c r="H26" s="85" t="s">
        <v>43</v>
      </c>
    </row>
    <row r="27" spans="1:8" ht="24" customHeight="1" x14ac:dyDescent="0.15">
      <c r="A27" s="94"/>
      <c r="B27" s="92"/>
      <c r="C27" s="92"/>
      <c r="D27" s="83"/>
      <c r="E27" s="83"/>
      <c r="F27" s="83"/>
      <c r="G27" s="84" t="s">
        <v>43</v>
      </c>
      <c r="H27" s="85" t="s">
        <v>43</v>
      </c>
    </row>
    <row r="28" spans="1:8" ht="24" customHeight="1" x14ac:dyDescent="0.15">
      <c r="A28" s="94"/>
      <c r="B28" s="92"/>
      <c r="C28" s="92"/>
      <c r="D28" s="83"/>
      <c r="E28" s="83"/>
      <c r="F28" s="83"/>
      <c r="G28" s="84" t="s">
        <v>43</v>
      </c>
      <c r="H28" s="85" t="s">
        <v>43</v>
      </c>
    </row>
    <row r="29" spans="1:8" ht="24" customHeight="1" x14ac:dyDescent="0.15">
      <c r="A29" s="94"/>
      <c r="B29" s="92"/>
      <c r="C29" s="92"/>
      <c r="D29" s="83"/>
      <c r="E29" s="83"/>
      <c r="F29" s="83"/>
      <c r="G29" s="84" t="s">
        <v>43</v>
      </c>
      <c r="H29" s="85" t="s">
        <v>43</v>
      </c>
    </row>
    <row r="30" spans="1:8" ht="24" customHeight="1" x14ac:dyDescent="0.15">
      <c r="A30" s="94"/>
      <c r="B30" s="92"/>
      <c r="C30" s="92"/>
      <c r="D30" s="83"/>
      <c r="E30" s="83"/>
      <c r="F30" s="83"/>
      <c r="G30" s="84" t="s">
        <v>43</v>
      </c>
      <c r="H30" s="85" t="s">
        <v>43</v>
      </c>
    </row>
    <row r="31" spans="1:8" ht="24" customHeight="1" x14ac:dyDescent="0.15">
      <c r="A31" s="90"/>
      <c r="B31" s="82"/>
      <c r="C31" s="82"/>
      <c r="D31" s="83"/>
      <c r="E31" s="83"/>
      <c r="F31" s="83"/>
      <c r="G31" s="84" t="s">
        <v>43</v>
      </c>
      <c r="H31" s="85" t="s">
        <v>43</v>
      </c>
    </row>
    <row r="32" spans="1:8" ht="24" customHeight="1" x14ac:dyDescent="0.15">
      <c r="A32" s="90"/>
      <c r="B32" s="82"/>
      <c r="C32" s="82"/>
      <c r="D32" s="83"/>
      <c r="E32" s="83"/>
      <c r="F32" s="83"/>
      <c r="G32" s="84" t="s">
        <v>43</v>
      </c>
      <c r="H32" s="85" t="s">
        <v>43</v>
      </c>
    </row>
    <row r="33" spans="1:8" ht="24" customHeight="1" x14ac:dyDescent="0.15">
      <c r="A33" s="95"/>
      <c r="B33" s="96"/>
      <c r="C33" s="96"/>
      <c r="D33" s="97"/>
      <c r="E33" s="97"/>
      <c r="F33" s="97"/>
      <c r="G33" s="98" t="s">
        <v>43</v>
      </c>
      <c r="H33" s="99" t="s">
        <v>43</v>
      </c>
    </row>
    <row r="34" spans="1:8" ht="22.5" customHeight="1" x14ac:dyDescent="0.15"/>
  </sheetData>
  <mergeCells count="4">
    <mergeCell ref="A2:E2"/>
    <mergeCell ref="A4:A5"/>
    <mergeCell ref="B4:B5"/>
    <mergeCell ref="C4:C5"/>
  </mergeCells>
  <phoneticPr fontId="5"/>
  <pageMargins left="0.59055118110236227" right="0.59055118110236227" top="0.31496062992125984" bottom="0.55118110236220474" header="0.39370078740157483" footer="0.39370078740157483"/>
  <pageSetup paperSize="9" orientation="portrait" r:id="rId1"/>
  <headerFooter>
    <oddFooter>&amp;R&amp;"ＭＳ 明朝,標準"&amp;P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4"/>
  </sheetPr>
  <dimension ref="A1:K578"/>
  <sheetViews>
    <sheetView zoomScaleNormal="100" zoomScaleSheetLayoutView="100" workbookViewId="0">
      <pane ySplit="3" topLeftCell="A10" activePane="bottomLeft" state="frozen"/>
      <selection activeCell="C16" sqref="C16:C21"/>
      <selection pane="bottomLeft"/>
    </sheetView>
  </sheetViews>
  <sheetFormatPr defaultColWidth="9" defaultRowHeight="14.25" x14ac:dyDescent="0.15"/>
  <cols>
    <col min="1" max="3" width="2.875" style="1" customWidth="1"/>
    <col min="4" max="4" width="27.875" style="1" customWidth="1"/>
    <col min="5" max="5" width="11.25" style="2" customWidth="1"/>
    <col min="6" max="6" width="4.25" style="2" customWidth="1"/>
    <col min="7" max="7" width="16.125" style="1" customWidth="1"/>
    <col min="8" max="8" width="10" style="1" customWidth="1"/>
    <col min="9" max="9" width="21.625" style="3" customWidth="1"/>
    <col min="10" max="10" width="7.5" style="1" customWidth="1"/>
    <col min="11" max="11" width="9.5" style="1" customWidth="1"/>
    <col min="12" max="16384" width="9" style="1"/>
  </cols>
  <sheetData>
    <row r="1" spans="1:11" ht="29.25" customHeight="1" x14ac:dyDescent="0.15">
      <c r="A1" s="5" t="s">
        <v>21</v>
      </c>
      <c r="B1" s="5"/>
      <c r="C1" s="5"/>
      <c r="D1" s="5"/>
      <c r="E1" s="5"/>
      <c r="F1" s="5"/>
      <c r="G1" s="5"/>
      <c r="H1" s="4"/>
      <c r="I1" s="6"/>
      <c r="J1" s="6"/>
      <c r="K1" s="7"/>
    </row>
    <row r="2" spans="1:11" ht="9" customHeight="1" x14ac:dyDescent="0.15">
      <c r="E2" s="1"/>
      <c r="F2" s="1"/>
      <c r="I2" s="1"/>
    </row>
    <row r="3" spans="1:11" ht="39.75" customHeight="1" x14ac:dyDescent="0.15">
      <c r="A3" s="8" t="s">
        <v>1</v>
      </c>
      <c r="B3" s="8" t="s">
        <v>2</v>
      </c>
      <c r="C3" s="189" t="s">
        <v>3</v>
      </c>
      <c r="D3" s="190"/>
      <c r="E3" s="191" t="s">
        <v>4</v>
      </c>
      <c r="F3" s="192"/>
      <c r="G3" s="192"/>
      <c r="H3" s="192"/>
      <c r="I3" s="192"/>
      <c r="J3" s="192"/>
      <c r="K3" s="193"/>
    </row>
    <row r="4" spans="1:11" ht="13.5" customHeight="1" x14ac:dyDescent="0.15">
      <c r="A4" s="194" t="s">
        <v>197</v>
      </c>
      <c r="B4" s="195"/>
      <c r="C4" s="195"/>
      <c r="D4" s="195"/>
      <c r="E4" s="195"/>
      <c r="F4" s="195"/>
      <c r="G4" s="195"/>
      <c r="H4" s="200"/>
      <c r="I4" s="203"/>
      <c r="J4" s="203"/>
      <c r="K4" s="204"/>
    </row>
    <row r="5" spans="1:11" ht="13.5" customHeight="1" x14ac:dyDescent="0.15">
      <c r="A5" s="196"/>
      <c r="B5" s="197"/>
      <c r="C5" s="197"/>
      <c r="D5" s="197"/>
      <c r="E5" s="197"/>
      <c r="F5" s="197"/>
      <c r="G5" s="197"/>
      <c r="H5" s="201"/>
      <c r="I5" s="205"/>
      <c r="J5" s="205"/>
      <c r="K5" s="206"/>
    </row>
    <row r="6" spans="1:11" ht="13.5" customHeight="1" x14ac:dyDescent="0.15">
      <c r="A6" s="198"/>
      <c r="B6" s="199"/>
      <c r="C6" s="199"/>
      <c r="D6" s="199"/>
      <c r="E6" s="199"/>
      <c r="F6" s="199"/>
      <c r="G6" s="199"/>
      <c r="H6" s="202"/>
      <c r="I6" s="207"/>
      <c r="J6" s="207"/>
      <c r="K6" s="208"/>
    </row>
    <row r="7" spans="1:11" ht="13.5" customHeight="1" x14ac:dyDescent="0.15">
      <c r="A7" s="209"/>
      <c r="B7" s="194" t="s">
        <v>89</v>
      </c>
      <c r="C7" s="195"/>
      <c r="D7" s="195"/>
      <c r="E7" s="195"/>
      <c r="F7" s="195"/>
      <c r="G7" s="195"/>
      <c r="H7" s="211"/>
      <c r="I7" s="203"/>
      <c r="J7" s="203"/>
      <c r="K7" s="204"/>
    </row>
    <row r="8" spans="1:11" ht="13.5" customHeight="1" x14ac:dyDescent="0.15">
      <c r="A8" s="210"/>
      <c r="B8" s="196"/>
      <c r="C8" s="197"/>
      <c r="D8" s="197"/>
      <c r="E8" s="197"/>
      <c r="F8" s="197"/>
      <c r="G8" s="197"/>
      <c r="H8" s="212"/>
      <c r="I8" s="205"/>
      <c r="J8" s="205"/>
      <c r="K8" s="206"/>
    </row>
    <row r="9" spans="1:11" ht="13.5" customHeight="1" x14ac:dyDescent="0.15">
      <c r="A9" s="210"/>
      <c r="B9" s="198"/>
      <c r="C9" s="199"/>
      <c r="D9" s="199"/>
      <c r="E9" s="199"/>
      <c r="F9" s="199"/>
      <c r="G9" s="199"/>
      <c r="H9" s="213"/>
      <c r="I9" s="207"/>
      <c r="J9" s="207"/>
      <c r="K9" s="208"/>
    </row>
    <row r="10" spans="1:11" ht="13.5" customHeight="1" x14ac:dyDescent="0.15">
      <c r="A10" s="210"/>
      <c r="B10" s="214"/>
      <c r="C10" s="216" t="s">
        <v>800</v>
      </c>
      <c r="D10" s="218" t="s">
        <v>198</v>
      </c>
      <c r="E10" s="22" t="s">
        <v>40</v>
      </c>
      <c r="F10" s="23" t="s">
        <v>41</v>
      </c>
      <c r="G10" s="24">
        <v>604877000</v>
      </c>
      <c r="H10" s="236" t="s">
        <v>199</v>
      </c>
      <c r="I10" s="237"/>
      <c r="J10" s="237"/>
      <c r="K10" s="238"/>
    </row>
    <row r="11" spans="1:11" ht="13.5" customHeight="1" x14ac:dyDescent="0.15">
      <c r="A11" s="210"/>
      <c r="B11" s="215"/>
      <c r="C11" s="217"/>
      <c r="D11" s="219"/>
      <c r="E11" s="26" t="s">
        <v>44</v>
      </c>
      <c r="F11" s="27" t="s">
        <v>6</v>
      </c>
      <c r="G11" s="28">
        <v>604877304</v>
      </c>
      <c r="H11" s="239"/>
      <c r="I11" s="240"/>
      <c r="J11" s="240"/>
      <c r="K11" s="241"/>
    </row>
    <row r="12" spans="1:11" ht="13.5" customHeight="1" x14ac:dyDescent="0.15">
      <c r="A12" s="210"/>
      <c r="B12" s="215"/>
      <c r="C12" s="217"/>
      <c r="D12" s="219"/>
      <c r="E12" s="26" t="s">
        <v>45</v>
      </c>
      <c r="F12" s="27" t="s">
        <v>6</v>
      </c>
      <c r="G12" s="28">
        <v>604877304</v>
      </c>
      <c r="H12" s="239"/>
      <c r="I12" s="240"/>
      <c r="J12" s="240"/>
      <c r="K12" s="241"/>
    </row>
    <row r="13" spans="1:11" ht="13.5" customHeight="1" x14ac:dyDescent="0.15">
      <c r="A13" s="210"/>
      <c r="B13" s="215"/>
      <c r="C13" s="217"/>
      <c r="D13" s="219"/>
      <c r="E13" s="26" t="s">
        <v>46</v>
      </c>
      <c r="F13" s="27" t="s">
        <v>6</v>
      </c>
      <c r="G13" s="28">
        <v>0</v>
      </c>
      <c r="H13" s="239"/>
      <c r="I13" s="240"/>
      <c r="J13" s="240"/>
      <c r="K13" s="241"/>
    </row>
    <row r="14" spans="1:11" ht="13.5" customHeight="1" x14ac:dyDescent="0.15">
      <c r="A14" s="210"/>
      <c r="B14" s="215"/>
      <c r="C14" s="217"/>
      <c r="D14" s="219"/>
      <c r="E14" s="26" t="s">
        <v>47</v>
      </c>
      <c r="F14" s="27" t="s">
        <v>6</v>
      </c>
      <c r="G14" s="28">
        <v>0</v>
      </c>
      <c r="H14" s="239"/>
      <c r="I14" s="240"/>
      <c r="J14" s="240"/>
      <c r="K14" s="241"/>
    </row>
    <row r="15" spans="1:11" ht="13.5" customHeight="1" x14ac:dyDescent="0.15">
      <c r="A15" s="210"/>
      <c r="B15" s="215"/>
      <c r="C15" s="228"/>
      <c r="D15" s="229"/>
      <c r="E15" s="31" t="s">
        <v>48</v>
      </c>
      <c r="F15" s="32" t="s">
        <v>6</v>
      </c>
      <c r="G15" s="33">
        <v>0</v>
      </c>
      <c r="H15" s="38"/>
      <c r="I15" s="35"/>
      <c r="J15" s="36" t="s">
        <v>7</v>
      </c>
      <c r="K15" s="37">
        <v>117</v>
      </c>
    </row>
    <row r="16" spans="1:11" ht="13.5" customHeight="1" x14ac:dyDescent="0.15">
      <c r="A16" s="210"/>
      <c r="B16" s="215"/>
      <c r="C16" s="216" t="s">
        <v>805</v>
      </c>
      <c r="D16" s="218" t="s">
        <v>200</v>
      </c>
      <c r="E16" s="22" t="s">
        <v>40</v>
      </c>
      <c r="F16" s="23" t="s">
        <v>41</v>
      </c>
      <c r="G16" s="24">
        <v>22534000</v>
      </c>
      <c r="H16" s="220" t="s">
        <v>201</v>
      </c>
      <c r="I16" s="221"/>
      <c r="J16" s="221"/>
      <c r="K16" s="222"/>
    </row>
    <row r="17" spans="1:11" ht="13.5" customHeight="1" x14ac:dyDescent="0.15">
      <c r="A17" s="210"/>
      <c r="B17" s="215"/>
      <c r="C17" s="217"/>
      <c r="D17" s="219"/>
      <c r="E17" s="26" t="s">
        <v>44</v>
      </c>
      <c r="F17" s="27" t="s">
        <v>6</v>
      </c>
      <c r="G17" s="28">
        <v>22534388</v>
      </c>
      <c r="H17" s="223"/>
      <c r="I17" s="224"/>
      <c r="J17" s="224"/>
      <c r="K17" s="225"/>
    </row>
    <row r="18" spans="1:11" ht="13.5" customHeight="1" x14ac:dyDescent="0.15">
      <c r="A18" s="210"/>
      <c r="B18" s="215"/>
      <c r="C18" s="217"/>
      <c r="D18" s="219"/>
      <c r="E18" s="26" t="s">
        <v>45</v>
      </c>
      <c r="F18" s="27" t="s">
        <v>6</v>
      </c>
      <c r="G18" s="28">
        <v>22534388</v>
      </c>
      <c r="H18" s="223"/>
      <c r="I18" s="224"/>
      <c r="J18" s="224"/>
      <c r="K18" s="225"/>
    </row>
    <row r="19" spans="1:11" ht="13.5" customHeight="1" x14ac:dyDescent="0.15">
      <c r="A19" s="210"/>
      <c r="B19" s="215"/>
      <c r="C19" s="217"/>
      <c r="D19" s="219"/>
      <c r="E19" s="26" t="s">
        <v>46</v>
      </c>
      <c r="F19" s="27" t="s">
        <v>6</v>
      </c>
      <c r="G19" s="28">
        <v>0</v>
      </c>
      <c r="H19" s="223"/>
      <c r="I19" s="224"/>
      <c r="J19" s="224"/>
      <c r="K19" s="225"/>
    </row>
    <row r="20" spans="1:11" ht="13.5" customHeight="1" x14ac:dyDescent="0.15">
      <c r="A20" s="210"/>
      <c r="B20" s="215"/>
      <c r="C20" s="217"/>
      <c r="D20" s="219"/>
      <c r="E20" s="26" t="s">
        <v>47</v>
      </c>
      <c r="F20" s="27" t="s">
        <v>6</v>
      </c>
      <c r="G20" s="28">
        <v>0</v>
      </c>
      <c r="H20" s="223"/>
      <c r="I20" s="224"/>
      <c r="J20" s="224"/>
      <c r="K20" s="225"/>
    </row>
    <row r="21" spans="1:11" ht="13.5" customHeight="1" x14ac:dyDescent="0.15">
      <c r="A21" s="210"/>
      <c r="B21" s="215"/>
      <c r="C21" s="228"/>
      <c r="D21" s="229"/>
      <c r="E21" s="31" t="s">
        <v>48</v>
      </c>
      <c r="F21" s="32" t="s">
        <v>6</v>
      </c>
      <c r="G21" s="33">
        <v>0</v>
      </c>
      <c r="H21" s="38"/>
      <c r="I21" s="35"/>
      <c r="J21" s="36" t="s">
        <v>7</v>
      </c>
      <c r="K21" s="37">
        <v>117</v>
      </c>
    </row>
    <row r="22" spans="1:11" ht="13.5" customHeight="1" x14ac:dyDescent="0.15">
      <c r="A22" s="210"/>
      <c r="B22" s="215"/>
      <c r="C22" s="216" t="s">
        <v>808</v>
      </c>
      <c r="D22" s="218" t="s">
        <v>202</v>
      </c>
      <c r="E22" s="22" t="s">
        <v>40</v>
      </c>
      <c r="F22" s="23" t="s">
        <v>41</v>
      </c>
      <c r="G22" s="24">
        <v>205771000</v>
      </c>
      <c r="H22" s="236" t="s">
        <v>203</v>
      </c>
      <c r="I22" s="237"/>
      <c r="J22" s="237"/>
      <c r="K22" s="238"/>
    </row>
    <row r="23" spans="1:11" ht="13.5" customHeight="1" x14ac:dyDescent="0.15">
      <c r="A23" s="210"/>
      <c r="B23" s="215"/>
      <c r="C23" s="217"/>
      <c r="D23" s="219"/>
      <c r="E23" s="26" t="s">
        <v>44</v>
      </c>
      <c r="F23" s="27" t="s">
        <v>6</v>
      </c>
      <c r="G23" s="28">
        <v>207277200</v>
      </c>
      <c r="H23" s="239"/>
      <c r="I23" s="240"/>
      <c r="J23" s="240"/>
      <c r="K23" s="241"/>
    </row>
    <row r="24" spans="1:11" ht="13.5" customHeight="1" x14ac:dyDescent="0.15">
      <c r="A24" s="210"/>
      <c r="B24" s="215"/>
      <c r="C24" s="217"/>
      <c r="D24" s="219"/>
      <c r="E24" s="26" t="s">
        <v>45</v>
      </c>
      <c r="F24" s="27" t="s">
        <v>6</v>
      </c>
      <c r="G24" s="28">
        <v>207277200</v>
      </c>
      <c r="H24" s="239"/>
      <c r="I24" s="240"/>
      <c r="J24" s="240"/>
      <c r="K24" s="241"/>
    </row>
    <row r="25" spans="1:11" ht="13.5" customHeight="1" x14ac:dyDescent="0.15">
      <c r="A25" s="210"/>
      <c r="B25" s="215"/>
      <c r="C25" s="217"/>
      <c r="D25" s="219"/>
      <c r="E25" s="26" t="s">
        <v>46</v>
      </c>
      <c r="F25" s="27" t="s">
        <v>6</v>
      </c>
      <c r="G25" s="28">
        <v>0</v>
      </c>
      <c r="H25" s="239"/>
      <c r="I25" s="240"/>
      <c r="J25" s="240"/>
      <c r="K25" s="241"/>
    </row>
    <row r="26" spans="1:11" ht="13.5" customHeight="1" x14ac:dyDescent="0.15">
      <c r="A26" s="210"/>
      <c r="B26" s="215"/>
      <c r="C26" s="217"/>
      <c r="D26" s="219"/>
      <c r="E26" s="26" t="s">
        <v>47</v>
      </c>
      <c r="F26" s="27" t="s">
        <v>6</v>
      </c>
      <c r="G26" s="28">
        <v>0</v>
      </c>
      <c r="H26" s="239"/>
      <c r="I26" s="240"/>
      <c r="J26" s="240"/>
      <c r="K26" s="241"/>
    </row>
    <row r="27" spans="1:11" ht="13.5" customHeight="1" x14ac:dyDescent="0.15">
      <c r="A27" s="210"/>
      <c r="B27" s="215"/>
      <c r="C27" s="228"/>
      <c r="D27" s="229"/>
      <c r="E27" s="31" t="s">
        <v>48</v>
      </c>
      <c r="F27" s="32" t="s">
        <v>6</v>
      </c>
      <c r="G27" s="33">
        <v>0</v>
      </c>
      <c r="H27" s="38"/>
      <c r="I27" s="35"/>
      <c r="J27" s="36" t="s">
        <v>7</v>
      </c>
      <c r="K27" s="37">
        <v>117</v>
      </c>
    </row>
    <row r="28" spans="1:11" ht="13.5" customHeight="1" x14ac:dyDescent="0.15">
      <c r="A28" s="210"/>
      <c r="B28" s="215"/>
      <c r="C28" s="216" t="s">
        <v>19</v>
      </c>
      <c r="D28" s="218" t="s">
        <v>204</v>
      </c>
      <c r="E28" s="22" t="s">
        <v>40</v>
      </c>
      <c r="F28" s="23" t="s">
        <v>41</v>
      </c>
      <c r="G28" s="24">
        <v>114356000</v>
      </c>
      <c r="H28" s="220" t="s">
        <v>205</v>
      </c>
      <c r="I28" s="221"/>
      <c r="J28" s="221"/>
      <c r="K28" s="222"/>
    </row>
    <row r="29" spans="1:11" ht="13.5" customHeight="1" x14ac:dyDescent="0.15">
      <c r="A29" s="210"/>
      <c r="B29" s="215"/>
      <c r="C29" s="217"/>
      <c r="D29" s="219"/>
      <c r="E29" s="26" t="s">
        <v>44</v>
      </c>
      <c r="F29" s="27" t="s">
        <v>6</v>
      </c>
      <c r="G29" s="28">
        <v>127374020</v>
      </c>
      <c r="H29" s="223"/>
      <c r="I29" s="224"/>
      <c r="J29" s="224"/>
      <c r="K29" s="225"/>
    </row>
    <row r="30" spans="1:11" ht="13.5" customHeight="1" x14ac:dyDescent="0.15">
      <c r="A30" s="210"/>
      <c r="B30" s="215"/>
      <c r="C30" s="217"/>
      <c r="D30" s="219"/>
      <c r="E30" s="26" t="s">
        <v>45</v>
      </c>
      <c r="F30" s="27" t="s">
        <v>6</v>
      </c>
      <c r="G30" s="28">
        <v>127374020</v>
      </c>
      <c r="H30" s="223"/>
      <c r="I30" s="224"/>
      <c r="J30" s="224"/>
      <c r="K30" s="225"/>
    </row>
    <row r="31" spans="1:11" ht="13.5" customHeight="1" x14ac:dyDescent="0.15">
      <c r="A31" s="210"/>
      <c r="B31" s="215"/>
      <c r="C31" s="217"/>
      <c r="D31" s="219"/>
      <c r="E31" s="26" t="s">
        <v>46</v>
      </c>
      <c r="F31" s="27" t="s">
        <v>6</v>
      </c>
      <c r="G31" s="28">
        <v>0</v>
      </c>
      <c r="H31" s="223"/>
      <c r="I31" s="224"/>
      <c r="J31" s="224"/>
      <c r="K31" s="225"/>
    </row>
    <row r="32" spans="1:11" ht="13.5" customHeight="1" x14ac:dyDescent="0.15">
      <c r="A32" s="210"/>
      <c r="B32" s="215"/>
      <c r="C32" s="217"/>
      <c r="D32" s="219"/>
      <c r="E32" s="26" t="s">
        <v>47</v>
      </c>
      <c r="F32" s="27" t="s">
        <v>6</v>
      </c>
      <c r="G32" s="28">
        <v>0</v>
      </c>
      <c r="H32" s="223"/>
      <c r="I32" s="224"/>
      <c r="J32" s="224"/>
      <c r="K32" s="225"/>
    </row>
    <row r="33" spans="1:11" ht="13.5" customHeight="1" x14ac:dyDescent="0.15">
      <c r="A33" s="210"/>
      <c r="B33" s="215"/>
      <c r="C33" s="228"/>
      <c r="D33" s="229"/>
      <c r="E33" s="31" t="s">
        <v>48</v>
      </c>
      <c r="F33" s="32" t="s">
        <v>6</v>
      </c>
      <c r="G33" s="33">
        <v>0</v>
      </c>
      <c r="H33" s="38"/>
      <c r="I33" s="35"/>
      <c r="J33" s="36" t="s">
        <v>7</v>
      </c>
      <c r="K33" s="37">
        <v>117</v>
      </c>
    </row>
    <row r="34" spans="1:11" ht="13.5" customHeight="1" x14ac:dyDescent="0.15">
      <c r="A34" s="210"/>
      <c r="B34" s="215"/>
      <c r="C34" s="216" t="s">
        <v>823</v>
      </c>
      <c r="D34" s="218" t="s">
        <v>206</v>
      </c>
      <c r="E34" s="22" t="s">
        <v>40</v>
      </c>
      <c r="F34" s="23" t="s">
        <v>41</v>
      </c>
      <c r="G34" s="24">
        <v>127274000</v>
      </c>
      <c r="H34" s="220" t="s">
        <v>207</v>
      </c>
      <c r="I34" s="221"/>
      <c r="J34" s="221"/>
      <c r="K34" s="222"/>
    </row>
    <row r="35" spans="1:11" ht="13.5" customHeight="1" x14ac:dyDescent="0.15">
      <c r="A35" s="210"/>
      <c r="B35" s="215"/>
      <c r="C35" s="217"/>
      <c r="D35" s="219"/>
      <c r="E35" s="26" t="s">
        <v>44</v>
      </c>
      <c r="F35" s="27" t="s">
        <v>6</v>
      </c>
      <c r="G35" s="28">
        <v>131191057</v>
      </c>
      <c r="H35" s="223"/>
      <c r="I35" s="224"/>
      <c r="J35" s="224"/>
      <c r="K35" s="225"/>
    </row>
    <row r="36" spans="1:11" ht="13.5" customHeight="1" x14ac:dyDescent="0.15">
      <c r="A36" s="210"/>
      <c r="B36" s="215"/>
      <c r="C36" s="217"/>
      <c r="D36" s="219"/>
      <c r="E36" s="26" t="s">
        <v>45</v>
      </c>
      <c r="F36" s="27" t="s">
        <v>6</v>
      </c>
      <c r="G36" s="28">
        <v>131191057</v>
      </c>
      <c r="H36" s="223"/>
      <c r="I36" s="224"/>
      <c r="J36" s="224"/>
      <c r="K36" s="225"/>
    </row>
    <row r="37" spans="1:11" ht="13.5" customHeight="1" x14ac:dyDescent="0.15">
      <c r="A37" s="210"/>
      <c r="B37" s="215"/>
      <c r="C37" s="217"/>
      <c r="D37" s="219"/>
      <c r="E37" s="26" t="s">
        <v>46</v>
      </c>
      <c r="F37" s="27" t="s">
        <v>6</v>
      </c>
      <c r="G37" s="28">
        <v>0</v>
      </c>
      <c r="H37" s="223"/>
      <c r="I37" s="224"/>
      <c r="J37" s="224"/>
      <c r="K37" s="225"/>
    </row>
    <row r="38" spans="1:11" ht="13.5" customHeight="1" x14ac:dyDescent="0.15">
      <c r="A38" s="210"/>
      <c r="B38" s="215"/>
      <c r="C38" s="217"/>
      <c r="D38" s="219"/>
      <c r="E38" s="26" t="s">
        <v>47</v>
      </c>
      <c r="F38" s="27" t="s">
        <v>6</v>
      </c>
      <c r="G38" s="28">
        <v>0</v>
      </c>
      <c r="H38" s="223"/>
      <c r="I38" s="224"/>
      <c r="J38" s="224"/>
      <c r="K38" s="225"/>
    </row>
    <row r="39" spans="1:11" ht="13.5" customHeight="1" x14ac:dyDescent="0.15">
      <c r="A39" s="210"/>
      <c r="B39" s="215"/>
      <c r="C39" s="228"/>
      <c r="D39" s="229"/>
      <c r="E39" s="31" t="s">
        <v>48</v>
      </c>
      <c r="F39" s="32" t="s">
        <v>6</v>
      </c>
      <c r="G39" s="33">
        <v>0</v>
      </c>
      <c r="H39" s="38"/>
      <c r="I39" s="35"/>
      <c r="J39" s="36" t="s">
        <v>7</v>
      </c>
      <c r="K39" s="37">
        <v>117</v>
      </c>
    </row>
    <row r="40" spans="1:11" ht="13.5" customHeight="1" x14ac:dyDescent="0.15">
      <c r="A40" s="210"/>
      <c r="B40" s="215"/>
      <c r="C40" s="216" t="s">
        <v>100</v>
      </c>
      <c r="D40" s="218" t="s">
        <v>208</v>
      </c>
      <c r="E40" s="22" t="s">
        <v>40</v>
      </c>
      <c r="F40" s="23" t="s">
        <v>41</v>
      </c>
      <c r="G40" s="24">
        <v>4326306000</v>
      </c>
      <c r="H40" s="220" t="s">
        <v>209</v>
      </c>
      <c r="I40" s="221"/>
      <c r="J40" s="221"/>
      <c r="K40" s="222"/>
    </row>
    <row r="41" spans="1:11" ht="13.5" customHeight="1" x14ac:dyDescent="0.15">
      <c r="A41" s="210"/>
      <c r="B41" s="215"/>
      <c r="C41" s="217"/>
      <c r="D41" s="219"/>
      <c r="E41" s="26" t="s">
        <v>44</v>
      </c>
      <c r="F41" s="27" t="s">
        <v>6</v>
      </c>
      <c r="G41" s="28">
        <v>4201777679</v>
      </c>
      <c r="H41" s="223"/>
      <c r="I41" s="224"/>
      <c r="J41" s="224"/>
      <c r="K41" s="225"/>
    </row>
    <row r="42" spans="1:11" ht="13.5" customHeight="1" x14ac:dyDescent="0.15">
      <c r="A42" s="210"/>
      <c r="B42" s="215"/>
      <c r="C42" s="217"/>
      <c r="D42" s="219"/>
      <c r="E42" s="26" t="s">
        <v>45</v>
      </c>
      <c r="F42" s="27" t="s">
        <v>6</v>
      </c>
      <c r="G42" s="28">
        <v>4201777679</v>
      </c>
      <c r="H42" s="223"/>
      <c r="I42" s="224"/>
      <c r="J42" s="224"/>
      <c r="K42" s="225"/>
    </row>
    <row r="43" spans="1:11" ht="13.5" customHeight="1" x14ac:dyDescent="0.15">
      <c r="A43" s="210"/>
      <c r="B43" s="215"/>
      <c r="C43" s="217"/>
      <c r="D43" s="219"/>
      <c r="E43" s="26" t="s">
        <v>46</v>
      </c>
      <c r="F43" s="27" t="s">
        <v>6</v>
      </c>
      <c r="G43" s="28">
        <v>0</v>
      </c>
      <c r="H43" s="223"/>
      <c r="I43" s="224"/>
      <c r="J43" s="224"/>
      <c r="K43" s="225"/>
    </row>
    <row r="44" spans="1:11" ht="13.5" customHeight="1" x14ac:dyDescent="0.15">
      <c r="A44" s="210"/>
      <c r="B44" s="215"/>
      <c r="C44" s="217"/>
      <c r="D44" s="219"/>
      <c r="E44" s="26" t="s">
        <v>47</v>
      </c>
      <c r="F44" s="27" t="s">
        <v>6</v>
      </c>
      <c r="G44" s="28">
        <v>0</v>
      </c>
      <c r="H44" s="223"/>
      <c r="I44" s="224"/>
      <c r="J44" s="224"/>
      <c r="K44" s="225"/>
    </row>
    <row r="45" spans="1:11" ht="13.5" customHeight="1" x14ac:dyDescent="0.15">
      <c r="A45" s="210"/>
      <c r="B45" s="215"/>
      <c r="C45" s="228"/>
      <c r="D45" s="229"/>
      <c r="E45" s="31" t="s">
        <v>48</v>
      </c>
      <c r="F45" s="32" t="s">
        <v>6</v>
      </c>
      <c r="G45" s="33">
        <v>0</v>
      </c>
      <c r="H45" s="38"/>
      <c r="I45" s="35"/>
      <c r="J45" s="36" t="s">
        <v>7</v>
      </c>
      <c r="K45" s="37">
        <v>117</v>
      </c>
    </row>
    <row r="46" spans="1:11" ht="13.5" customHeight="1" x14ac:dyDescent="0.15">
      <c r="A46" s="210"/>
      <c r="B46" s="215"/>
      <c r="C46" s="216" t="s">
        <v>806</v>
      </c>
      <c r="D46" s="218" t="s">
        <v>210</v>
      </c>
      <c r="E46" s="22" t="s">
        <v>40</v>
      </c>
      <c r="F46" s="23" t="s">
        <v>41</v>
      </c>
      <c r="G46" s="24">
        <v>363218000</v>
      </c>
      <c r="H46" s="220" t="s">
        <v>211</v>
      </c>
      <c r="I46" s="221"/>
      <c r="J46" s="221"/>
      <c r="K46" s="222"/>
    </row>
    <row r="47" spans="1:11" ht="13.5" customHeight="1" x14ac:dyDescent="0.15">
      <c r="A47" s="210"/>
      <c r="B47" s="215"/>
      <c r="C47" s="217"/>
      <c r="D47" s="219"/>
      <c r="E47" s="26" t="s">
        <v>44</v>
      </c>
      <c r="F47" s="27" t="s">
        <v>6</v>
      </c>
      <c r="G47" s="28">
        <v>363068898</v>
      </c>
      <c r="H47" s="223"/>
      <c r="I47" s="224"/>
      <c r="J47" s="224"/>
      <c r="K47" s="225"/>
    </row>
    <row r="48" spans="1:11" ht="13.5" customHeight="1" x14ac:dyDescent="0.15">
      <c r="A48" s="210"/>
      <c r="B48" s="215"/>
      <c r="C48" s="217"/>
      <c r="D48" s="219"/>
      <c r="E48" s="26" t="s">
        <v>45</v>
      </c>
      <c r="F48" s="27" t="s">
        <v>6</v>
      </c>
      <c r="G48" s="28">
        <v>363068898</v>
      </c>
      <c r="H48" s="223"/>
      <c r="I48" s="224"/>
      <c r="J48" s="224"/>
      <c r="K48" s="225"/>
    </row>
    <row r="49" spans="1:11" ht="13.5" customHeight="1" x14ac:dyDescent="0.15">
      <c r="A49" s="210"/>
      <c r="B49" s="215"/>
      <c r="C49" s="217"/>
      <c r="D49" s="219"/>
      <c r="E49" s="26" t="s">
        <v>46</v>
      </c>
      <c r="F49" s="27" t="s">
        <v>6</v>
      </c>
      <c r="G49" s="28">
        <v>0</v>
      </c>
      <c r="H49" s="223"/>
      <c r="I49" s="224"/>
      <c r="J49" s="224"/>
      <c r="K49" s="225"/>
    </row>
    <row r="50" spans="1:11" ht="13.5" customHeight="1" x14ac:dyDescent="0.15">
      <c r="A50" s="210"/>
      <c r="B50" s="215"/>
      <c r="C50" s="217"/>
      <c r="D50" s="219"/>
      <c r="E50" s="26" t="s">
        <v>47</v>
      </c>
      <c r="F50" s="27" t="s">
        <v>6</v>
      </c>
      <c r="G50" s="28">
        <v>0</v>
      </c>
      <c r="H50" s="223"/>
      <c r="I50" s="224"/>
      <c r="J50" s="224"/>
      <c r="K50" s="225"/>
    </row>
    <row r="51" spans="1:11" ht="13.5" customHeight="1" x14ac:dyDescent="0.15">
      <c r="A51" s="210"/>
      <c r="B51" s="215"/>
      <c r="C51" s="228"/>
      <c r="D51" s="229"/>
      <c r="E51" s="31" t="s">
        <v>48</v>
      </c>
      <c r="F51" s="32" t="s">
        <v>6</v>
      </c>
      <c r="G51" s="33">
        <v>0</v>
      </c>
      <c r="H51" s="38"/>
      <c r="I51" s="35"/>
      <c r="J51" s="36" t="s">
        <v>7</v>
      </c>
      <c r="K51" s="37">
        <v>117</v>
      </c>
    </row>
    <row r="52" spans="1:11" ht="13.5" customHeight="1" x14ac:dyDescent="0.15">
      <c r="A52" s="210"/>
      <c r="B52" s="215"/>
      <c r="C52" s="216" t="s">
        <v>106</v>
      </c>
      <c r="D52" s="218" t="s">
        <v>212</v>
      </c>
      <c r="E52" s="22" t="s">
        <v>40</v>
      </c>
      <c r="F52" s="23" t="s">
        <v>41</v>
      </c>
      <c r="G52" s="24">
        <v>878849000</v>
      </c>
      <c r="H52" s="220" t="s">
        <v>213</v>
      </c>
      <c r="I52" s="221"/>
      <c r="J52" s="221"/>
      <c r="K52" s="222"/>
    </row>
    <row r="53" spans="1:11" ht="13.5" customHeight="1" x14ac:dyDescent="0.15">
      <c r="A53" s="210"/>
      <c r="B53" s="215"/>
      <c r="C53" s="217"/>
      <c r="D53" s="219"/>
      <c r="E53" s="26" t="s">
        <v>44</v>
      </c>
      <c r="F53" s="27" t="s">
        <v>6</v>
      </c>
      <c r="G53" s="28">
        <v>857048657</v>
      </c>
      <c r="H53" s="223"/>
      <c r="I53" s="224"/>
      <c r="J53" s="224"/>
      <c r="K53" s="225"/>
    </row>
    <row r="54" spans="1:11" ht="13.5" customHeight="1" x14ac:dyDescent="0.15">
      <c r="A54" s="210"/>
      <c r="B54" s="215"/>
      <c r="C54" s="217"/>
      <c r="D54" s="219"/>
      <c r="E54" s="26" t="s">
        <v>45</v>
      </c>
      <c r="F54" s="27" t="s">
        <v>6</v>
      </c>
      <c r="G54" s="28">
        <v>857048657</v>
      </c>
      <c r="H54" s="223"/>
      <c r="I54" s="224"/>
      <c r="J54" s="224"/>
      <c r="K54" s="225"/>
    </row>
    <row r="55" spans="1:11" ht="13.5" customHeight="1" x14ac:dyDescent="0.15">
      <c r="A55" s="210"/>
      <c r="B55" s="215"/>
      <c r="C55" s="217"/>
      <c r="D55" s="219"/>
      <c r="E55" s="26" t="s">
        <v>46</v>
      </c>
      <c r="F55" s="27" t="s">
        <v>6</v>
      </c>
      <c r="G55" s="28">
        <v>0</v>
      </c>
      <c r="H55" s="223"/>
      <c r="I55" s="224"/>
      <c r="J55" s="224"/>
      <c r="K55" s="225"/>
    </row>
    <row r="56" spans="1:11" ht="13.5" customHeight="1" x14ac:dyDescent="0.15">
      <c r="A56" s="210"/>
      <c r="B56" s="215"/>
      <c r="C56" s="217"/>
      <c r="D56" s="219"/>
      <c r="E56" s="26" t="s">
        <v>47</v>
      </c>
      <c r="F56" s="27" t="s">
        <v>6</v>
      </c>
      <c r="G56" s="28">
        <v>0</v>
      </c>
      <c r="H56" s="223"/>
      <c r="I56" s="224"/>
      <c r="J56" s="224"/>
      <c r="K56" s="225"/>
    </row>
    <row r="57" spans="1:11" ht="13.5" customHeight="1" x14ac:dyDescent="0.15">
      <c r="A57" s="210"/>
      <c r="B57" s="215"/>
      <c r="C57" s="228"/>
      <c r="D57" s="229"/>
      <c r="E57" s="31" t="s">
        <v>48</v>
      </c>
      <c r="F57" s="32" t="s">
        <v>6</v>
      </c>
      <c r="G57" s="33">
        <v>0</v>
      </c>
      <c r="H57" s="38"/>
      <c r="I57" s="35"/>
      <c r="J57" s="36" t="s">
        <v>7</v>
      </c>
      <c r="K57" s="37">
        <v>117</v>
      </c>
    </row>
    <row r="58" spans="1:11" ht="13.5" customHeight="1" x14ac:dyDescent="0.15">
      <c r="A58" s="210"/>
      <c r="B58" s="215"/>
      <c r="C58" s="216" t="s">
        <v>803</v>
      </c>
      <c r="D58" s="218" t="s">
        <v>214</v>
      </c>
      <c r="E58" s="22" t="s">
        <v>40</v>
      </c>
      <c r="F58" s="23" t="s">
        <v>41</v>
      </c>
      <c r="G58" s="24">
        <v>85611000</v>
      </c>
      <c r="H58" s="220" t="s">
        <v>215</v>
      </c>
      <c r="I58" s="221"/>
      <c r="J58" s="221"/>
      <c r="K58" s="222"/>
    </row>
    <row r="59" spans="1:11" ht="13.5" customHeight="1" x14ac:dyDescent="0.15">
      <c r="A59" s="210"/>
      <c r="B59" s="215"/>
      <c r="C59" s="217"/>
      <c r="D59" s="219"/>
      <c r="E59" s="26" t="s">
        <v>44</v>
      </c>
      <c r="F59" s="27" t="s">
        <v>6</v>
      </c>
      <c r="G59" s="28">
        <v>59056008</v>
      </c>
      <c r="H59" s="223"/>
      <c r="I59" s="224"/>
      <c r="J59" s="224"/>
      <c r="K59" s="225"/>
    </row>
    <row r="60" spans="1:11" ht="13.5" customHeight="1" x14ac:dyDescent="0.15">
      <c r="A60" s="210"/>
      <c r="B60" s="215"/>
      <c r="C60" s="217"/>
      <c r="D60" s="219"/>
      <c r="E60" s="26" t="s">
        <v>45</v>
      </c>
      <c r="F60" s="27" t="s">
        <v>6</v>
      </c>
      <c r="G60" s="28">
        <v>59056008</v>
      </c>
      <c r="H60" s="223"/>
      <c r="I60" s="224"/>
      <c r="J60" s="224"/>
      <c r="K60" s="225"/>
    </row>
    <row r="61" spans="1:11" ht="13.5" customHeight="1" x14ac:dyDescent="0.15">
      <c r="A61" s="210"/>
      <c r="B61" s="215"/>
      <c r="C61" s="217"/>
      <c r="D61" s="219"/>
      <c r="E61" s="26" t="s">
        <v>46</v>
      </c>
      <c r="F61" s="27" t="s">
        <v>6</v>
      </c>
      <c r="G61" s="28">
        <v>0</v>
      </c>
      <c r="H61" s="223"/>
      <c r="I61" s="224"/>
      <c r="J61" s="224"/>
      <c r="K61" s="225"/>
    </row>
    <row r="62" spans="1:11" ht="13.5" customHeight="1" x14ac:dyDescent="0.15">
      <c r="A62" s="210"/>
      <c r="B62" s="215"/>
      <c r="C62" s="217"/>
      <c r="D62" s="219"/>
      <c r="E62" s="26" t="s">
        <v>47</v>
      </c>
      <c r="F62" s="27" t="s">
        <v>6</v>
      </c>
      <c r="G62" s="28">
        <v>0</v>
      </c>
      <c r="H62" s="223"/>
      <c r="I62" s="224"/>
      <c r="J62" s="224"/>
      <c r="K62" s="225"/>
    </row>
    <row r="63" spans="1:11" ht="13.5" customHeight="1" x14ac:dyDescent="0.15">
      <c r="A63" s="210"/>
      <c r="B63" s="215"/>
      <c r="C63" s="228"/>
      <c r="D63" s="229"/>
      <c r="E63" s="31" t="s">
        <v>48</v>
      </c>
      <c r="F63" s="32" t="s">
        <v>6</v>
      </c>
      <c r="G63" s="33">
        <v>0</v>
      </c>
      <c r="H63" s="38"/>
      <c r="I63" s="35"/>
      <c r="J63" s="36" t="s">
        <v>7</v>
      </c>
      <c r="K63" s="37">
        <v>117</v>
      </c>
    </row>
    <row r="64" spans="1:11" ht="13.5" customHeight="1" x14ac:dyDescent="0.15">
      <c r="A64" s="210"/>
      <c r="B64" s="215"/>
      <c r="C64" s="216" t="s">
        <v>809</v>
      </c>
      <c r="D64" s="218" t="s">
        <v>216</v>
      </c>
      <c r="E64" s="22" t="s">
        <v>40</v>
      </c>
      <c r="F64" s="23" t="s">
        <v>41</v>
      </c>
      <c r="G64" s="24">
        <v>230000000</v>
      </c>
      <c r="H64" s="220" t="s">
        <v>217</v>
      </c>
      <c r="I64" s="221"/>
      <c r="J64" s="221"/>
      <c r="K64" s="222"/>
    </row>
    <row r="65" spans="1:11" ht="13.5" customHeight="1" x14ac:dyDescent="0.15">
      <c r="A65" s="210"/>
      <c r="B65" s="215"/>
      <c r="C65" s="217"/>
      <c r="D65" s="219"/>
      <c r="E65" s="26" t="s">
        <v>44</v>
      </c>
      <c r="F65" s="27" t="s">
        <v>6</v>
      </c>
      <c r="G65" s="28">
        <v>228001562</v>
      </c>
      <c r="H65" s="223"/>
      <c r="I65" s="224"/>
      <c r="J65" s="224"/>
      <c r="K65" s="225"/>
    </row>
    <row r="66" spans="1:11" ht="13.5" customHeight="1" x14ac:dyDescent="0.15">
      <c r="A66" s="210"/>
      <c r="B66" s="215"/>
      <c r="C66" s="217"/>
      <c r="D66" s="219"/>
      <c r="E66" s="26" t="s">
        <v>45</v>
      </c>
      <c r="F66" s="27" t="s">
        <v>6</v>
      </c>
      <c r="G66" s="28">
        <v>228001562</v>
      </c>
      <c r="H66" s="223"/>
      <c r="I66" s="224"/>
      <c r="J66" s="224"/>
      <c r="K66" s="225"/>
    </row>
    <row r="67" spans="1:11" ht="13.5" customHeight="1" x14ac:dyDescent="0.15">
      <c r="A67" s="210"/>
      <c r="B67" s="215"/>
      <c r="C67" s="217"/>
      <c r="D67" s="219"/>
      <c r="E67" s="26" t="s">
        <v>46</v>
      </c>
      <c r="F67" s="27" t="s">
        <v>6</v>
      </c>
      <c r="G67" s="28">
        <v>0</v>
      </c>
      <c r="H67" s="223"/>
      <c r="I67" s="224"/>
      <c r="J67" s="224"/>
      <c r="K67" s="225"/>
    </row>
    <row r="68" spans="1:11" ht="13.5" customHeight="1" x14ac:dyDescent="0.15">
      <c r="A68" s="210"/>
      <c r="B68" s="215"/>
      <c r="C68" s="217"/>
      <c r="D68" s="219"/>
      <c r="E68" s="26" t="s">
        <v>47</v>
      </c>
      <c r="F68" s="27" t="s">
        <v>6</v>
      </c>
      <c r="G68" s="28">
        <v>0</v>
      </c>
      <c r="H68" s="223"/>
      <c r="I68" s="224"/>
      <c r="J68" s="224"/>
      <c r="K68" s="225"/>
    </row>
    <row r="69" spans="1:11" ht="13.5" customHeight="1" x14ac:dyDescent="0.15">
      <c r="A69" s="210"/>
      <c r="B69" s="215"/>
      <c r="C69" s="228"/>
      <c r="D69" s="229"/>
      <c r="E69" s="31" t="s">
        <v>48</v>
      </c>
      <c r="F69" s="32" t="s">
        <v>6</v>
      </c>
      <c r="G69" s="33">
        <v>0</v>
      </c>
      <c r="H69" s="38"/>
      <c r="I69" s="35"/>
      <c r="J69" s="36" t="s">
        <v>7</v>
      </c>
      <c r="K69" s="37">
        <v>119</v>
      </c>
    </row>
    <row r="70" spans="1:11" ht="13.5" customHeight="1" x14ac:dyDescent="0.15">
      <c r="A70" s="210"/>
      <c r="B70" s="215"/>
      <c r="C70" s="216" t="s">
        <v>807</v>
      </c>
      <c r="D70" s="218" t="s">
        <v>218</v>
      </c>
      <c r="E70" s="22" t="s">
        <v>40</v>
      </c>
      <c r="F70" s="23" t="s">
        <v>41</v>
      </c>
      <c r="G70" s="24">
        <v>4815623000</v>
      </c>
      <c r="H70" s="220" t="s">
        <v>219</v>
      </c>
      <c r="I70" s="221"/>
      <c r="J70" s="221"/>
      <c r="K70" s="222"/>
    </row>
    <row r="71" spans="1:11" ht="13.5" customHeight="1" x14ac:dyDescent="0.15">
      <c r="A71" s="210"/>
      <c r="B71" s="215"/>
      <c r="C71" s="217"/>
      <c r="D71" s="219"/>
      <c r="E71" s="26" t="s">
        <v>44</v>
      </c>
      <c r="F71" s="27" t="s">
        <v>6</v>
      </c>
      <c r="G71" s="28">
        <v>4784054552</v>
      </c>
      <c r="H71" s="223"/>
      <c r="I71" s="224"/>
      <c r="J71" s="224"/>
      <c r="K71" s="225"/>
    </row>
    <row r="72" spans="1:11" ht="13.5" customHeight="1" x14ac:dyDescent="0.15">
      <c r="A72" s="210"/>
      <c r="B72" s="215"/>
      <c r="C72" s="217"/>
      <c r="D72" s="219"/>
      <c r="E72" s="26" t="s">
        <v>45</v>
      </c>
      <c r="F72" s="27" t="s">
        <v>6</v>
      </c>
      <c r="G72" s="28">
        <v>4784054552</v>
      </c>
      <c r="H72" s="223"/>
      <c r="I72" s="224"/>
      <c r="J72" s="224"/>
      <c r="K72" s="225"/>
    </row>
    <row r="73" spans="1:11" ht="13.5" customHeight="1" x14ac:dyDescent="0.15">
      <c r="A73" s="210"/>
      <c r="B73" s="215"/>
      <c r="C73" s="217"/>
      <c r="D73" s="219"/>
      <c r="E73" s="26" t="s">
        <v>46</v>
      </c>
      <c r="F73" s="27" t="s">
        <v>6</v>
      </c>
      <c r="G73" s="28">
        <v>0</v>
      </c>
      <c r="H73" s="223"/>
      <c r="I73" s="224"/>
      <c r="J73" s="224"/>
      <c r="K73" s="225"/>
    </row>
    <row r="74" spans="1:11" ht="13.5" customHeight="1" x14ac:dyDescent="0.15">
      <c r="A74" s="210"/>
      <c r="B74" s="215"/>
      <c r="C74" s="217"/>
      <c r="D74" s="219"/>
      <c r="E74" s="26" t="s">
        <v>47</v>
      </c>
      <c r="F74" s="27" t="s">
        <v>6</v>
      </c>
      <c r="G74" s="28">
        <v>0</v>
      </c>
      <c r="H74" s="223"/>
      <c r="I74" s="224"/>
      <c r="J74" s="224"/>
      <c r="K74" s="225"/>
    </row>
    <row r="75" spans="1:11" ht="13.5" customHeight="1" x14ac:dyDescent="0.15">
      <c r="A75" s="210"/>
      <c r="B75" s="215"/>
      <c r="C75" s="228"/>
      <c r="D75" s="229"/>
      <c r="E75" s="31" t="s">
        <v>48</v>
      </c>
      <c r="F75" s="32" t="s">
        <v>6</v>
      </c>
      <c r="G75" s="33">
        <v>0</v>
      </c>
      <c r="H75" s="38"/>
      <c r="I75" s="35"/>
      <c r="J75" s="36" t="s">
        <v>7</v>
      </c>
      <c r="K75" s="37">
        <v>119</v>
      </c>
    </row>
    <row r="76" spans="1:11" ht="13.5" x14ac:dyDescent="0.15">
      <c r="A76" s="210"/>
      <c r="B76" s="215"/>
      <c r="C76" s="216" t="s">
        <v>810</v>
      </c>
      <c r="D76" s="218" t="s">
        <v>220</v>
      </c>
      <c r="E76" s="22" t="s">
        <v>40</v>
      </c>
      <c r="F76" s="23" t="s">
        <v>41</v>
      </c>
      <c r="G76" s="24">
        <v>12063000</v>
      </c>
      <c r="H76" s="220" t="s">
        <v>221</v>
      </c>
      <c r="I76" s="221"/>
      <c r="J76" s="221"/>
      <c r="K76" s="222"/>
    </row>
    <row r="77" spans="1:11" ht="13.5" x14ac:dyDescent="0.15">
      <c r="A77" s="210"/>
      <c r="B77" s="215"/>
      <c r="C77" s="217"/>
      <c r="D77" s="219"/>
      <c r="E77" s="26" t="s">
        <v>44</v>
      </c>
      <c r="F77" s="27" t="s">
        <v>6</v>
      </c>
      <c r="G77" s="28">
        <v>7237800</v>
      </c>
      <c r="H77" s="223"/>
      <c r="I77" s="224"/>
      <c r="J77" s="224"/>
      <c r="K77" s="225"/>
    </row>
    <row r="78" spans="1:11" ht="13.5" x14ac:dyDescent="0.15">
      <c r="A78" s="210"/>
      <c r="B78" s="215"/>
      <c r="C78" s="217"/>
      <c r="D78" s="219"/>
      <c r="E78" s="26" t="s">
        <v>45</v>
      </c>
      <c r="F78" s="27" t="s">
        <v>6</v>
      </c>
      <c r="G78" s="28">
        <v>7237800</v>
      </c>
      <c r="H78" s="223"/>
      <c r="I78" s="224"/>
      <c r="J78" s="224"/>
      <c r="K78" s="225"/>
    </row>
    <row r="79" spans="1:11" ht="13.5" x14ac:dyDescent="0.15">
      <c r="A79" s="210"/>
      <c r="B79" s="215"/>
      <c r="C79" s="217"/>
      <c r="D79" s="219"/>
      <c r="E79" s="26" t="s">
        <v>46</v>
      </c>
      <c r="F79" s="27" t="s">
        <v>6</v>
      </c>
      <c r="G79" s="28">
        <v>0</v>
      </c>
      <c r="H79" s="223"/>
      <c r="I79" s="224"/>
      <c r="J79" s="224"/>
      <c r="K79" s="225"/>
    </row>
    <row r="80" spans="1:11" ht="13.5" x14ac:dyDescent="0.15">
      <c r="A80" s="210"/>
      <c r="B80" s="215"/>
      <c r="C80" s="217"/>
      <c r="D80" s="219"/>
      <c r="E80" s="26" t="s">
        <v>47</v>
      </c>
      <c r="F80" s="27" t="s">
        <v>6</v>
      </c>
      <c r="G80" s="28">
        <v>0</v>
      </c>
      <c r="H80" s="223"/>
      <c r="I80" s="224"/>
      <c r="J80" s="224"/>
      <c r="K80" s="225"/>
    </row>
    <row r="81" spans="1:11" x14ac:dyDescent="0.15">
      <c r="A81" s="210"/>
      <c r="B81" s="215"/>
      <c r="C81" s="228"/>
      <c r="D81" s="229"/>
      <c r="E81" s="31" t="s">
        <v>48</v>
      </c>
      <c r="F81" s="32" t="s">
        <v>6</v>
      </c>
      <c r="G81" s="33">
        <v>0</v>
      </c>
      <c r="H81" s="38"/>
      <c r="I81" s="35"/>
      <c r="J81" s="36" t="s">
        <v>7</v>
      </c>
      <c r="K81" s="37">
        <v>119</v>
      </c>
    </row>
    <row r="82" spans="1:11" ht="13.5" x14ac:dyDescent="0.15">
      <c r="A82" s="210"/>
      <c r="B82" s="215"/>
      <c r="C82" s="216" t="s">
        <v>799</v>
      </c>
      <c r="D82" s="218" t="s">
        <v>101</v>
      </c>
      <c r="E82" s="22" t="s">
        <v>40</v>
      </c>
      <c r="F82" s="23" t="s">
        <v>41</v>
      </c>
      <c r="G82" s="24">
        <v>8956214000</v>
      </c>
      <c r="H82" s="220" t="s">
        <v>222</v>
      </c>
      <c r="I82" s="221"/>
      <c r="J82" s="221"/>
      <c r="K82" s="222"/>
    </row>
    <row r="83" spans="1:11" ht="13.5" x14ac:dyDescent="0.15">
      <c r="A83" s="210"/>
      <c r="B83" s="215"/>
      <c r="C83" s="217"/>
      <c r="D83" s="219"/>
      <c r="E83" s="26" t="s">
        <v>44</v>
      </c>
      <c r="F83" s="27" t="s">
        <v>6</v>
      </c>
      <c r="G83" s="28">
        <v>9052216413</v>
      </c>
      <c r="H83" s="223"/>
      <c r="I83" s="224"/>
      <c r="J83" s="224"/>
      <c r="K83" s="225"/>
    </row>
    <row r="84" spans="1:11" ht="13.5" x14ac:dyDescent="0.15">
      <c r="A84" s="210"/>
      <c r="B84" s="215"/>
      <c r="C84" s="217"/>
      <c r="D84" s="219"/>
      <c r="E84" s="26" t="s">
        <v>45</v>
      </c>
      <c r="F84" s="27" t="s">
        <v>6</v>
      </c>
      <c r="G84" s="28">
        <v>9052216413</v>
      </c>
      <c r="H84" s="223"/>
      <c r="I84" s="224"/>
      <c r="J84" s="224"/>
      <c r="K84" s="225"/>
    </row>
    <row r="85" spans="1:11" ht="13.5" x14ac:dyDescent="0.15">
      <c r="A85" s="210"/>
      <c r="B85" s="215"/>
      <c r="C85" s="217"/>
      <c r="D85" s="219"/>
      <c r="E85" s="26" t="s">
        <v>46</v>
      </c>
      <c r="F85" s="27" t="s">
        <v>6</v>
      </c>
      <c r="G85" s="28">
        <v>0</v>
      </c>
      <c r="H85" s="223"/>
      <c r="I85" s="224"/>
      <c r="J85" s="224"/>
      <c r="K85" s="225"/>
    </row>
    <row r="86" spans="1:11" ht="13.5" x14ac:dyDescent="0.15">
      <c r="A86" s="210"/>
      <c r="B86" s="215"/>
      <c r="C86" s="217"/>
      <c r="D86" s="219"/>
      <c r="E86" s="26" t="s">
        <v>47</v>
      </c>
      <c r="F86" s="27" t="s">
        <v>6</v>
      </c>
      <c r="G86" s="28">
        <v>0</v>
      </c>
      <c r="H86" s="223"/>
      <c r="I86" s="224"/>
      <c r="J86" s="224"/>
      <c r="K86" s="225"/>
    </row>
    <row r="87" spans="1:11" x14ac:dyDescent="0.15">
      <c r="A87" s="210"/>
      <c r="B87" s="215"/>
      <c r="C87" s="228"/>
      <c r="D87" s="229"/>
      <c r="E87" s="31" t="s">
        <v>48</v>
      </c>
      <c r="F87" s="32" t="s">
        <v>6</v>
      </c>
      <c r="G87" s="33">
        <v>0</v>
      </c>
      <c r="H87" s="38"/>
      <c r="I87" s="35"/>
      <c r="J87" s="36" t="s">
        <v>7</v>
      </c>
      <c r="K87" s="37">
        <v>119</v>
      </c>
    </row>
    <row r="88" spans="1:11" ht="13.5" x14ac:dyDescent="0.15">
      <c r="A88" s="210"/>
      <c r="B88" s="215"/>
      <c r="C88" s="216" t="s">
        <v>811</v>
      </c>
      <c r="D88" s="218" t="s">
        <v>223</v>
      </c>
      <c r="E88" s="22" t="s">
        <v>40</v>
      </c>
      <c r="F88" s="23" t="s">
        <v>41</v>
      </c>
      <c r="G88" s="24">
        <v>110181000</v>
      </c>
      <c r="H88" s="220" t="s">
        <v>222</v>
      </c>
      <c r="I88" s="221"/>
      <c r="J88" s="221"/>
      <c r="K88" s="222"/>
    </row>
    <row r="89" spans="1:11" ht="13.5" x14ac:dyDescent="0.15">
      <c r="A89" s="210"/>
      <c r="B89" s="215"/>
      <c r="C89" s="217"/>
      <c r="D89" s="219"/>
      <c r="E89" s="26" t="s">
        <v>44</v>
      </c>
      <c r="F89" s="27" t="s">
        <v>6</v>
      </c>
      <c r="G89" s="28">
        <v>111395469</v>
      </c>
      <c r="H89" s="223"/>
      <c r="I89" s="224"/>
      <c r="J89" s="224"/>
      <c r="K89" s="225"/>
    </row>
    <row r="90" spans="1:11" ht="13.5" x14ac:dyDescent="0.15">
      <c r="A90" s="210"/>
      <c r="B90" s="215"/>
      <c r="C90" s="217"/>
      <c r="D90" s="219"/>
      <c r="E90" s="26" t="s">
        <v>45</v>
      </c>
      <c r="F90" s="27" t="s">
        <v>6</v>
      </c>
      <c r="G90" s="28">
        <v>111395469</v>
      </c>
      <c r="H90" s="223"/>
      <c r="I90" s="224"/>
      <c r="J90" s="224"/>
      <c r="K90" s="225"/>
    </row>
    <row r="91" spans="1:11" ht="13.5" x14ac:dyDescent="0.15">
      <c r="A91" s="210"/>
      <c r="B91" s="215"/>
      <c r="C91" s="217"/>
      <c r="D91" s="219"/>
      <c r="E91" s="26" t="s">
        <v>46</v>
      </c>
      <c r="F91" s="27" t="s">
        <v>6</v>
      </c>
      <c r="G91" s="28">
        <v>0</v>
      </c>
      <c r="H91" s="223"/>
      <c r="I91" s="224"/>
      <c r="J91" s="224"/>
      <c r="K91" s="225"/>
    </row>
    <row r="92" spans="1:11" ht="13.5" x14ac:dyDescent="0.15">
      <c r="A92" s="210"/>
      <c r="B92" s="215"/>
      <c r="C92" s="217"/>
      <c r="D92" s="219"/>
      <c r="E92" s="26" t="s">
        <v>47</v>
      </c>
      <c r="F92" s="27" t="s">
        <v>6</v>
      </c>
      <c r="G92" s="28">
        <v>0</v>
      </c>
      <c r="H92" s="223"/>
      <c r="I92" s="224"/>
      <c r="J92" s="224"/>
      <c r="K92" s="225"/>
    </row>
    <row r="93" spans="1:11" x14ac:dyDescent="0.15">
      <c r="A93" s="210"/>
      <c r="B93" s="215"/>
      <c r="C93" s="228"/>
      <c r="D93" s="229"/>
      <c r="E93" s="31" t="s">
        <v>48</v>
      </c>
      <c r="F93" s="32" t="s">
        <v>6</v>
      </c>
      <c r="G93" s="33">
        <v>0</v>
      </c>
      <c r="H93" s="38"/>
      <c r="I93" s="35"/>
      <c r="J93" s="36" t="s">
        <v>7</v>
      </c>
      <c r="K93" s="37">
        <v>119</v>
      </c>
    </row>
    <row r="94" spans="1:11" ht="13.5" x14ac:dyDescent="0.15">
      <c r="A94" s="210"/>
      <c r="B94" s="215"/>
      <c r="C94" s="216" t="s">
        <v>828</v>
      </c>
      <c r="D94" s="218" t="s">
        <v>224</v>
      </c>
      <c r="E94" s="22" t="s">
        <v>40</v>
      </c>
      <c r="F94" s="23" t="s">
        <v>41</v>
      </c>
      <c r="G94" s="24">
        <v>53221000</v>
      </c>
      <c r="H94" s="220" t="s">
        <v>225</v>
      </c>
      <c r="I94" s="221"/>
      <c r="J94" s="221"/>
      <c r="K94" s="222"/>
    </row>
    <row r="95" spans="1:11" ht="13.5" x14ac:dyDescent="0.15">
      <c r="A95" s="210"/>
      <c r="B95" s="215"/>
      <c r="C95" s="217"/>
      <c r="D95" s="219"/>
      <c r="E95" s="26" t="s">
        <v>44</v>
      </c>
      <c r="F95" s="27" t="s">
        <v>6</v>
      </c>
      <c r="G95" s="28">
        <v>45082815</v>
      </c>
      <c r="H95" s="223"/>
      <c r="I95" s="224"/>
      <c r="J95" s="224"/>
      <c r="K95" s="225"/>
    </row>
    <row r="96" spans="1:11" ht="13.5" x14ac:dyDescent="0.15">
      <c r="A96" s="210"/>
      <c r="B96" s="215"/>
      <c r="C96" s="217"/>
      <c r="D96" s="219"/>
      <c r="E96" s="26" t="s">
        <v>45</v>
      </c>
      <c r="F96" s="27" t="s">
        <v>6</v>
      </c>
      <c r="G96" s="28">
        <v>45082815</v>
      </c>
      <c r="H96" s="223"/>
      <c r="I96" s="224"/>
      <c r="J96" s="224"/>
      <c r="K96" s="225"/>
    </row>
    <row r="97" spans="1:11" ht="13.5" x14ac:dyDescent="0.15">
      <c r="A97" s="210"/>
      <c r="B97" s="215"/>
      <c r="C97" s="217"/>
      <c r="D97" s="219"/>
      <c r="E97" s="26" t="s">
        <v>46</v>
      </c>
      <c r="F97" s="27" t="s">
        <v>6</v>
      </c>
      <c r="G97" s="28">
        <v>0</v>
      </c>
      <c r="H97" s="223"/>
      <c r="I97" s="224"/>
      <c r="J97" s="224"/>
      <c r="K97" s="225"/>
    </row>
    <row r="98" spans="1:11" ht="13.5" x14ac:dyDescent="0.15">
      <c r="A98" s="210"/>
      <c r="B98" s="215"/>
      <c r="C98" s="217"/>
      <c r="D98" s="219"/>
      <c r="E98" s="26" t="s">
        <v>47</v>
      </c>
      <c r="F98" s="27" t="s">
        <v>6</v>
      </c>
      <c r="G98" s="28">
        <v>0</v>
      </c>
      <c r="H98" s="223"/>
      <c r="I98" s="224"/>
      <c r="J98" s="224"/>
      <c r="K98" s="225"/>
    </row>
    <row r="99" spans="1:11" x14ac:dyDescent="0.15">
      <c r="A99" s="210"/>
      <c r="B99" s="215"/>
      <c r="C99" s="228"/>
      <c r="D99" s="229"/>
      <c r="E99" s="31" t="s">
        <v>48</v>
      </c>
      <c r="F99" s="32" t="s">
        <v>6</v>
      </c>
      <c r="G99" s="33">
        <v>0</v>
      </c>
      <c r="H99" s="38"/>
      <c r="I99" s="35"/>
      <c r="J99" s="36" t="s">
        <v>7</v>
      </c>
      <c r="K99" s="37">
        <v>119</v>
      </c>
    </row>
    <row r="100" spans="1:11" ht="13.5" x14ac:dyDescent="0.15">
      <c r="A100" s="210"/>
      <c r="B100" s="215"/>
      <c r="C100" s="216" t="s">
        <v>813</v>
      </c>
      <c r="D100" s="218" t="s">
        <v>110</v>
      </c>
      <c r="E100" s="22" t="s">
        <v>40</v>
      </c>
      <c r="F100" s="23" t="s">
        <v>41</v>
      </c>
      <c r="G100" s="24">
        <v>2400000</v>
      </c>
      <c r="H100" s="220" t="s">
        <v>226</v>
      </c>
      <c r="I100" s="221"/>
      <c r="J100" s="221"/>
      <c r="K100" s="222"/>
    </row>
    <row r="101" spans="1:11" ht="13.5" x14ac:dyDescent="0.15">
      <c r="A101" s="210"/>
      <c r="B101" s="215"/>
      <c r="C101" s="217"/>
      <c r="D101" s="219"/>
      <c r="E101" s="26" t="s">
        <v>44</v>
      </c>
      <c r="F101" s="27" t="s">
        <v>6</v>
      </c>
      <c r="G101" s="28">
        <v>3054827</v>
      </c>
      <c r="H101" s="223"/>
      <c r="I101" s="224"/>
      <c r="J101" s="224"/>
      <c r="K101" s="225"/>
    </row>
    <row r="102" spans="1:11" ht="13.5" x14ac:dyDescent="0.15">
      <c r="A102" s="210"/>
      <c r="B102" s="215"/>
      <c r="C102" s="217"/>
      <c r="D102" s="219"/>
      <c r="E102" s="26" t="s">
        <v>45</v>
      </c>
      <c r="F102" s="27" t="s">
        <v>6</v>
      </c>
      <c r="G102" s="28">
        <v>3054827</v>
      </c>
      <c r="H102" s="223"/>
      <c r="I102" s="224"/>
      <c r="J102" s="224"/>
      <c r="K102" s="225"/>
    </row>
    <row r="103" spans="1:11" ht="13.5" x14ac:dyDescent="0.15">
      <c r="A103" s="210"/>
      <c r="B103" s="215"/>
      <c r="C103" s="217"/>
      <c r="D103" s="219"/>
      <c r="E103" s="26" t="s">
        <v>46</v>
      </c>
      <c r="F103" s="27" t="s">
        <v>6</v>
      </c>
      <c r="G103" s="28">
        <v>0</v>
      </c>
      <c r="H103" s="223"/>
      <c r="I103" s="224"/>
      <c r="J103" s="224"/>
      <c r="K103" s="225"/>
    </row>
    <row r="104" spans="1:11" ht="13.5" x14ac:dyDescent="0.15">
      <c r="A104" s="210"/>
      <c r="B104" s="215"/>
      <c r="C104" s="217"/>
      <c r="D104" s="219"/>
      <c r="E104" s="26" t="s">
        <v>47</v>
      </c>
      <c r="F104" s="27" t="s">
        <v>6</v>
      </c>
      <c r="G104" s="28">
        <v>0</v>
      </c>
      <c r="H104" s="223"/>
      <c r="I104" s="224"/>
      <c r="J104" s="224"/>
      <c r="K104" s="225"/>
    </row>
    <row r="105" spans="1:11" x14ac:dyDescent="0.15">
      <c r="A105" s="210"/>
      <c r="B105" s="215"/>
      <c r="C105" s="228"/>
      <c r="D105" s="229"/>
      <c r="E105" s="31" t="s">
        <v>48</v>
      </c>
      <c r="F105" s="32" t="s">
        <v>6</v>
      </c>
      <c r="G105" s="33">
        <v>0</v>
      </c>
      <c r="H105" s="38"/>
      <c r="I105" s="35"/>
      <c r="J105" s="36" t="s">
        <v>7</v>
      </c>
      <c r="K105" s="37">
        <v>119</v>
      </c>
    </row>
    <row r="106" spans="1:11" ht="13.5" x14ac:dyDescent="0.15">
      <c r="A106" s="210"/>
      <c r="B106" s="215"/>
      <c r="C106" s="216" t="s">
        <v>814</v>
      </c>
      <c r="D106" s="218" t="s">
        <v>227</v>
      </c>
      <c r="E106" s="22" t="s">
        <v>40</v>
      </c>
      <c r="F106" s="23" t="s">
        <v>41</v>
      </c>
      <c r="G106" s="24">
        <v>10992984000</v>
      </c>
      <c r="H106" s="220" t="s">
        <v>228</v>
      </c>
      <c r="I106" s="221"/>
      <c r="J106" s="221"/>
      <c r="K106" s="222"/>
    </row>
    <row r="107" spans="1:11" ht="13.5" x14ac:dyDescent="0.15">
      <c r="A107" s="210"/>
      <c r="B107" s="215"/>
      <c r="C107" s="217"/>
      <c r="D107" s="219"/>
      <c r="E107" s="26" t="s">
        <v>44</v>
      </c>
      <c r="F107" s="27" t="s">
        <v>6</v>
      </c>
      <c r="G107" s="28">
        <v>11099629917</v>
      </c>
      <c r="H107" s="223"/>
      <c r="I107" s="224"/>
      <c r="J107" s="224"/>
      <c r="K107" s="225"/>
    </row>
    <row r="108" spans="1:11" ht="13.5" x14ac:dyDescent="0.15">
      <c r="A108" s="210"/>
      <c r="B108" s="215"/>
      <c r="C108" s="217"/>
      <c r="D108" s="219"/>
      <c r="E108" s="26" t="s">
        <v>45</v>
      </c>
      <c r="F108" s="27" t="s">
        <v>6</v>
      </c>
      <c r="G108" s="28">
        <v>11099629917</v>
      </c>
      <c r="H108" s="223"/>
      <c r="I108" s="224"/>
      <c r="J108" s="224"/>
      <c r="K108" s="225"/>
    </row>
    <row r="109" spans="1:11" ht="13.5" x14ac:dyDescent="0.15">
      <c r="A109" s="210"/>
      <c r="B109" s="215"/>
      <c r="C109" s="217"/>
      <c r="D109" s="219"/>
      <c r="E109" s="26" t="s">
        <v>46</v>
      </c>
      <c r="F109" s="27" t="s">
        <v>6</v>
      </c>
      <c r="G109" s="28">
        <v>0</v>
      </c>
      <c r="H109" s="223"/>
      <c r="I109" s="224"/>
      <c r="J109" s="224"/>
      <c r="K109" s="225"/>
    </row>
    <row r="110" spans="1:11" ht="13.5" x14ac:dyDescent="0.15">
      <c r="A110" s="210"/>
      <c r="B110" s="215"/>
      <c r="C110" s="217"/>
      <c r="D110" s="219"/>
      <c r="E110" s="26" t="s">
        <v>47</v>
      </c>
      <c r="F110" s="27" t="s">
        <v>6</v>
      </c>
      <c r="G110" s="28">
        <v>0</v>
      </c>
      <c r="H110" s="223"/>
      <c r="I110" s="224"/>
      <c r="J110" s="224"/>
      <c r="K110" s="225"/>
    </row>
    <row r="111" spans="1:11" x14ac:dyDescent="0.15">
      <c r="A111" s="210"/>
      <c r="B111" s="215"/>
      <c r="C111" s="228"/>
      <c r="D111" s="229"/>
      <c r="E111" s="31" t="s">
        <v>48</v>
      </c>
      <c r="F111" s="32" t="s">
        <v>6</v>
      </c>
      <c r="G111" s="33">
        <v>0</v>
      </c>
      <c r="H111" s="38"/>
      <c r="I111" s="35"/>
      <c r="J111" s="36" t="s">
        <v>7</v>
      </c>
      <c r="K111" s="37">
        <v>119</v>
      </c>
    </row>
    <row r="112" spans="1:11" ht="13.5" x14ac:dyDescent="0.15">
      <c r="A112" s="210"/>
      <c r="B112" s="215"/>
      <c r="C112" s="216" t="s">
        <v>815</v>
      </c>
      <c r="D112" s="218" t="s">
        <v>229</v>
      </c>
      <c r="E112" s="22" t="s">
        <v>40</v>
      </c>
      <c r="F112" s="23" t="s">
        <v>41</v>
      </c>
      <c r="G112" s="24">
        <v>8590000</v>
      </c>
      <c r="H112" s="220" t="s">
        <v>230</v>
      </c>
      <c r="I112" s="221"/>
      <c r="J112" s="221"/>
      <c r="K112" s="222"/>
    </row>
    <row r="113" spans="1:11" ht="13.5" x14ac:dyDescent="0.15">
      <c r="A113" s="210"/>
      <c r="B113" s="215"/>
      <c r="C113" s="217"/>
      <c r="D113" s="219"/>
      <c r="E113" s="26" t="s">
        <v>44</v>
      </c>
      <c r="F113" s="27" t="s">
        <v>6</v>
      </c>
      <c r="G113" s="28">
        <v>19090350</v>
      </c>
      <c r="H113" s="223"/>
      <c r="I113" s="224"/>
      <c r="J113" s="224"/>
      <c r="K113" s="225"/>
    </row>
    <row r="114" spans="1:11" ht="13.5" x14ac:dyDescent="0.15">
      <c r="A114" s="210"/>
      <c r="B114" s="215"/>
      <c r="C114" s="217"/>
      <c r="D114" s="219"/>
      <c r="E114" s="26" t="s">
        <v>45</v>
      </c>
      <c r="F114" s="27" t="s">
        <v>6</v>
      </c>
      <c r="G114" s="28">
        <v>19090350</v>
      </c>
      <c r="H114" s="223"/>
      <c r="I114" s="224"/>
      <c r="J114" s="224"/>
      <c r="K114" s="225"/>
    </row>
    <row r="115" spans="1:11" ht="13.5" x14ac:dyDescent="0.15">
      <c r="A115" s="210"/>
      <c r="B115" s="215"/>
      <c r="C115" s="217"/>
      <c r="D115" s="219"/>
      <c r="E115" s="26" t="s">
        <v>46</v>
      </c>
      <c r="F115" s="27" t="s">
        <v>6</v>
      </c>
      <c r="G115" s="28">
        <v>0</v>
      </c>
      <c r="H115" s="223"/>
      <c r="I115" s="224"/>
      <c r="J115" s="224"/>
      <c r="K115" s="225"/>
    </row>
    <row r="116" spans="1:11" ht="13.5" x14ac:dyDescent="0.15">
      <c r="A116" s="210"/>
      <c r="B116" s="215"/>
      <c r="C116" s="217"/>
      <c r="D116" s="219"/>
      <c r="E116" s="26" t="s">
        <v>47</v>
      </c>
      <c r="F116" s="27" t="s">
        <v>6</v>
      </c>
      <c r="G116" s="28">
        <v>0</v>
      </c>
      <c r="H116" s="223"/>
      <c r="I116" s="224"/>
      <c r="J116" s="224"/>
      <c r="K116" s="225"/>
    </row>
    <row r="117" spans="1:11" x14ac:dyDescent="0.15">
      <c r="A117" s="210"/>
      <c r="B117" s="215"/>
      <c r="C117" s="228"/>
      <c r="D117" s="229"/>
      <c r="E117" s="31" t="s">
        <v>48</v>
      </c>
      <c r="F117" s="32" t="s">
        <v>6</v>
      </c>
      <c r="G117" s="33">
        <v>0</v>
      </c>
      <c r="H117" s="38"/>
      <c r="I117" s="35"/>
      <c r="J117" s="36" t="s">
        <v>7</v>
      </c>
      <c r="K117" s="37">
        <v>119</v>
      </c>
    </row>
    <row r="118" spans="1:11" ht="13.5" customHeight="1" x14ac:dyDescent="0.15">
      <c r="A118" s="210"/>
      <c r="B118" s="215"/>
      <c r="C118" s="216" t="s">
        <v>816</v>
      </c>
      <c r="D118" s="218" t="s">
        <v>231</v>
      </c>
      <c r="E118" s="22" t="s">
        <v>40</v>
      </c>
      <c r="F118" s="23" t="s">
        <v>41</v>
      </c>
      <c r="G118" s="24">
        <v>27835000</v>
      </c>
      <c r="H118" s="220" t="s">
        <v>1107</v>
      </c>
      <c r="I118" s="221"/>
      <c r="J118" s="221"/>
      <c r="K118" s="222"/>
    </row>
    <row r="119" spans="1:11" ht="13.5" customHeight="1" x14ac:dyDescent="0.15">
      <c r="A119" s="210"/>
      <c r="B119" s="215"/>
      <c r="C119" s="217"/>
      <c r="D119" s="219"/>
      <c r="E119" s="26" t="s">
        <v>44</v>
      </c>
      <c r="F119" s="27" t="s">
        <v>6</v>
      </c>
      <c r="G119" s="28">
        <v>25521439</v>
      </c>
      <c r="H119" s="223"/>
      <c r="I119" s="224"/>
      <c r="J119" s="224"/>
      <c r="K119" s="225"/>
    </row>
    <row r="120" spans="1:11" ht="13.5" customHeight="1" x14ac:dyDescent="0.15">
      <c r="A120" s="210"/>
      <c r="B120" s="215"/>
      <c r="C120" s="217"/>
      <c r="D120" s="219"/>
      <c r="E120" s="26" t="s">
        <v>45</v>
      </c>
      <c r="F120" s="27" t="s">
        <v>6</v>
      </c>
      <c r="G120" s="28">
        <v>25521439</v>
      </c>
      <c r="H120" s="223"/>
      <c r="I120" s="224"/>
      <c r="J120" s="224"/>
      <c r="K120" s="225"/>
    </row>
    <row r="121" spans="1:11" ht="13.5" customHeight="1" x14ac:dyDescent="0.15">
      <c r="A121" s="210"/>
      <c r="B121" s="215"/>
      <c r="C121" s="217"/>
      <c r="D121" s="219"/>
      <c r="E121" s="26" t="s">
        <v>46</v>
      </c>
      <c r="F121" s="27" t="s">
        <v>6</v>
      </c>
      <c r="G121" s="28">
        <v>0</v>
      </c>
      <c r="H121" s="223"/>
      <c r="I121" s="224"/>
      <c r="J121" s="224"/>
      <c r="K121" s="225"/>
    </row>
    <row r="122" spans="1:11" ht="13.5" customHeight="1" x14ac:dyDescent="0.15">
      <c r="A122" s="210"/>
      <c r="B122" s="215"/>
      <c r="C122" s="217"/>
      <c r="D122" s="219"/>
      <c r="E122" s="26" t="s">
        <v>47</v>
      </c>
      <c r="F122" s="27" t="s">
        <v>6</v>
      </c>
      <c r="G122" s="28">
        <v>0</v>
      </c>
      <c r="H122" s="223"/>
      <c r="I122" s="224"/>
      <c r="J122" s="224"/>
      <c r="K122" s="225"/>
    </row>
    <row r="123" spans="1:11" ht="14.25" customHeight="1" x14ac:dyDescent="0.15">
      <c r="A123" s="210"/>
      <c r="B123" s="215"/>
      <c r="C123" s="217"/>
      <c r="D123" s="219"/>
      <c r="E123" s="26" t="s">
        <v>48</v>
      </c>
      <c r="F123" s="27" t="s">
        <v>6</v>
      </c>
      <c r="G123" s="28">
        <v>0</v>
      </c>
      <c r="H123" s="223"/>
      <c r="I123" s="224"/>
      <c r="J123" s="224"/>
      <c r="K123" s="225"/>
    </row>
    <row r="124" spans="1:11" x14ac:dyDescent="0.15">
      <c r="A124" s="210"/>
      <c r="B124" s="215"/>
      <c r="C124" s="228"/>
      <c r="D124" s="229"/>
      <c r="E124" s="31"/>
      <c r="F124" s="32"/>
      <c r="G124" s="33"/>
      <c r="H124" s="38"/>
      <c r="I124" s="35"/>
      <c r="J124" s="36" t="s">
        <v>7</v>
      </c>
      <c r="K124" s="37">
        <v>119</v>
      </c>
    </row>
    <row r="125" spans="1:11" ht="13.5" x14ac:dyDescent="0.15">
      <c r="A125" s="210"/>
      <c r="B125" s="215"/>
      <c r="C125" s="216" t="s">
        <v>817</v>
      </c>
      <c r="D125" s="218" t="s">
        <v>232</v>
      </c>
      <c r="E125" s="22" t="s">
        <v>40</v>
      </c>
      <c r="F125" s="23" t="s">
        <v>41</v>
      </c>
      <c r="G125" s="24">
        <v>10695000</v>
      </c>
      <c r="H125" s="220" t="s">
        <v>233</v>
      </c>
      <c r="I125" s="221"/>
      <c r="J125" s="221"/>
      <c r="K125" s="222"/>
    </row>
    <row r="126" spans="1:11" ht="13.5" x14ac:dyDescent="0.15">
      <c r="A126" s="210"/>
      <c r="B126" s="215"/>
      <c r="C126" s="217"/>
      <c r="D126" s="219"/>
      <c r="E126" s="26" t="s">
        <v>44</v>
      </c>
      <c r="F126" s="27" t="s">
        <v>6</v>
      </c>
      <c r="G126" s="28">
        <v>10695960</v>
      </c>
      <c r="H126" s="223"/>
      <c r="I126" s="224"/>
      <c r="J126" s="224"/>
      <c r="K126" s="225"/>
    </row>
    <row r="127" spans="1:11" ht="13.5" x14ac:dyDescent="0.15">
      <c r="A127" s="210"/>
      <c r="B127" s="215"/>
      <c r="C127" s="217"/>
      <c r="D127" s="219"/>
      <c r="E127" s="26" t="s">
        <v>45</v>
      </c>
      <c r="F127" s="27" t="s">
        <v>6</v>
      </c>
      <c r="G127" s="28">
        <v>10695960</v>
      </c>
      <c r="H127" s="223"/>
      <c r="I127" s="224"/>
      <c r="J127" s="224"/>
      <c r="K127" s="225"/>
    </row>
    <row r="128" spans="1:11" ht="13.5" x14ac:dyDescent="0.15">
      <c r="A128" s="210"/>
      <c r="B128" s="215"/>
      <c r="C128" s="217"/>
      <c r="D128" s="219"/>
      <c r="E128" s="26" t="s">
        <v>46</v>
      </c>
      <c r="F128" s="27" t="s">
        <v>6</v>
      </c>
      <c r="G128" s="28">
        <v>0</v>
      </c>
      <c r="H128" s="223"/>
      <c r="I128" s="224"/>
      <c r="J128" s="224"/>
      <c r="K128" s="225"/>
    </row>
    <row r="129" spans="1:11" ht="13.5" x14ac:dyDescent="0.15">
      <c r="A129" s="210"/>
      <c r="B129" s="215"/>
      <c r="C129" s="217"/>
      <c r="D129" s="219"/>
      <c r="E129" s="26" t="s">
        <v>47</v>
      </c>
      <c r="F129" s="27" t="s">
        <v>6</v>
      </c>
      <c r="G129" s="28">
        <v>0</v>
      </c>
      <c r="H129" s="223"/>
      <c r="I129" s="224"/>
      <c r="J129" s="224"/>
      <c r="K129" s="225"/>
    </row>
    <row r="130" spans="1:11" x14ac:dyDescent="0.15">
      <c r="A130" s="210"/>
      <c r="B130" s="215"/>
      <c r="C130" s="228"/>
      <c r="D130" s="229"/>
      <c r="E130" s="31" t="s">
        <v>48</v>
      </c>
      <c r="F130" s="32" t="s">
        <v>6</v>
      </c>
      <c r="G130" s="33">
        <v>0</v>
      </c>
      <c r="H130" s="38"/>
      <c r="I130" s="35"/>
      <c r="J130" s="36" t="s">
        <v>7</v>
      </c>
      <c r="K130" s="37">
        <v>121</v>
      </c>
    </row>
    <row r="131" spans="1:11" ht="13.5" x14ac:dyDescent="0.15">
      <c r="A131" s="210"/>
      <c r="B131" s="215"/>
      <c r="C131" s="216" t="s">
        <v>818</v>
      </c>
      <c r="D131" s="218" t="s">
        <v>234</v>
      </c>
      <c r="E131" s="22" t="s">
        <v>40</v>
      </c>
      <c r="F131" s="23" t="s">
        <v>41</v>
      </c>
      <c r="G131" s="24">
        <v>6950000</v>
      </c>
      <c r="H131" s="220" t="s">
        <v>235</v>
      </c>
      <c r="I131" s="221"/>
      <c r="J131" s="221"/>
      <c r="K131" s="222"/>
    </row>
    <row r="132" spans="1:11" ht="13.5" x14ac:dyDescent="0.15">
      <c r="A132" s="210"/>
      <c r="B132" s="215"/>
      <c r="C132" s="217"/>
      <c r="D132" s="219"/>
      <c r="E132" s="26" t="s">
        <v>44</v>
      </c>
      <c r="F132" s="27" t="s">
        <v>6</v>
      </c>
      <c r="G132" s="28">
        <v>11204000</v>
      </c>
      <c r="H132" s="223"/>
      <c r="I132" s="224"/>
      <c r="J132" s="224"/>
      <c r="K132" s="225"/>
    </row>
    <row r="133" spans="1:11" ht="13.5" x14ac:dyDescent="0.15">
      <c r="A133" s="210"/>
      <c r="B133" s="215"/>
      <c r="C133" s="217"/>
      <c r="D133" s="219"/>
      <c r="E133" s="26" t="s">
        <v>45</v>
      </c>
      <c r="F133" s="27" t="s">
        <v>6</v>
      </c>
      <c r="G133" s="28">
        <v>11204000</v>
      </c>
      <c r="H133" s="223"/>
      <c r="I133" s="224"/>
      <c r="J133" s="224"/>
      <c r="K133" s="225"/>
    </row>
    <row r="134" spans="1:11" ht="13.5" x14ac:dyDescent="0.15">
      <c r="A134" s="210"/>
      <c r="B134" s="215"/>
      <c r="C134" s="217"/>
      <c r="D134" s="219"/>
      <c r="E134" s="26" t="s">
        <v>46</v>
      </c>
      <c r="F134" s="27" t="s">
        <v>6</v>
      </c>
      <c r="G134" s="28">
        <v>0</v>
      </c>
      <c r="H134" s="223"/>
      <c r="I134" s="224"/>
      <c r="J134" s="224"/>
      <c r="K134" s="225"/>
    </row>
    <row r="135" spans="1:11" ht="13.5" x14ac:dyDescent="0.15">
      <c r="A135" s="210"/>
      <c r="B135" s="215"/>
      <c r="C135" s="217"/>
      <c r="D135" s="219"/>
      <c r="E135" s="26" t="s">
        <v>47</v>
      </c>
      <c r="F135" s="27" t="s">
        <v>6</v>
      </c>
      <c r="G135" s="28">
        <v>0</v>
      </c>
      <c r="H135" s="223"/>
      <c r="I135" s="224"/>
      <c r="J135" s="224"/>
      <c r="K135" s="225"/>
    </row>
    <row r="136" spans="1:11" x14ac:dyDescent="0.15">
      <c r="A136" s="210"/>
      <c r="B136" s="215"/>
      <c r="C136" s="228"/>
      <c r="D136" s="229"/>
      <c r="E136" s="31" t="s">
        <v>48</v>
      </c>
      <c r="F136" s="32" t="s">
        <v>6</v>
      </c>
      <c r="G136" s="33">
        <v>0</v>
      </c>
      <c r="H136" s="38"/>
      <c r="I136" s="35"/>
      <c r="J136" s="36" t="s">
        <v>7</v>
      </c>
      <c r="K136" s="37">
        <v>121</v>
      </c>
    </row>
    <row r="137" spans="1:11" ht="13.5" x14ac:dyDescent="0.15">
      <c r="A137" s="210"/>
      <c r="B137" s="215"/>
      <c r="C137" s="216" t="s">
        <v>819</v>
      </c>
      <c r="D137" s="218" t="s">
        <v>236</v>
      </c>
      <c r="E137" s="22" t="s">
        <v>40</v>
      </c>
      <c r="F137" s="23" t="s">
        <v>41</v>
      </c>
      <c r="G137" s="24">
        <v>616120000</v>
      </c>
      <c r="H137" s="220" t="s">
        <v>237</v>
      </c>
      <c r="I137" s="221"/>
      <c r="J137" s="221"/>
      <c r="K137" s="222"/>
    </row>
    <row r="138" spans="1:11" ht="13.5" x14ac:dyDescent="0.15">
      <c r="A138" s="210"/>
      <c r="B138" s="215"/>
      <c r="C138" s="217"/>
      <c r="D138" s="219"/>
      <c r="E138" s="26" t="s">
        <v>44</v>
      </c>
      <c r="F138" s="27" t="s">
        <v>6</v>
      </c>
      <c r="G138" s="28">
        <v>640816960</v>
      </c>
      <c r="H138" s="223"/>
      <c r="I138" s="224"/>
      <c r="J138" s="224"/>
      <c r="K138" s="225"/>
    </row>
    <row r="139" spans="1:11" ht="13.5" x14ac:dyDescent="0.15">
      <c r="A139" s="210"/>
      <c r="B139" s="215"/>
      <c r="C139" s="217"/>
      <c r="D139" s="219"/>
      <c r="E139" s="26" t="s">
        <v>45</v>
      </c>
      <c r="F139" s="27" t="s">
        <v>6</v>
      </c>
      <c r="G139" s="28">
        <v>640816960</v>
      </c>
      <c r="H139" s="223"/>
      <c r="I139" s="224"/>
      <c r="J139" s="224"/>
      <c r="K139" s="225"/>
    </row>
    <row r="140" spans="1:11" ht="13.5" x14ac:dyDescent="0.15">
      <c r="A140" s="210"/>
      <c r="B140" s="215"/>
      <c r="C140" s="217"/>
      <c r="D140" s="219"/>
      <c r="E140" s="26" t="s">
        <v>46</v>
      </c>
      <c r="F140" s="27" t="s">
        <v>6</v>
      </c>
      <c r="G140" s="28">
        <v>0</v>
      </c>
      <c r="H140" s="223"/>
      <c r="I140" s="224"/>
      <c r="J140" s="224"/>
      <c r="K140" s="225"/>
    </row>
    <row r="141" spans="1:11" ht="13.5" x14ac:dyDescent="0.15">
      <c r="A141" s="210"/>
      <c r="B141" s="215"/>
      <c r="C141" s="217"/>
      <c r="D141" s="219"/>
      <c r="E141" s="26" t="s">
        <v>47</v>
      </c>
      <c r="F141" s="27" t="s">
        <v>6</v>
      </c>
      <c r="G141" s="28">
        <v>0</v>
      </c>
      <c r="H141" s="223"/>
      <c r="I141" s="224"/>
      <c r="J141" s="224"/>
      <c r="K141" s="225"/>
    </row>
    <row r="142" spans="1:11" x14ac:dyDescent="0.15">
      <c r="A142" s="210"/>
      <c r="B142" s="215"/>
      <c r="C142" s="228"/>
      <c r="D142" s="229"/>
      <c r="E142" s="31" t="s">
        <v>48</v>
      </c>
      <c r="F142" s="32" t="s">
        <v>6</v>
      </c>
      <c r="G142" s="33">
        <v>0</v>
      </c>
      <c r="H142" s="38"/>
      <c r="I142" s="35"/>
      <c r="J142" s="36" t="s">
        <v>7</v>
      </c>
      <c r="K142" s="37">
        <v>121</v>
      </c>
    </row>
    <row r="143" spans="1:11" ht="13.5" x14ac:dyDescent="0.15">
      <c r="A143" s="210"/>
      <c r="B143" s="215"/>
      <c r="C143" s="216" t="s">
        <v>820</v>
      </c>
      <c r="D143" s="218" t="s">
        <v>238</v>
      </c>
      <c r="E143" s="22" t="s">
        <v>40</v>
      </c>
      <c r="F143" s="23" t="s">
        <v>41</v>
      </c>
      <c r="G143" s="24">
        <v>2199000</v>
      </c>
      <c r="H143" s="220" t="s">
        <v>239</v>
      </c>
      <c r="I143" s="221"/>
      <c r="J143" s="221"/>
      <c r="K143" s="222"/>
    </row>
    <row r="144" spans="1:11" ht="13.5" x14ac:dyDescent="0.15">
      <c r="A144" s="210"/>
      <c r="B144" s="215"/>
      <c r="C144" s="217"/>
      <c r="D144" s="219"/>
      <c r="E144" s="26" t="s">
        <v>44</v>
      </c>
      <c r="F144" s="27" t="s">
        <v>6</v>
      </c>
      <c r="G144" s="28">
        <v>2194300</v>
      </c>
      <c r="H144" s="223"/>
      <c r="I144" s="224"/>
      <c r="J144" s="224"/>
      <c r="K144" s="225"/>
    </row>
    <row r="145" spans="1:11" ht="13.5" x14ac:dyDescent="0.15">
      <c r="A145" s="210"/>
      <c r="B145" s="215"/>
      <c r="C145" s="217"/>
      <c r="D145" s="219"/>
      <c r="E145" s="26" t="s">
        <v>45</v>
      </c>
      <c r="F145" s="27" t="s">
        <v>6</v>
      </c>
      <c r="G145" s="28">
        <v>2194300</v>
      </c>
      <c r="H145" s="223"/>
      <c r="I145" s="224"/>
      <c r="J145" s="224"/>
      <c r="K145" s="225"/>
    </row>
    <row r="146" spans="1:11" ht="13.5" x14ac:dyDescent="0.15">
      <c r="A146" s="210"/>
      <c r="B146" s="215"/>
      <c r="C146" s="217"/>
      <c r="D146" s="219"/>
      <c r="E146" s="26" t="s">
        <v>46</v>
      </c>
      <c r="F146" s="27" t="s">
        <v>6</v>
      </c>
      <c r="G146" s="28">
        <v>0</v>
      </c>
      <c r="H146" s="223"/>
      <c r="I146" s="224"/>
      <c r="J146" s="224"/>
      <c r="K146" s="225"/>
    </row>
    <row r="147" spans="1:11" ht="13.5" x14ac:dyDescent="0.15">
      <c r="A147" s="210"/>
      <c r="B147" s="215"/>
      <c r="C147" s="217"/>
      <c r="D147" s="219"/>
      <c r="E147" s="26" t="s">
        <v>47</v>
      </c>
      <c r="F147" s="27" t="s">
        <v>6</v>
      </c>
      <c r="G147" s="28">
        <v>0</v>
      </c>
      <c r="H147" s="223"/>
      <c r="I147" s="224"/>
      <c r="J147" s="224"/>
      <c r="K147" s="225"/>
    </row>
    <row r="148" spans="1:11" x14ac:dyDescent="0.15">
      <c r="A148" s="210"/>
      <c r="B148" s="215"/>
      <c r="C148" s="228"/>
      <c r="D148" s="229"/>
      <c r="E148" s="31" t="s">
        <v>48</v>
      </c>
      <c r="F148" s="32" t="s">
        <v>6</v>
      </c>
      <c r="G148" s="33">
        <v>0</v>
      </c>
      <c r="H148" s="38"/>
      <c r="I148" s="35"/>
      <c r="J148" s="36" t="s">
        <v>7</v>
      </c>
      <c r="K148" s="37">
        <v>121</v>
      </c>
    </row>
    <row r="149" spans="1:11" ht="13.5" x14ac:dyDescent="0.15">
      <c r="A149" s="210"/>
      <c r="B149" s="215"/>
      <c r="C149" s="216" t="s">
        <v>853</v>
      </c>
      <c r="D149" s="218" t="s">
        <v>240</v>
      </c>
      <c r="E149" s="22" t="s">
        <v>40</v>
      </c>
      <c r="F149" s="23" t="s">
        <v>41</v>
      </c>
      <c r="G149" s="24">
        <v>54585000</v>
      </c>
      <c r="H149" s="220" t="s">
        <v>241</v>
      </c>
      <c r="I149" s="221"/>
      <c r="J149" s="221"/>
      <c r="K149" s="222"/>
    </row>
    <row r="150" spans="1:11" ht="13.5" x14ac:dyDescent="0.15">
      <c r="A150" s="210"/>
      <c r="B150" s="215"/>
      <c r="C150" s="217"/>
      <c r="D150" s="219"/>
      <c r="E150" s="26" t="s">
        <v>44</v>
      </c>
      <c r="F150" s="27" t="s">
        <v>6</v>
      </c>
      <c r="G150" s="28">
        <v>52819000</v>
      </c>
      <c r="H150" s="223"/>
      <c r="I150" s="224"/>
      <c r="J150" s="224"/>
      <c r="K150" s="225"/>
    </row>
    <row r="151" spans="1:11" ht="13.5" x14ac:dyDescent="0.15">
      <c r="A151" s="210"/>
      <c r="B151" s="215"/>
      <c r="C151" s="217"/>
      <c r="D151" s="219"/>
      <c r="E151" s="26" t="s">
        <v>45</v>
      </c>
      <c r="F151" s="27" t="s">
        <v>6</v>
      </c>
      <c r="G151" s="28">
        <v>52819000</v>
      </c>
      <c r="H151" s="223"/>
      <c r="I151" s="224"/>
      <c r="J151" s="224"/>
      <c r="K151" s="225"/>
    </row>
    <row r="152" spans="1:11" ht="13.5" x14ac:dyDescent="0.15">
      <c r="A152" s="210"/>
      <c r="B152" s="215"/>
      <c r="C152" s="217"/>
      <c r="D152" s="219"/>
      <c r="E152" s="26" t="s">
        <v>46</v>
      </c>
      <c r="F152" s="27" t="s">
        <v>6</v>
      </c>
      <c r="G152" s="28">
        <v>0</v>
      </c>
      <c r="H152" s="223"/>
      <c r="I152" s="224"/>
      <c r="J152" s="224"/>
      <c r="K152" s="225"/>
    </row>
    <row r="153" spans="1:11" ht="13.5" x14ac:dyDescent="0.15">
      <c r="A153" s="210"/>
      <c r="B153" s="215"/>
      <c r="C153" s="217"/>
      <c r="D153" s="219"/>
      <c r="E153" s="26" t="s">
        <v>47</v>
      </c>
      <c r="F153" s="27" t="s">
        <v>6</v>
      </c>
      <c r="G153" s="28">
        <v>0</v>
      </c>
      <c r="H153" s="223"/>
      <c r="I153" s="224"/>
      <c r="J153" s="224"/>
      <c r="K153" s="225"/>
    </row>
    <row r="154" spans="1:11" x14ac:dyDescent="0.15">
      <c r="A154" s="210"/>
      <c r="B154" s="215"/>
      <c r="C154" s="228"/>
      <c r="D154" s="229"/>
      <c r="E154" s="31" t="s">
        <v>48</v>
      </c>
      <c r="F154" s="32" t="s">
        <v>6</v>
      </c>
      <c r="G154" s="33">
        <v>0</v>
      </c>
      <c r="H154" s="38"/>
      <c r="I154" s="35"/>
      <c r="J154" s="36" t="s">
        <v>7</v>
      </c>
      <c r="K154" s="37">
        <v>121</v>
      </c>
    </row>
    <row r="155" spans="1:11" ht="13.5" x14ac:dyDescent="0.15">
      <c r="A155" s="210"/>
      <c r="B155" s="215"/>
      <c r="C155" s="216" t="s">
        <v>821</v>
      </c>
      <c r="D155" s="218" t="s">
        <v>242</v>
      </c>
      <c r="E155" s="22" t="s">
        <v>40</v>
      </c>
      <c r="F155" s="23" t="s">
        <v>41</v>
      </c>
      <c r="G155" s="24">
        <v>6768000</v>
      </c>
      <c r="H155" s="220" t="s">
        <v>1086</v>
      </c>
      <c r="I155" s="221"/>
      <c r="J155" s="221"/>
      <c r="K155" s="222"/>
    </row>
    <row r="156" spans="1:11" ht="13.5" x14ac:dyDescent="0.15">
      <c r="A156" s="210"/>
      <c r="B156" s="215"/>
      <c r="C156" s="217"/>
      <c r="D156" s="219"/>
      <c r="E156" s="26" t="s">
        <v>44</v>
      </c>
      <c r="F156" s="27" t="s">
        <v>6</v>
      </c>
      <c r="G156" s="28">
        <v>6768200</v>
      </c>
      <c r="H156" s="223"/>
      <c r="I156" s="224"/>
      <c r="J156" s="224"/>
      <c r="K156" s="225"/>
    </row>
    <row r="157" spans="1:11" ht="13.5" x14ac:dyDescent="0.15">
      <c r="A157" s="210"/>
      <c r="B157" s="215"/>
      <c r="C157" s="217"/>
      <c r="D157" s="219"/>
      <c r="E157" s="26" t="s">
        <v>45</v>
      </c>
      <c r="F157" s="27" t="s">
        <v>6</v>
      </c>
      <c r="G157" s="28">
        <v>6768200</v>
      </c>
      <c r="H157" s="223"/>
      <c r="I157" s="224"/>
      <c r="J157" s="224"/>
      <c r="K157" s="225"/>
    </row>
    <row r="158" spans="1:11" ht="13.5" x14ac:dyDescent="0.15">
      <c r="A158" s="210"/>
      <c r="B158" s="215"/>
      <c r="C158" s="217"/>
      <c r="D158" s="219"/>
      <c r="E158" s="26" t="s">
        <v>46</v>
      </c>
      <c r="F158" s="27" t="s">
        <v>6</v>
      </c>
      <c r="G158" s="28">
        <v>0</v>
      </c>
      <c r="H158" s="223"/>
      <c r="I158" s="224"/>
      <c r="J158" s="224"/>
      <c r="K158" s="225"/>
    </row>
    <row r="159" spans="1:11" ht="13.5" x14ac:dyDescent="0.15">
      <c r="A159" s="210"/>
      <c r="B159" s="215"/>
      <c r="C159" s="217"/>
      <c r="D159" s="219"/>
      <c r="E159" s="26" t="s">
        <v>47</v>
      </c>
      <c r="F159" s="27" t="s">
        <v>6</v>
      </c>
      <c r="G159" s="28">
        <v>0</v>
      </c>
      <c r="H159" s="223"/>
      <c r="I159" s="224"/>
      <c r="J159" s="224"/>
      <c r="K159" s="225"/>
    </row>
    <row r="160" spans="1:11" x14ac:dyDescent="0.15">
      <c r="A160" s="210"/>
      <c r="B160" s="215"/>
      <c r="C160" s="228"/>
      <c r="D160" s="229"/>
      <c r="E160" s="31" t="s">
        <v>48</v>
      </c>
      <c r="F160" s="32" t="s">
        <v>6</v>
      </c>
      <c r="G160" s="33">
        <v>0</v>
      </c>
      <c r="H160" s="38"/>
      <c r="I160" s="35"/>
      <c r="J160" s="36" t="s">
        <v>7</v>
      </c>
      <c r="K160" s="37">
        <v>121</v>
      </c>
    </row>
    <row r="161" spans="1:11" ht="13.5" x14ac:dyDescent="0.15">
      <c r="A161" s="210"/>
      <c r="B161" s="215"/>
      <c r="C161" s="216" t="s">
        <v>822</v>
      </c>
      <c r="D161" s="218" t="s">
        <v>243</v>
      </c>
      <c r="E161" s="22" t="s">
        <v>40</v>
      </c>
      <c r="F161" s="23" t="s">
        <v>41</v>
      </c>
      <c r="G161" s="24">
        <v>15291000</v>
      </c>
      <c r="H161" s="220" t="s">
        <v>43</v>
      </c>
      <c r="I161" s="221"/>
      <c r="J161" s="221"/>
      <c r="K161" s="222"/>
    </row>
    <row r="162" spans="1:11" ht="13.5" x14ac:dyDescent="0.15">
      <c r="A162" s="210"/>
      <c r="B162" s="215"/>
      <c r="C162" s="217"/>
      <c r="D162" s="219"/>
      <c r="E162" s="26" t="s">
        <v>44</v>
      </c>
      <c r="F162" s="27" t="s">
        <v>6</v>
      </c>
      <c r="G162" s="28">
        <v>0</v>
      </c>
      <c r="H162" s="223"/>
      <c r="I162" s="224"/>
      <c r="J162" s="224"/>
      <c r="K162" s="225"/>
    </row>
    <row r="163" spans="1:11" ht="13.5" x14ac:dyDescent="0.15">
      <c r="A163" s="210"/>
      <c r="B163" s="215"/>
      <c r="C163" s="217"/>
      <c r="D163" s="219"/>
      <c r="E163" s="26" t="s">
        <v>45</v>
      </c>
      <c r="F163" s="27" t="s">
        <v>6</v>
      </c>
      <c r="G163" s="28">
        <v>0</v>
      </c>
      <c r="H163" s="223"/>
      <c r="I163" s="224"/>
      <c r="J163" s="224"/>
      <c r="K163" s="225"/>
    </row>
    <row r="164" spans="1:11" ht="13.5" x14ac:dyDescent="0.15">
      <c r="A164" s="210"/>
      <c r="B164" s="215"/>
      <c r="C164" s="217"/>
      <c r="D164" s="219"/>
      <c r="E164" s="26" t="s">
        <v>46</v>
      </c>
      <c r="F164" s="27" t="s">
        <v>6</v>
      </c>
      <c r="G164" s="28">
        <v>0</v>
      </c>
      <c r="H164" s="223"/>
      <c r="I164" s="224"/>
      <c r="J164" s="224"/>
      <c r="K164" s="225"/>
    </row>
    <row r="165" spans="1:11" ht="13.5" x14ac:dyDescent="0.15">
      <c r="A165" s="210"/>
      <c r="B165" s="215"/>
      <c r="C165" s="217"/>
      <c r="D165" s="219"/>
      <c r="E165" s="26" t="s">
        <v>47</v>
      </c>
      <c r="F165" s="27" t="s">
        <v>6</v>
      </c>
      <c r="G165" s="28">
        <v>0</v>
      </c>
      <c r="H165" s="223"/>
      <c r="I165" s="224"/>
      <c r="J165" s="224"/>
      <c r="K165" s="225"/>
    </row>
    <row r="166" spans="1:11" x14ac:dyDescent="0.15">
      <c r="A166" s="210"/>
      <c r="B166" s="215"/>
      <c r="C166" s="228"/>
      <c r="D166" s="229"/>
      <c r="E166" s="31" t="s">
        <v>48</v>
      </c>
      <c r="F166" s="32" t="s">
        <v>6</v>
      </c>
      <c r="G166" s="33">
        <v>0</v>
      </c>
      <c r="H166" s="38"/>
      <c r="I166" s="35"/>
      <c r="J166" s="36" t="s">
        <v>7</v>
      </c>
      <c r="K166" s="37">
        <v>121</v>
      </c>
    </row>
    <row r="167" spans="1:11" ht="13.5" x14ac:dyDescent="0.15">
      <c r="A167" s="210"/>
      <c r="B167" s="215"/>
      <c r="C167" s="216" t="s">
        <v>870</v>
      </c>
      <c r="D167" s="218" t="s">
        <v>244</v>
      </c>
      <c r="E167" s="22" t="s">
        <v>40</v>
      </c>
      <c r="F167" s="23" t="s">
        <v>41</v>
      </c>
      <c r="G167" s="24">
        <v>88824000</v>
      </c>
      <c r="H167" s="220" t="s">
        <v>245</v>
      </c>
      <c r="I167" s="221"/>
      <c r="J167" s="221"/>
      <c r="K167" s="222"/>
    </row>
    <row r="168" spans="1:11" ht="13.5" x14ac:dyDescent="0.15">
      <c r="A168" s="210"/>
      <c r="B168" s="215"/>
      <c r="C168" s="217"/>
      <c r="D168" s="219"/>
      <c r="E168" s="26" t="s">
        <v>44</v>
      </c>
      <c r="F168" s="27" t="s">
        <v>6</v>
      </c>
      <c r="G168" s="28">
        <v>98649406</v>
      </c>
      <c r="H168" s="223"/>
      <c r="I168" s="224"/>
      <c r="J168" s="224"/>
      <c r="K168" s="225"/>
    </row>
    <row r="169" spans="1:11" ht="13.5" x14ac:dyDescent="0.15">
      <c r="A169" s="210"/>
      <c r="B169" s="215"/>
      <c r="C169" s="217"/>
      <c r="D169" s="219"/>
      <c r="E169" s="26" t="s">
        <v>45</v>
      </c>
      <c r="F169" s="27" t="s">
        <v>6</v>
      </c>
      <c r="G169" s="28">
        <v>98649406</v>
      </c>
      <c r="H169" s="223"/>
      <c r="I169" s="224"/>
      <c r="J169" s="224"/>
      <c r="K169" s="225"/>
    </row>
    <row r="170" spans="1:11" ht="13.5" x14ac:dyDescent="0.15">
      <c r="A170" s="210"/>
      <c r="B170" s="215"/>
      <c r="C170" s="217"/>
      <c r="D170" s="219"/>
      <c r="E170" s="26" t="s">
        <v>46</v>
      </c>
      <c r="F170" s="27" t="s">
        <v>6</v>
      </c>
      <c r="G170" s="28">
        <v>0</v>
      </c>
      <c r="H170" s="223"/>
      <c r="I170" s="224"/>
      <c r="J170" s="224"/>
      <c r="K170" s="225"/>
    </row>
    <row r="171" spans="1:11" ht="13.5" x14ac:dyDescent="0.15">
      <c r="A171" s="210"/>
      <c r="B171" s="215"/>
      <c r="C171" s="217"/>
      <c r="D171" s="219"/>
      <c r="E171" s="26" t="s">
        <v>47</v>
      </c>
      <c r="F171" s="27" t="s">
        <v>6</v>
      </c>
      <c r="G171" s="28">
        <v>0</v>
      </c>
      <c r="H171" s="223"/>
      <c r="I171" s="224"/>
      <c r="J171" s="224"/>
      <c r="K171" s="225"/>
    </row>
    <row r="172" spans="1:11" x14ac:dyDescent="0.15">
      <c r="A172" s="210"/>
      <c r="B172" s="227"/>
      <c r="C172" s="228"/>
      <c r="D172" s="229"/>
      <c r="E172" s="31" t="s">
        <v>48</v>
      </c>
      <c r="F172" s="32" t="s">
        <v>6</v>
      </c>
      <c r="G172" s="33">
        <v>0</v>
      </c>
      <c r="H172" s="38"/>
      <c r="I172" s="35"/>
      <c r="J172" s="36" t="s">
        <v>7</v>
      </c>
      <c r="K172" s="37">
        <v>121</v>
      </c>
    </row>
    <row r="173" spans="1:11" ht="13.5" x14ac:dyDescent="0.15">
      <c r="A173" s="210"/>
      <c r="B173" s="194" t="s">
        <v>246</v>
      </c>
      <c r="C173" s="195"/>
      <c r="D173" s="195"/>
      <c r="E173" s="195"/>
      <c r="F173" s="195"/>
      <c r="G173" s="195"/>
      <c r="H173" s="211"/>
      <c r="I173" s="203"/>
      <c r="J173" s="203"/>
      <c r="K173" s="204"/>
    </row>
    <row r="174" spans="1:11" ht="13.5" x14ac:dyDescent="0.15">
      <c r="A174" s="210"/>
      <c r="B174" s="196"/>
      <c r="C174" s="197"/>
      <c r="D174" s="197"/>
      <c r="E174" s="197"/>
      <c r="F174" s="197"/>
      <c r="G174" s="197"/>
      <c r="H174" s="212"/>
      <c r="I174" s="205"/>
      <c r="J174" s="205"/>
      <c r="K174" s="206"/>
    </row>
    <row r="175" spans="1:11" ht="13.5" x14ac:dyDescent="0.15">
      <c r="A175" s="210"/>
      <c r="B175" s="198"/>
      <c r="C175" s="199"/>
      <c r="D175" s="199"/>
      <c r="E175" s="199"/>
      <c r="F175" s="199"/>
      <c r="G175" s="199"/>
      <c r="H175" s="213"/>
      <c r="I175" s="207"/>
      <c r="J175" s="207"/>
      <c r="K175" s="208"/>
    </row>
    <row r="176" spans="1:11" ht="13.5" x14ac:dyDescent="0.15">
      <c r="A176" s="210"/>
      <c r="B176" s="214"/>
      <c r="C176" s="216" t="s">
        <v>800</v>
      </c>
      <c r="D176" s="218" t="s">
        <v>247</v>
      </c>
      <c r="E176" s="22" t="s">
        <v>40</v>
      </c>
      <c r="F176" s="23" t="s">
        <v>41</v>
      </c>
      <c r="G176" s="24">
        <v>72324000</v>
      </c>
      <c r="H176" s="220" t="s">
        <v>248</v>
      </c>
      <c r="I176" s="221"/>
      <c r="J176" s="221"/>
      <c r="K176" s="222"/>
    </row>
    <row r="177" spans="1:11" ht="13.5" x14ac:dyDescent="0.15">
      <c r="A177" s="210"/>
      <c r="B177" s="215"/>
      <c r="C177" s="217"/>
      <c r="D177" s="219"/>
      <c r="E177" s="26" t="s">
        <v>44</v>
      </c>
      <c r="F177" s="27" t="s">
        <v>6</v>
      </c>
      <c r="G177" s="28">
        <v>39450000</v>
      </c>
      <c r="H177" s="223"/>
      <c r="I177" s="224"/>
      <c r="J177" s="224"/>
      <c r="K177" s="225"/>
    </row>
    <row r="178" spans="1:11" ht="13.5" x14ac:dyDescent="0.15">
      <c r="A178" s="210"/>
      <c r="B178" s="215"/>
      <c r="C178" s="217"/>
      <c r="D178" s="219"/>
      <c r="E178" s="26" t="s">
        <v>45</v>
      </c>
      <c r="F178" s="27" t="s">
        <v>6</v>
      </c>
      <c r="G178" s="28">
        <v>39450000</v>
      </c>
      <c r="H178" s="223"/>
      <c r="I178" s="224"/>
      <c r="J178" s="224"/>
      <c r="K178" s="225"/>
    </row>
    <row r="179" spans="1:11" ht="13.5" x14ac:dyDescent="0.15">
      <c r="A179" s="210"/>
      <c r="B179" s="215"/>
      <c r="C179" s="217"/>
      <c r="D179" s="219"/>
      <c r="E179" s="26" t="s">
        <v>46</v>
      </c>
      <c r="F179" s="27" t="s">
        <v>6</v>
      </c>
      <c r="G179" s="28">
        <v>0</v>
      </c>
      <c r="H179" s="223"/>
      <c r="I179" s="224"/>
      <c r="J179" s="224"/>
      <c r="K179" s="225"/>
    </row>
    <row r="180" spans="1:11" ht="13.5" x14ac:dyDescent="0.15">
      <c r="A180" s="210"/>
      <c r="B180" s="215"/>
      <c r="C180" s="217"/>
      <c r="D180" s="219"/>
      <c r="E180" s="26" t="s">
        <v>47</v>
      </c>
      <c r="F180" s="27" t="s">
        <v>6</v>
      </c>
      <c r="G180" s="28">
        <v>0</v>
      </c>
      <c r="H180" s="223"/>
      <c r="I180" s="224"/>
      <c r="J180" s="224"/>
      <c r="K180" s="225"/>
    </row>
    <row r="181" spans="1:11" x14ac:dyDescent="0.15">
      <c r="A181" s="226"/>
      <c r="B181" s="227"/>
      <c r="C181" s="228"/>
      <c r="D181" s="229"/>
      <c r="E181" s="31" t="s">
        <v>48</v>
      </c>
      <c r="F181" s="32" t="s">
        <v>6</v>
      </c>
      <c r="G181" s="33">
        <v>0</v>
      </c>
      <c r="H181" s="38"/>
      <c r="I181" s="35"/>
      <c r="J181" s="36" t="s">
        <v>7</v>
      </c>
      <c r="K181" s="37">
        <v>121</v>
      </c>
    </row>
    <row r="182" spans="1:11" ht="13.5" x14ac:dyDescent="0.15">
      <c r="A182" s="194" t="s">
        <v>249</v>
      </c>
      <c r="B182" s="195"/>
      <c r="C182" s="195"/>
      <c r="D182" s="195"/>
      <c r="E182" s="195"/>
      <c r="F182" s="195"/>
      <c r="G182" s="195"/>
      <c r="H182" s="200"/>
      <c r="I182" s="203"/>
      <c r="J182" s="203"/>
      <c r="K182" s="204"/>
    </row>
    <row r="183" spans="1:11" ht="13.5" x14ac:dyDescent="0.15">
      <c r="A183" s="196"/>
      <c r="B183" s="197"/>
      <c r="C183" s="197"/>
      <c r="D183" s="197"/>
      <c r="E183" s="197"/>
      <c r="F183" s="197"/>
      <c r="G183" s="197"/>
      <c r="H183" s="201"/>
      <c r="I183" s="205"/>
      <c r="J183" s="205"/>
      <c r="K183" s="206"/>
    </row>
    <row r="184" spans="1:11" ht="13.5" x14ac:dyDescent="0.15">
      <c r="A184" s="198"/>
      <c r="B184" s="199"/>
      <c r="C184" s="199"/>
      <c r="D184" s="199"/>
      <c r="E184" s="199"/>
      <c r="F184" s="199"/>
      <c r="G184" s="199"/>
      <c r="H184" s="202"/>
      <c r="I184" s="207"/>
      <c r="J184" s="207"/>
      <c r="K184" s="208"/>
    </row>
    <row r="185" spans="1:11" ht="13.5" x14ac:dyDescent="0.15">
      <c r="A185" s="209"/>
      <c r="B185" s="194" t="s">
        <v>250</v>
      </c>
      <c r="C185" s="195"/>
      <c r="D185" s="195"/>
      <c r="E185" s="195"/>
      <c r="F185" s="195"/>
      <c r="G185" s="195"/>
      <c r="H185" s="211"/>
      <c r="I185" s="203"/>
      <c r="J185" s="203"/>
      <c r="K185" s="204"/>
    </row>
    <row r="186" spans="1:11" ht="13.5" x14ac:dyDescent="0.15">
      <c r="A186" s="210"/>
      <c r="B186" s="196"/>
      <c r="C186" s="197"/>
      <c r="D186" s="197"/>
      <c r="E186" s="197"/>
      <c r="F186" s="197"/>
      <c r="G186" s="197"/>
      <c r="H186" s="212"/>
      <c r="I186" s="205"/>
      <c r="J186" s="205"/>
      <c r="K186" s="206"/>
    </row>
    <row r="187" spans="1:11" ht="13.5" x14ac:dyDescent="0.15">
      <c r="A187" s="210"/>
      <c r="B187" s="198"/>
      <c r="C187" s="199"/>
      <c r="D187" s="199"/>
      <c r="E187" s="199"/>
      <c r="F187" s="199"/>
      <c r="G187" s="199"/>
      <c r="H187" s="213"/>
      <c r="I187" s="207"/>
      <c r="J187" s="207"/>
      <c r="K187" s="208"/>
    </row>
    <row r="188" spans="1:11" ht="13.5" x14ac:dyDescent="0.15">
      <c r="A188" s="210"/>
      <c r="B188" s="214"/>
      <c r="C188" s="216" t="s">
        <v>5</v>
      </c>
      <c r="D188" s="218" t="s">
        <v>251</v>
      </c>
      <c r="E188" s="22" t="s">
        <v>40</v>
      </c>
      <c r="F188" s="23" t="s">
        <v>41</v>
      </c>
      <c r="G188" s="24">
        <v>1336000</v>
      </c>
      <c r="H188" s="220" t="s">
        <v>252</v>
      </c>
      <c r="I188" s="221"/>
      <c r="J188" s="221"/>
      <c r="K188" s="222"/>
    </row>
    <row r="189" spans="1:11" ht="13.5" x14ac:dyDescent="0.15">
      <c r="A189" s="210"/>
      <c r="B189" s="215"/>
      <c r="C189" s="217"/>
      <c r="D189" s="219"/>
      <c r="E189" s="26" t="s">
        <v>44</v>
      </c>
      <c r="F189" s="27" t="s">
        <v>6</v>
      </c>
      <c r="G189" s="28">
        <v>780000</v>
      </c>
      <c r="H189" s="223"/>
      <c r="I189" s="224"/>
      <c r="J189" s="224"/>
      <c r="K189" s="225"/>
    </row>
    <row r="190" spans="1:11" ht="13.5" x14ac:dyDescent="0.15">
      <c r="A190" s="210"/>
      <c r="B190" s="215"/>
      <c r="C190" s="217"/>
      <c r="D190" s="219"/>
      <c r="E190" s="26" t="s">
        <v>45</v>
      </c>
      <c r="F190" s="27" t="s">
        <v>6</v>
      </c>
      <c r="G190" s="28">
        <v>780000</v>
      </c>
      <c r="H190" s="223"/>
      <c r="I190" s="224"/>
      <c r="J190" s="224"/>
      <c r="K190" s="225"/>
    </row>
    <row r="191" spans="1:11" ht="13.5" x14ac:dyDescent="0.15">
      <c r="A191" s="210"/>
      <c r="B191" s="215"/>
      <c r="C191" s="217"/>
      <c r="D191" s="219"/>
      <c r="E191" s="26" t="s">
        <v>46</v>
      </c>
      <c r="F191" s="27" t="s">
        <v>6</v>
      </c>
      <c r="G191" s="28">
        <v>0</v>
      </c>
      <c r="H191" s="223"/>
      <c r="I191" s="224"/>
      <c r="J191" s="224"/>
      <c r="K191" s="225"/>
    </row>
    <row r="192" spans="1:11" ht="13.5" x14ac:dyDescent="0.15">
      <c r="A192" s="210"/>
      <c r="B192" s="215"/>
      <c r="C192" s="217"/>
      <c r="D192" s="219"/>
      <c r="E192" s="26" t="s">
        <v>47</v>
      </c>
      <c r="F192" s="27" t="s">
        <v>6</v>
      </c>
      <c r="G192" s="28">
        <v>0</v>
      </c>
      <c r="H192" s="223"/>
      <c r="I192" s="224"/>
      <c r="J192" s="224"/>
      <c r="K192" s="225"/>
    </row>
    <row r="193" spans="1:11" x14ac:dyDescent="0.15">
      <c r="A193" s="210"/>
      <c r="B193" s="215"/>
      <c r="C193" s="228"/>
      <c r="D193" s="229"/>
      <c r="E193" s="31" t="s">
        <v>48</v>
      </c>
      <c r="F193" s="32" t="s">
        <v>6</v>
      </c>
      <c r="G193" s="33">
        <v>0</v>
      </c>
      <c r="H193" s="38"/>
      <c r="I193" s="35"/>
      <c r="J193" s="36" t="s">
        <v>7</v>
      </c>
      <c r="K193" s="37">
        <v>123</v>
      </c>
    </row>
    <row r="194" spans="1:11" ht="13.5" x14ac:dyDescent="0.15">
      <c r="A194" s="210"/>
      <c r="B194" s="215"/>
      <c r="C194" s="216" t="s">
        <v>49</v>
      </c>
      <c r="D194" s="218" t="s">
        <v>253</v>
      </c>
      <c r="E194" s="22" t="s">
        <v>40</v>
      </c>
      <c r="F194" s="23" t="s">
        <v>41</v>
      </c>
      <c r="G194" s="24">
        <v>558699000</v>
      </c>
      <c r="H194" s="220" t="s">
        <v>254</v>
      </c>
      <c r="I194" s="221"/>
      <c r="J194" s="221"/>
      <c r="K194" s="222"/>
    </row>
    <row r="195" spans="1:11" ht="13.5" x14ac:dyDescent="0.15">
      <c r="A195" s="210"/>
      <c r="B195" s="215"/>
      <c r="C195" s="217"/>
      <c r="D195" s="219"/>
      <c r="E195" s="26" t="s">
        <v>44</v>
      </c>
      <c r="F195" s="27" t="s">
        <v>6</v>
      </c>
      <c r="G195" s="28">
        <v>435067000</v>
      </c>
      <c r="H195" s="223"/>
      <c r="I195" s="224"/>
      <c r="J195" s="224"/>
      <c r="K195" s="225"/>
    </row>
    <row r="196" spans="1:11" ht="13.5" x14ac:dyDescent="0.15">
      <c r="A196" s="210"/>
      <c r="B196" s="215"/>
      <c r="C196" s="217"/>
      <c r="D196" s="219"/>
      <c r="E196" s="26" t="s">
        <v>45</v>
      </c>
      <c r="F196" s="27" t="s">
        <v>6</v>
      </c>
      <c r="G196" s="28">
        <v>435067000</v>
      </c>
      <c r="H196" s="223"/>
      <c r="I196" s="224"/>
      <c r="J196" s="224"/>
      <c r="K196" s="225"/>
    </row>
    <row r="197" spans="1:11" ht="13.5" x14ac:dyDescent="0.15">
      <c r="A197" s="210"/>
      <c r="B197" s="215"/>
      <c r="C197" s="217"/>
      <c r="D197" s="219"/>
      <c r="E197" s="26" t="s">
        <v>46</v>
      </c>
      <c r="F197" s="27" t="s">
        <v>6</v>
      </c>
      <c r="G197" s="28">
        <v>0</v>
      </c>
      <c r="H197" s="223"/>
      <c r="I197" s="224"/>
      <c r="J197" s="224"/>
      <c r="K197" s="225"/>
    </row>
    <row r="198" spans="1:11" ht="13.5" x14ac:dyDescent="0.15">
      <c r="A198" s="210"/>
      <c r="B198" s="215"/>
      <c r="C198" s="217"/>
      <c r="D198" s="219"/>
      <c r="E198" s="26" t="s">
        <v>47</v>
      </c>
      <c r="F198" s="27" t="s">
        <v>6</v>
      </c>
      <c r="G198" s="28">
        <v>0</v>
      </c>
      <c r="H198" s="223"/>
      <c r="I198" s="224"/>
      <c r="J198" s="224"/>
      <c r="K198" s="225"/>
    </row>
    <row r="199" spans="1:11" x14ac:dyDescent="0.15">
      <c r="A199" s="210"/>
      <c r="B199" s="215"/>
      <c r="C199" s="228"/>
      <c r="D199" s="229"/>
      <c r="E199" s="31" t="s">
        <v>48</v>
      </c>
      <c r="F199" s="32" t="s">
        <v>6</v>
      </c>
      <c r="G199" s="33">
        <v>0</v>
      </c>
      <c r="H199" s="38"/>
      <c r="I199" s="35"/>
      <c r="J199" s="36" t="s">
        <v>7</v>
      </c>
      <c r="K199" s="37">
        <v>123</v>
      </c>
    </row>
    <row r="200" spans="1:11" ht="13.5" x14ac:dyDescent="0.15">
      <c r="A200" s="210"/>
      <c r="B200" s="215"/>
      <c r="C200" s="216" t="s">
        <v>808</v>
      </c>
      <c r="D200" s="218" t="s">
        <v>255</v>
      </c>
      <c r="E200" s="22" t="s">
        <v>40</v>
      </c>
      <c r="F200" s="23" t="s">
        <v>41</v>
      </c>
      <c r="G200" s="24">
        <v>0</v>
      </c>
      <c r="H200" s="230" t="s">
        <v>43</v>
      </c>
      <c r="I200" s="231"/>
      <c r="J200" s="231"/>
      <c r="K200" s="232"/>
    </row>
    <row r="201" spans="1:11" ht="13.5" x14ac:dyDescent="0.15">
      <c r="A201" s="210"/>
      <c r="B201" s="215"/>
      <c r="C201" s="217"/>
      <c r="D201" s="219"/>
      <c r="E201" s="26" t="s">
        <v>44</v>
      </c>
      <c r="F201" s="27" t="s">
        <v>6</v>
      </c>
      <c r="G201" s="28">
        <v>0</v>
      </c>
      <c r="H201" s="233"/>
      <c r="I201" s="234"/>
      <c r="J201" s="234"/>
      <c r="K201" s="235"/>
    </row>
    <row r="202" spans="1:11" ht="13.5" x14ac:dyDescent="0.15">
      <c r="A202" s="210"/>
      <c r="B202" s="215"/>
      <c r="C202" s="217"/>
      <c r="D202" s="219"/>
      <c r="E202" s="26" t="s">
        <v>45</v>
      </c>
      <c r="F202" s="27" t="s">
        <v>6</v>
      </c>
      <c r="G202" s="28">
        <v>0</v>
      </c>
      <c r="H202" s="233"/>
      <c r="I202" s="234"/>
      <c r="J202" s="234"/>
      <c r="K202" s="235"/>
    </row>
    <row r="203" spans="1:11" ht="13.5" x14ac:dyDescent="0.15">
      <c r="A203" s="210"/>
      <c r="B203" s="215"/>
      <c r="C203" s="217"/>
      <c r="D203" s="219"/>
      <c r="E203" s="26" t="s">
        <v>46</v>
      </c>
      <c r="F203" s="27" t="s">
        <v>6</v>
      </c>
      <c r="G203" s="28">
        <v>0</v>
      </c>
      <c r="H203" s="233"/>
      <c r="I203" s="234"/>
      <c r="J203" s="234"/>
      <c r="K203" s="235"/>
    </row>
    <row r="204" spans="1:11" ht="13.5" x14ac:dyDescent="0.15">
      <c r="A204" s="210"/>
      <c r="B204" s="215"/>
      <c r="C204" s="217"/>
      <c r="D204" s="219"/>
      <c r="E204" s="26" t="s">
        <v>47</v>
      </c>
      <c r="F204" s="27" t="s">
        <v>6</v>
      </c>
      <c r="G204" s="28">
        <v>0</v>
      </c>
      <c r="H204" s="233"/>
      <c r="I204" s="234"/>
      <c r="J204" s="234"/>
      <c r="K204" s="235"/>
    </row>
    <row r="205" spans="1:11" x14ac:dyDescent="0.15">
      <c r="A205" s="210"/>
      <c r="B205" s="215"/>
      <c r="C205" s="228"/>
      <c r="D205" s="229"/>
      <c r="E205" s="31" t="s">
        <v>48</v>
      </c>
      <c r="F205" s="32" t="s">
        <v>6</v>
      </c>
      <c r="G205" s="33">
        <v>0</v>
      </c>
      <c r="H205" s="38"/>
      <c r="I205" s="35"/>
      <c r="J205" s="36" t="s">
        <v>7</v>
      </c>
      <c r="K205" s="37">
        <v>123</v>
      </c>
    </row>
    <row r="206" spans="1:11" ht="13.5" x14ac:dyDescent="0.15">
      <c r="A206" s="210"/>
      <c r="B206" s="215"/>
      <c r="C206" s="216" t="s">
        <v>804</v>
      </c>
      <c r="D206" s="218" t="s">
        <v>256</v>
      </c>
      <c r="E206" s="22" t="s">
        <v>40</v>
      </c>
      <c r="F206" s="23" t="s">
        <v>41</v>
      </c>
      <c r="G206" s="24">
        <v>17661000</v>
      </c>
      <c r="H206" s="220" t="s">
        <v>257</v>
      </c>
      <c r="I206" s="221"/>
      <c r="J206" s="221"/>
      <c r="K206" s="222"/>
    </row>
    <row r="207" spans="1:11" ht="13.5" x14ac:dyDescent="0.15">
      <c r="A207" s="210"/>
      <c r="B207" s="215"/>
      <c r="C207" s="217"/>
      <c r="D207" s="219"/>
      <c r="E207" s="26" t="s">
        <v>44</v>
      </c>
      <c r="F207" s="27" t="s">
        <v>6</v>
      </c>
      <c r="G207" s="28">
        <v>17661000</v>
      </c>
      <c r="H207" s="223"/>
      <c r="I207" s="224"/>
      <c r="J207" s="224"/>
      <c r="K207" s="225"/>
    </row>
    <row r="208" spans="1:11" ht="13.5" x14ac:dyDescent="0.15">
      <c r="A208" s="210"/>
      <c r="B208" s="215"/>
      <c r="C208" s="217"/>
      <c r="D208" s="219"/>
      <c r="E208" s="26" t="s">
        <v>45</v>
      </c>
      <c r="F208" s="27" t="s">
        <v>6</v>
      </c>
      <c r="G208" s="28">
        <v>17661000</v>
      </c>
      <c r="H208" s="223"/>
      <c r="I208" s="224"/>
      <c r="J208" s="224"/>
      <c r="K208" s="225"/>
    </row>
    <row r="209" spans="1:11" ht="13.5" x14ac:dyDescent="0.15">
      <c r="A209" s="210"/>
      <c r="B209" s="215"/>
      <c r="C209" s="217"/>
      <c r="D209" s="219"/>
      <c r="E209" s="26" t="s">
        <v>46</v>
      </c>
      <c r="F209" s="27" t="s">
        <v>6</v>
      </c>
      <c r="G209" s="28">
        <v>0</v>
      </c>
      <c r="H209" s="223"/>
      <c r="I209" s="224"/>
      <c r="J209" s="224"/>
      <c r="K209" s="225"/>
    </row>
    <row r="210" spans="1:11" ht="13.5" x14ac:dyDescent="0.15">
      <c r="A210" s="210"/>
      <c r="B210" s="215"/>
      <c r="C210" s="217"/>
      <c r="D210" s="219"/>
      <c r="E210" s="26" t="s">
        <v>47</v>
      </c>
      <c r="F210" s="27" t="s">
        <v>6</v>
      </c>
      <c r="G210" s="28">
        <v>0</v>
      </c>
      <c r="H210" s="223"/>
      <c r="I210" s="224"/>
      <c r="J210" s="224"/>
      <c r="K210" s="225"/>
    </row>
    <row r="211" spans="1:11" x14ac:dyDescent="0.15">
      <c r="A211" s="210"/>
      <c r="B211" s="227"/>
      <c r="C211" s="228"/>
      <c r="D211" s="229"/>
      <c r="E211" s="31" t="s">
        <v>48</v>
      </c>
      <c r="F211" s="32" t="s">
        <v>6</v>
      </c>
      <c r="G211" s="33">
        <v>0</v>
      </c>
      <c r="H211" s="38"/>
      <c r="I211" s="35"/>
      <c r="J211" s="36" t="s">
        <v>7</v>
      </c>
      <c r="K211" s="37">
        <v>123</v>
      </c>
    </row>
    <row r="212" spans="1:11" ht="13.5" x14ac:dyDescent="0.15">
      <c r="A212" s="210"/>
      <c r="B212" s="194" t="s">
        <v>258</v>
      </c>
      <c r="C212" s="195"/>
      <c r="D212" s="195"/>
      <c r="E212" s="195"/>
      <c r="F212" s="195"/>
      <c r="G212" s="195"/>
      <c r="H212" s="211"/>
      <c r="I212" s="203"/>
      <c r="J212" s="203"/>
      <c r="K212" s="204"/>
    </row>
    <row r="213" spans="1:11" ht="13.5" x14ac:dyDescent="0.15">
      <c r="A213" s="210"/>
      <c r="B213" s="196"/>
      <c r="C213" s="197"/>
      <c r="D213" s="197"/>
      <c r="E213" s="197"/>
      <c r="F213" s="197"/>
      <c r="G213" s="197"/>
      <c r="H213" s="212"/>
      <c r="I213" s="205"/>
      <c r="J213" s="205"/>
      <c r="K213" s="206"/>
    </row>
    <row r="214" spans="1:11" ht="13.5" x14ac:dyDescent="0.15">
      <c r="A214" s="210"/>
      <c r="B214" s="198"/>
      <c r="C214" s="199"/>
      <c r="D214" s="199"/>
      <c r="E214" s="199"/>
      <c r="F214" s="199"/>
      <c r="G214" s="199"/>
      <c r="H214" s="213"/>
      <c r="I214" s="207"/>
      <c r="J214" s="207"/>
      <c r="K214" s="208"/>
    </row>
    <row r="215" spans="1:11" ht="13.5" x14ac:dyDescent="0.15">
      <c r="A215" s="210"/>
      <c r="B215" s="214"/>
      <c r="C215" s="216" t="s">
        <v>5</v>
      </c>
      <c r="D215" s="218" t="s">
        <v>259</v>
      </c>
      <c r="E215" s="22" t="s">
        <v>40</v>
      </c>
      <c r="F215" s="23" t="s">
        <v>41</v>
      </c>
      <c r="G215" s="24">
        <v>0</v>
      </c>
      <c r="H215" s="220" t="s">
        <v>43</v>
      </c>
      <c r="I215" s="221"/>
      <c r="J215" s="221"/>
      <c r="K215" s="222"/>
    </row>
    <row r="216" spans="1:11" ht="13.5" x14ac:dyDescent="0.15">
      <c r="A216" s="210"/>
      <c r="B216" s="215"/>
      <c r="C216" s="217"/>
      <c r="D216" s="219"/>
      <c r="E216" s="26" t="s">
        <v>44</v>
      </c>
      <c r="F216" s="27" t="s">
        <v>6</v>
      </c>
      <c r="G216" s="28">
        <v>0</v>
      </c>
      <c r="H216" s="223"/>
      <c r="I216" s="224"/>
      <c r="J216" s="224"/>
      <c r="K216" s="225"/>
    </row>
    <row r="217" spans="1:11" ht="13.5" x14ac:dyDescent="0.15">
      <c r="A217" s="210"/>
      <c r="B217" s="215"/>
      <c r="C217" s="217"/>
      <c r="D217" s="219"/>
      <c r="E217" s="26" t="s">
        <v>45</v>
      </c>
      <c r="F217" s="27" t="s">
        <v>6</v>
      </c>
      <c r="G217" s="28">
        <v>0</v>
      </c>
      <c r="H217" s="223"/>
      <c r="I217" s="224"/>
      <c r="J217" s="224"/>
      <c r="K217" s="225"/>
    </row>
    <row r="218" spans="1:11" ht="13.5" x14ac:dyDescent="0.15">
      <c r="A218" s="210"/>
      <c r="B218" s="215"/>
      <c r="C218" s="217"/>
      <c r="D218" s="219"/>
      <c r="E218" s="26" t="s">
        <v>46</v>
      </c>
      <c r="F218" s="27" t="s">
        <v>6</v>
      </c>
      <c r="G218" s="28">
        <v>0</v>
      </c>
      <c r="H218" s="223"/>
      <c r="I218" s="224"/>
      <c r="J218" s="224"/>
      <c r="K218" s="225"/>
    </row>
    <row r="219" spans="1:11" ht="13.5" x14ac:dyDescent="0.15">
      <c r="A219" s="210"/>
      <c r="B219" s="215"/>
      <c r="C219" s="217"/>
      <c r="D219" s="219"/>
      <c r="E219" s="26" t="s">
        <v>47</v>
      </c>
      <c r="F219" s="27" t="s">
        <v>6</v>
      </c>
      <c r="G219" s="28">
        <v>0</v>
      </c>
      <c r="H219" s="223"/>
      <c r="I219" s="224"/>
      <c r="J219" s="224"/>
      <c r="K219" s="225"/>
    </row>
    <row r="220" spans="1:11" x14ac:dyDescent="0.15">
      <c r="A220" s="210"/>
      <c r="B220" s="215"/>
      <c r="C220" s="228"/>
      <c r="D220" s="229"/>
      <c r="E220" s="31" t="s">
        <v>48</v>
      </c>
      <c r="F220" s="32" t="s">
        <v>6</v>
      </c>
      <c r="G220" s="33">
        <v>0</v>
      </c>
      <c r="H220" s="38"/>
      <c r="I220" s="35"/>
      <c r="J220" s="36" t="s">
        <v>7</v>
      </c>
      <c r="K220" s="37">
        <v>123</v>
      </c>
    </row>
    <row r="221" spans="1:11" ht="13.5" x14ac:dyDescent="0.15">
      <c r="A221" s="210"/>
      <c r="B221" s="215"/>
      <c r="C221" s="216" t="s">
        <v>805</v>
      </c>
      <c r="D221" s="218" t="s">
        <v>260</v>
      </c>
      <c r="E221" s="22" t="s">
        <v>40</v>
      </c>
      <c r="F221" s="23" t="s">
        <v>41</v>
      </c>
      <c r="G221" s="24">
        <v>96099000</v>
      </c>
      <c r="H221" s="220" t="s">
        <v>261</v>
      </c>
      <c r="I221" s="221"/>
      <c r="J221" s="221"/>
      <c r="K221" s="222"/>
    </row>
    <row r="222" spans="1:11" ht="13.5" x14ac:dyDescent="0.15">
      <c r="A222" s="210"/>
      <c r="B222" s="215"/>
      <c r="C222" s="217"/>
      <c r="D222" s="219"/>
      <c r="E222" s="26" t="s">
        <v>44</v>
      </c>
      <c r="F222" s="27" t="s">
        <v>6</v>
      </c>
      <c r="G222" s="28">
        <v>107134000</v>
      </c>
      <c r="H222" s="223"/>
      <c r="I222" s="224"/>
      <c r="J222" s="224"/>
      <c r="K222" s="225"/>
    </row>
    <row r="223" spans="1:11" ht="13.5" x14ac:dyDescent="0.15">
      <c r="A223" s="210"/>
      <c r="B223" s="215"/>
      <c r="C223" s="217"/>
      <c r="D223" s="219"/>
      <c r="E223" s="26" t="s">
        <v>45</v>
      </c>
      <c r="F223" s="27" t="s">
        <v>6</v>
      </c>
      <c r="G223" s="28">
        <v>107134000</v>
      </c>
      <c r="H223" s="223"/>
      <c r="I223" s="224"/>
      <c r="J223" s="224"/>
      <c r="K223" s="225"/>
    </row>
    <row r="224" spans="1:11" ht="13.5" x14ac:dyDescent="0.15">
      <c r="A224" s="210"/>
      <c r="B224" s="215"/>
      <c r="C224" s="217"/>
      <c r="D224" s="219"/>
      <c r="E224" s="26" t="s">
        <v>46</v>
      </c>
      <c r="F224" s="27" t="s">
        <v>6</v>
      </c>
      <c r="G224" s="28">
        <v>0</v>
      </c>
      <c r="H224" s="223"/>
      <c r="I224" s="224"/>
      <c r="J224" s="224"/>
      <c r="K224" s="225"/>
    </row>
    <row r="225" spans="1:11" ht="13.5" x14ac:dyDescent="0.15">
      <c r="A225" s="210"/>
      <c r="B225" s="215"/>
      <c r="C225" s="217"/>
      <c r="D225" s="219"/>
      <c r="E225" s="26" t="s">
        <v>47</v>
      </c>
      <c r="F225" s="27" t="s">
        <v>6</v>
      </c>
      <c r="G225" s="28">
        <v>0</v>
      </c>
      <c r="H225" s="223"/>
      <c r="I225" s="224"/>
      <c r="J225" s="224"/>
      <c r="K225" s="225"/>
    </row>
    <row r="226" spans="1:11" x14ac:dyDescent="0.15">
      <c r="A226" s="210"/>
      <c r="B226" s="215"/>
      <c r="C226" s="228"/>
      <c r="D226" s="229"/>
      <c r="E226" s="31" t="s">
        <v>48</v>
      </c>
      <c r="F226" s="32" t="s">
        <v>6</v>
      </c>
      <c r="G226" s="33">
        <v>0</v>
      </c>
      <c r="H226" s="38"/>
      <c r="I226" s="35"/>
      <c r="J226" s="36" t="s">
        <v>7</v>
      </c>
      <c r="K226" s="37">
        <v>123</v>
      </c>
    </row>
    <row r="227" spans="1:11" ht="13.5" x14ac:dyDescent="0.15">
      <c r="A227" s="210"/>
      <c r="B227" s="215"/>
      <c r="C227" s="216" t="s">
        <v>808</v>
      </c>
      <c r="D227" s="218" t="s">
        <v>262</v>
      </c>
      <c r="E227" s="22" t="s">
        <v>40</v>
      </c>
      <c r="F227" s="23" t="s">
        <v>41</v>
      </c>
      <c r="G227" s="24">
        <v>981000</v>
      </c>
      <c r="H227" s="220" t="s">
        <v>263</v>
      </c>
      <c r="I227" s="221"/>
      <c r="J227" s="221"/>
      <c r="K227" s="222"/>
    </row>
    <row r="228" spans="1:11" ht="13.5" x14ac:dyDescent="0.15">
      <c r="A228" s="210"/>
      <c r="B228" s="215"/>
      <c r="C228" s="217"/>
      <c r="D228" s="219"/>
      <c r="E228" s="26" t="s">
        <v>44</v>
      </c>
      <c r="F228" s="27" t="s">
        <v>6</v>
      </c>
      <c r="G228" s="28">
        <v>902000</v>
      </c>
      <c r="H228" s="223"/>
      <c r="I228" s="224"/>
      <c r="J228" s="224"/>
      <c r="K228" s="225"/>
    </row>
    <row r="229" spans="1:11" ht="13.5" x14ac:dyDescent="0.15">
      <c r="A229" s="210"/>
      <c r="B229" s="215"/>
      <c r="C229" s="217"/>
      <c r="D229" s="219"/>
      <c r="E229" s="26" t="s">
        <v>45</v>
      </c>
      <c r="F229" s="27" t="s">
        <v>6</v>
      </c>
      <c r="G229" s="28">
        <v>902000</v>
      </c>
      <c r="H229" s="223"/>
      <c r="I229" s="224"/>
      <c r="J229" s="224"/>
      <c r="K229" s="225"/>
    </row>
    <row r="230" spans="1:11" ht="13.5" x14ac:dyDescent="0.15">
      <c r="A230" s="210"/>
      <c r="B230" s="215"/>
      <c r="C230" s="217"/>
      <c r="D230" s="219"/>
      <c r="E230" s="26" t="s">
        <v>46</v>
      </c>
      <c r="F230" s="27" t="s">
        <v>6</v>
      </c>
      <c r="G230" s="28">
        <v>0</v>
      </c>
      <c r="H230" s="223"/>
      <c r="I230" s="224"/>
      <c r="J230" s="224"/>
      <c r="K230" s="225"/>
    </row>
    <row r="231" spans="1:11" ht="13.5" x14ac:dyDescent="0.15">
      <c r="A231" s="210"/>
      <c r="B231" s="215"/>
      <c r="C231" s="217"/>
      <c r="D231" s="219"/>
      <c r="E231" s="26" t="s">
        <v>47</v>
      </c>
      <c r="F231" s="27" t="s">
        <v>6</v>
      </c>
      <c r="G231" s="28">
        <v>0</v>
      </c>
      <c r="H231" s="223"/>
      <c r="I231" s="224"/>
      <c r="J231" s="224"/>
      <c r="K231" s="225"/>
    </row>
    <row r="232" spans="1:11" x14ac:dyDescent="0.15">
      <c r="A232" s="210"/>
      <c r="B232" s="215"/>
      <c r="C232" s="228"/>
      <c r="D232" s="229"/>
      <c r="E232" s="31" t="s">
        <v>48</v>
      </c>
      <c r="F232" s="32" t="s">
        <v>6</v>
      </c>
      <c r="G232" s="33">
        <v>0</v>
      </c>
      <c r="H232" s="38"/>
      <c r="I232" s="35"/>
      <c r="J232" s="36" t="s">
        <v>7</v>
      </c>
      <c r="K232" s="37">
        <v>123</v>
      </c>
    </row>
    <row r="233" spans="1:11" ht="13.5" x14ac:dyDescent="0.15">
      <c r="A233" s="210"/>
      <c r="B233" s="215"/>
      <c r="C233" s="216" t="s">
        <v>804</v>
      </c>
      <c r="D233" s="218" t="s">
        <v>264</v>
      </c>
      <c r="E233" s="22" t="s">
        <v>40</v>
      </c>
      <c r="F233" s="23" t="s">
        <v>41</v>
      </c>
      <c r="G233" s="24">
        <v>5599000</v>
      </c>
      <c r="H233" s="220" t="s">
        <v>265</v>
      </c>
      <c r="I233" s="221"/>
      <c r="J233" s="221"/>
      <c r="K233" s="222"/>
    </row>
    <row r="234" spans="1:11" ht="13.5" x14ac:dyDescent="0.15">
      <c r="A234" s="210"/>
      <c r="B234" s="215"/>
      <c r="C234" s="217"/>
      <c r="D234" s="219"/>
      <c r="E234" s="26" t="s">
        <v>44</v>
      </c>
      <c r="F234" s="27" t="s">
        <v>6</v>
      </c>
      <c r="G234" s="28">
        <v>4785000</v>
      </c>
      <c r="H234" s="223"/>
      <c r="I234" s="224"/>
      <c r="J234" s="224"/>
      <c r="K234" s="225"/>
    </row>
    <row r="235" spans="1:11" ht="13.5" x14ac:dyDescent="0.15">
      <c r="A235" s="210"/>
      <c r="B235" s="215"/>
      <c r="C235" s="217"/>
      <c r="D235" s="219"/>
      <c r="E235" s="26" t="s">
        <v>45</v>
      </c>
      <c r="F235" s="27" t="s">
        <v>6</v>
      </c>
      <c r="G235" s="28">
        <v>4785000</v>
      </c>
      <c r="H235" s="223"/>
      <c r="I235" s="224"/>
      <c r="J235" s="224"/>
      <c r="K235" s="225"/>
    </row>
    <row r="236" spans="1:11" ht="13.5" x14ac:dyDescent="0.15">
      <c r="A236" s="210"/>
      <c r="B236" s="215"/>
      <c r="C236" s="217"/>
      <c r="D236" s="219"/>
      <c r="E236" s="26" t="s">
        <v>46</v>
      </c>
      <c r="F236" s="27" t="s">
        <v>6</v>
      </c>
      <c r="G236" s="28">
        <v>0</v>
      </c>
      <c r="H236" s="223"/>
      <c r="I236" s="224"/>
      <c r="J236" s="224"/>
      <c r="K236" s="225"/>
    </row>
    <row r="237" spans="1:11" ht="13.5" x14ac:dyDescent="0.15">
      <c r="A237" s="210"/>
      <c r="B237" s="215"/>
      <c r="C237" s="217"/>
      <c r="D237" s="219"/>
      <c r="E237" s="26" t="s">
        <v>47</v>
      </c>
      <c r="F237" s="27" t="s">
        <v>6</v>
      </c>
      <c r="G237" s="28">
        <v>0</v>
      </c>
      <c r="H237" s="223"/>
      <c r="I237" s="224"/>
      <c r="J237" s="224"/>
      <c r="K237" s="225"/>
    </row>
    <row r="238" spans="1:11" x14ac:dyDescent="0.15">
      <c r="A238" s="210"/>
      <c r="B238" s="215"/>
      <c r="C238" s="228"/>
      <c r="D238" s="229"/>
      <c r="E238" s="31" t="s">
        <v>48</v>
      </c>
      <c r="F238" s="32" t="s">
        <v>6</v>
      </c>
      <c r="G238" s="33">
        <v>0</v>
      </c>
      <c r="H238" s="38"/>
      <c r="I238" s="35"/>
      <c r="J238" s="36" t="s">
        <v>7</v>
      </c>
      <c r="K238" s="37">
        <v>123</v>
      </c>
    </row>
    <row r="239" spans="1:11" ht="13.5" x14ac:dyDescent="0.15">
      <c r="A239" s="210"/>
      <c r="B239" s="215"/>
      <c r="C239" s="216" t="s">
        <v>823</v>
      </c>
      <c r="D239" s="218" t="s">
        <v>266</v>
      </c>
      <c r="E239" s="22" t="s">
        <v>40</v>
      </c>
      <c r="F239" s="23" t="s">
        <v>41</v>
      </c>
      <c r="G239" s="24">
        <v>0</v>
      </c>
      <c r="H239" s="220" t="s">
        <v>43</v>
      </c>
      <c r="I239" s="221"/>
      <c r="J239" s="221"/>
      <c r="K239" s="222"/>
    </row>
    <row r="240" spans="1:11" ht="13.5" x14ac:dyDescent="0.15">
      <c r="A240" s="210"/>
      <c r="B240" s="215"/>
      <c r="C240" s="217"/>
      <c r="D240" s="219"/>
      <c r="E240" s="26" t="s">
        <v>44</v>
      </c>
      <c r="F240" s="27" t="s">
        <v>6</v>
      </c>
      <c r="G240" s="28">
        <v>0</v>
      </c>
      <c r="H240" s="223"/>
      <c r="I240" s="224"/>
      <c r="J240" s="224"/>
      <c r="K240" s="225"/>
    </row>
    <row r="241" spans="1:11" ht="13.5" x14ac:dyDescent="0.15">
      <c r="A241" s="210"/>
      <c r="B241" s="215"/>
      <c r="C241" s="217"/>
      <c r="D241" s="219"/>
      <c r="E241" s="26" t="s">
        <v>45</v>
      </c>
      <c r="F241" s="27" t="s">
        <v>6</v>
      </c>
      <c r="G241" s="28">
        <v>0</v>
      </c>
      <c r="H241" s="223"/>
      <c r="I241" s="224"/>
      <c r="J241" s="224"/>
      <c r="K241" s="225"/>
    </row>
    <row r="242" spans="1:11" ht="13.5" x14ac:dyDescent="0.15">
      <c r="A242" s="210"/>
      <c r="B242" s="215"/>
      <c r="C242" s="217"/>
      <c r="D242" s="219"/>
      <c r="E242" s="26" t="s">
        <v>46</v>
      </c>
      <c r="F242" s="27" t="s">
        <v>6</v>
      </c>
      <c r="G242" s="28">
        <v>0</v>
      </c>
      <c r="H242" s="223"/>
      <c r="I242" s="224"/>
      <c r="J242" s="224"/>
      <c r="K242" s="225"/>
    </row>
    <row r="243" spans="1:11" ht="13.5" x14ac:dyDescent="0.15">
      <c r="A243" s="210"/>
      <c r="B243" s="215"/>
      <c r="C243" s="217"/>
      <c r="D243" s="219"/>
      <c r="E243" s="26" t="s">
        <v>47</v>
      </c>
      <c r="F243" s="27" t="s">
        <v>6</v>
      </c>
      <c r="G243" s="28">
        <v>0</v>
      </c>
      <c r="H243" s="223"/>
      <c r="I243" s="224"/>
      <c r="J243" s="224"/>
      <c r="K243" s="225"/>
    </row>
    <row r="244" spans="1:11" x14ac:dyDescent="0.15">
      <c r="A244" s="210"/>
      <c r="B244" s="215"/>
      <c r="C244" s="228"/>
      <c r="D244" s="229"/>
      <c r="E244" s="31" t="s">
        <v>48</v>
      </c>
      <c r="F244" s="32" t="s">
        <v>6</v>
      </c>
      <c r="G244" s="33">
        <v>0</v>
      </c>
      <c r="H244" s="38"/>
      <c r="I244" s="35"/>
      <c r="J244" s="36" t="s">
        <v>7</v>
      </c>
      <c r="K244" s="37">
        <v>123</v>
      </c>
    </row>
    <row r="245" spans="1:11" ht="13.5" x14ac:dyDescent="0.15">
      <c r="A245" s="210"/>
      <c r="B245" s="215"/>
      <c r="C245" s="216" t="s">
        <v>802</v>
      </c>
      <c r="D245" s="218" t="s">
        <v>267</v>
      </c>
      <c r="E245" s="22" t="s">
        <v>40</v>
      </c>
      <c r="F245" s="23" t="s">
        <v>41</v>
      </c>
      <c r="G245" s="24">
        <v>33019000</v>
      </c>
      <c r="H245" s="220" t="s">
        <v>268</v>
      </c>
      <c r="I245" s="221"/>
      <c r="J245" s="221"/>
      <c r="K245" s="222"/>
    </row>
    <row r="246" spans="1:11" ht="13.5" x14ac:dyDescent="0.15">
      <c r="A246" s="210"/>
      <c r="B246" s="215"/>
      <c r="C246" s="217"/>
      <c r="D246" s="219"/>
      <c r="E246" s="26" t="s">
        <v>44</v>
      </c>
      <c r="F246" s="27" t="s">
        <v>6</v>
      </c>
      <c r="G246" s="28">
        <v>23595000</v>
      </c>
      <c r="H246" s="223"/>
      <c r="I246" s="224"/>
      <c r="J246" s="224"/>
      <c r="K246" s="225"/>
    </row>
    <row r="247" spans="1:11" ht="13.5" x14ac:dyDescent="0.15">
      <c r="A247" s="210"/>
      <c r="B247" s="215"/>
      <c r="C247" s="217"/>
      <c r="D247" s="219"/>
      <c r="E247" s="26" t="s">
        <v>45</v>
      </c>
      <c r="F247" s="27" t="s">
        <v>6</v>
      </c>
      <c r="G247" s="28">
        <v>23595000</v>
      </c>
      <c r="H247" s="223"/>
      <c r="I247" s="224"/>
      <c r="J247" s="224"/>
      <c r="K247" s="225"/>
    </row>
    <row r="248" spans="1:11" ht="13.5" x14ac:dyDescent="0.15">
      <c r="A248" s="210"/>
      <c r="B248" s="215"/>
      <c r="C248" s="217"/>
      <c r="D248" s="219"/>
      <c r="E248" s="26" t="s">
        <v>46</v>
      </c>
      <c r="F248" s="27" t="s">
        <v>6</v>
      </c>
      <c r="G248" s="28">
        <v>0</v>
      </c>
      <c r="H248" s="223"/>
      <c r="I248" s="224"/>
      <c r="J248" s="224"/>
      <c r="K248" s="225"/>
    </row>
    <row r="249" spans="1:11" ht="13.5" x14ac:dyDescent="0.15">
      <c r="A249" s="210"/>
      <c r="B249" s="215"/>
      <c r="C249" s="217"/>
      <c r="D249" s="219"/>
      <c r="E249" s="26" t="s">
        <v>47</v>
      </c>
      <c r="F249" s="27" t="s">
        <v>6</v>
      </c>
      <c r="G249" s="28">
        <v>0</v>
      </c>
      <c r="H249" s="223"/>
      <c r="I249" s="224"/>
      <c r="J249" s="224"/>
      <c r="K249" s="225"/>
    </row>
    <row r="250" spans="1:11" x14ac:dyDescent="0.15">
      <c r="A250" s="210"/>
      <c r="B250" s="215"/>
      <c r="C250" s="228"/>
      <c r="D250" s="229"/>
      <c r="E250" s="31" t="s">
        <v>48</v>
      </c>
      <c r="F250" s="32" t="s">
        <v>6</v>
      </c>
      <c r="G250" s="33">
        <v>0</v>
      </c>
      <c r="H250" s="38"/>
      <c r="I250" s="35"/>
      <c r="J250" s="36" t="s">
        <v>7</v>
      </c>
      <c r="K250" s="37">
        <v>125</v>
      </c>
    </row>
    <row r="251" spans="1:11" ht="13.5" x14ac:dyDescent="0.15">
      <c r="A251" s="210"/>
      <c r="B251" s="215"/>
      <c r="C251" s="216" t="s">
        <v>809</v>
      </c>
      <c r="D251" s="218" t="s">
        <v>269</v>
      </c>
      <c r="E251" s="22" t="s">
        <v>40</v>
      </c>
      <c r="F251" s="23" t="s">
        <v>41</v>
      </c>
      <c r="G251" s="24">
        <v>2544000</v>
      </c>
      <c r="H251" s="220" t="s">
        <v>270</v>
      </c>
      <c r="I251" s="221"/>
      <c r="J251" s="221"/>
      <c r="K251" s="222"/>
    </row>
    <row r="252" spans="1:11" ht="13.5" x14ac:dyDescent="0.15">
      <c r="A252" s="210"/>
      <c r="B252" s="215"/>
      <c r="C252" s="217"/>
      <c r="D252" s="219"/>
      <c r="E252" s="26" t="s">
        <v>44</v>
      </c>
      <c r="F252" s="27" t="s">
        <v>6</v>
      </c>
      <c r="G252" s="28">
        <v>2544000</v>
      </c>
      <c r="H252" s="223"/>
      <c r="I252" s="224"/>
      <c r="J252" s="224"/>
      <c r="K252" s="225"/>
    </row>
    <row r="253" spans="1:11" ht="13.5" x14ac:dyDescent="0.15">
      <c r="A253" s="210"/>
      <c r="B253" s="215"/>
      <c r="C253" s="217"/>
      <c r="D253" s="219"/>
      <c r="E253" s="26" t="s">
        <v>45</v>
      </c>
      <c r="F253" s="27" t="s">
        <v>6</v>
      </c>
      <c r="G253" s="28">
        <v>2544000</v>
      </c>
      <c r="H253" s="223"/>
      <c r="I253" s="224"/>
      <c r="J253" s="224"/>
      <c r="K253" s="225"/>
    </row>
    <row r="254" spans="1:11" ht="13.5" x14ac:dyDescent="0.15">
      <c r="A254" s="210"/>
      <c r="B254" s="215"/>
      <c r="C254" s="217"/>
      <c r="D254" s="219"/>
      <c r="E254" s="26" t="s">
        <v>46</v>
      </c>
      <c r="F254" s="27" t="s">
        <v>6</v>
      </c>
      <c r="G254" s="28">
        <v>0</v>
      </c>
      <c r="H254" s="223"/>
      <c r="I254" s="224"/>
      <c r="J254" s="224"/>
      <c r="K254" s="225"/>
    </row>
    <row r="255" spans="1:11" ht="13.5" x14ac:dyDescent="0.15">
      <c r="A255" s="210"/>
      <c r="B255" s="215"/>
      <c r="C255" s="217"/>
      <c r="D255" s="219"/>
      <c r="E255" s="26" t="s">
        <v>47</v>
      </c>
      <c r="F255" s="27" t="s">
        <v>6</v>
      </c>
      <c r="G255" s="28">
        <v>0</v>
      </c>
      <c r="H255" s="223"/>
      <c r="I255" s="224"/>
      <c r="J255" s="224"/>
      <c r="K255" s="225"/>
    </row>
    <row r="256" spans="1:11" x14ac:dyDescent="0.15">
      <c r="A256" s="210"/>
      <c r="B256" s="215"/>
      <c r="C256" s="228"/>
      <c r="D256" s="229"/>
      <c r="E256" s="31" t="s">
        <v>48</v>
      </c>
      <c r="F256" s="32" t="s">
        <v>6</v>
      </c>
      <c r="G256" s="33">
        <v>0</v>
      </c>
      <c r="H256" s="38"/>
      <c r="I256" s="35"/>
      <c r="J256" s="36" t="s">
        <v>7</v>
      </c>
      <c r="K256" s="37">
        <v>125</v>
      </c>
    </row>
    <row r="257" spans="1:11" ht="13.5" x14ac:dyDescent="0.15">
      <c r="A257" s="210"/>
      <c r="B257" s="215"/>
      <c r="C257" s="216" t="s">
        <v>909</v>
      </c>
      <c r="D257" s="218" t="s">
        <v>271</v>
      </c>
      <c r="E257" s="22" t="s">
        <v>40</v>
      </c>
      <c r="F257" s="23" t="s">
        <v>41</v>
      </c>
      <c r="G257" s="24">
        <v>4174000</v>
      </c>
      <c r="H257" s="220" t="s">
        <v>272</v>
      </c>
      <c r="I257" s="221"/>
      <c r="J257" s="221"/>
      <c r="K257" s="222"/>
    </row>
    <row r="258" spans="1:11" ht="13.5" x14ac:dyDescent="0.15">
      <c r="A258" s="210"/>
      <c r="B258" s="215"/>
      <c r="C258" s="217"/>
      <c r="D258" s="219"/>
      <c r="E258" s="26" t="s">
        <v>44</v>
      </c>
      <c r="F258" s="27" t="s">
        <v>6</v>
      </c>
      <c r="G258" s="28">
        <v>4301680</v>
      </c>
      <c r="H258" s="223"/>
      <c r="I258" s="224"/>
      <c r="J258" s="224"/>
      <c r="K258" s="225"/>
    </row>
    <row r="259" spans="1:11" ht="13.5" x14ac:dyDescent="0.15">
      <c r="A259" s="210"/>
      <c r="B259" s="215"/>
      <c r="C259" s="217"/>
      <c r="D259" s="219"/>
      <c r="E259" s="26" t="s">
        <v>45</v>
      </c>
      <c r="F259" s="27" t="s">
        <v>6</v>
      </c>
      <c r="G259" s="28">
        <v>4301680</v>
      </c>
      <c r="H259" s="223"/>
      <c r="I259" s="224"/>
      <c r="J259" s="224"/>
      <c r="K259" s="225"/>
    </row>
    <row r="260" spans="1:11" ht="13.5" x14ac:dyDescent="0.15">
      <c r="A260" s="210"/>
      <c r="B260" s="215"/>
      <c r="C260" s="217"/>
      <c r="D260" s="219"/>
      <c r="E260" s="26" t="s">
        <v>46</v>
      </c>
      <c r="F260" s="27" t="s">
        <v>6</v>
      </c>
      <c r="G260" s="28">
        <v>0</v>
      </c>
      <c r="H260" s="223"/>
      <c r="I260" s="224"/>
      <c r="J260" s="224"/>
      <c r="K260" s="225"/>
    </row>
    <row r="261" spans="1:11" ht="13.5" x14ac:dyDescent="0.15">
      <c r="A261" s="210"/>
      <c r="B261" s="215"/>
      <c r="C261" s="217"/>
      <c r="D261" s="219"/>
      <c r="E261" s="26" t="s">
        <v>47</v>
      </c>
      <c r="F261" s="27" t="s">
        <v>6</v>
      </c>
      <c r="G261" s="28">
        <v>0</v>
      </c>
      <c r="H261" s="223"/>
      <c r="I261" s="224"/>
      <c r="J261" s="224"/>
      <c r="K261" s="225"/>
    </row>
    <row r="262" spans="1:11" x14ac:dyDescent="0.15">
      <c r="A262" s="210"/>
      <c r="B262" s="227"/>
      <c r="C262" s="228"/>
      <c r="D262" s="229"/>
      <c r="E262" s="31" t="s">
        <v>48</v>
      </c>
      <c r="F262" s="32" t="s">
        <v>6</v>
      </c>
      <c r="G262" s="33">
        <v>0</v>
      </c>
      <c r="H262" s="38"/>
      <c r="I262" s="35"/>
      <c r="J262" s="36" t="s">
        <v>7</v>
      </c>
      <c r="K262" s="37">
        <v>125</v>
      </c>
    </row>
    <row r="263" spans="1:11" ht="13.5" x14ac:dyDescent="0.15">
      <c r="A263" s="210"/>
      <c r="B263" s="194" t="s">
        <v>273</v>
      </c>
      <c r="C263" s="195"/>
      <c r="D263" s="195"/>
      <c r="E263" s="195"/>
      <c r="F263" s="195"/>
      <c r="G263" s="195"/>
      <c r="H263" s="211"/>
      <c r="I263" s="203"/>
      <c r="J263" s="203"/>
      <c r="K263" s="204"/>
    </row>
    <row r="264" spans="1:11" ht="13.5" x14ac:dyDescent="0.15">
      <c r="A264" s="210"/>
      <c r="B264" s="196"/>
      <c r="C264" s="197"/>
      <c r="D264" s="197"/>
      <c r="E264" s="197"/>
      <c r="F264" s="197"/>
      <c r="G264" s="197"/>
      <c r="H264" s="212"/>
      <c r="I264" s="205"/>
      <c r="J264" s="205"/>
      <c r="K264" s="206"/>
    </row>
    <row r="265" spans="1:11" ht="13.5" x14ac:dyDescent="0.15">
      <c r="A265" s="210"/>
      <c r="B265" s="198"/>
      <c r="C265" s="199"/>
      <c r="D265" s="199"/>
      <c r="E265" s="199"/>
      <c r="F265" s="199"/>
      <c r="G265" s="199"/>
      <c r="H265" s="213"/>
      <c r="I265" s="207"/>
      <c r="J265" s="207"/>
      <c r="K265" s="208"/>
    </row>
    <row r="266" spans="1:11" ht="13.5" x14ac:dyDescent="0.15">
      <c r="A266" s="210"/>
      <c r="B266" s="214"/>
      <c r="C266" s="216" t="s">
        <v>800</v>
      </c>
      <c r="D266" s="218" t="s">
        <v>274</v>
      </c>
      <c r="E266" s="22" t="s">
        <v>40</v>
      </c>
      <c r="F266" s="23" t="s">
        <v>41</v>
      </c>
      <c r="G266" s="24">
        <v>265675000</v>
      </c>
      <c r="H266" s="220" t="s">
        <v>235</v>
      </c>
      <c r="I266" s="221"/>
      <c r="J266" s="221"/>
      <c r="K266" s="222"/>
    </row>
    <row r="267" spans="1:11" ht="13.5" x14ac:dyDescent="0.15">
      <c r="A267" s="210"/>
      <c r="B267" s="215"/>
      <c r="C267" s="217"/>
      <c r="D267" s="219"/>
      <c r="E267" s="26" t="s">
        <v>44</v>
      </c>
      <c r="F267" s="27" t="s">
        <v>6</v>
      </c>
      <c r="G267" s="28">
        <v>243689000</v>
      </c>
      <c r="H267" s="223"/>
      <c r="I267" s="224"/>
      <c r="J267" s="224"/>
      <c r="K267" s="225"/>
    </row>
    <row r="268" spans="1:11" ht="13.5" x14ac:dyDescent="0.15">
      <c r="A268" s="210"/>
      <c r="B268" s="215"/>
      <c r="C268" s="217"/>
      <c r="D268" s="219"/>
      <c r="E268" s="26" t="s">
        <v>45</v>
      </c>
      <c r="F268" s="27" t="s">
        <v>6</v>
      </c>
      <c r="G268" s="28">
        <v>243689000</v>
      </c>
      <c r="H268" s="223"/>
      <c r="I268" s="224"/>
      <c r="J268" s="224"/>
      <c r="K268" s="225"/>
    </row>
    <row r="269" spans="1:11" ht="13.5" x14ac:dyDescent="0.15">
      <c r="A269" s="210"/>
      <c r="B269" s="215"/>
      <c r="C269" s="217"/>
      <c r="D269" s="219"/>
      <c r="E269" s="26" t="s">
        <v>46</v>
      </c>
      <c r="F269" s="27" t="s">
        <v>6</v>
      </c>
      <c r="G269" s="28">
        <v>0</v>
      </c>
      <c r="H269" s="223"/>
      <c r="I269" s="224"/>
      <c r="J269" s="224"/>
      <c r="K269" s="225"/>
    </row>
    <row r="270" spans="1:11" ht="13.5" x14ac:dyDescent="0.15">
      <c r="A270" s="210"/>
      <c r="B270" s="215"/>
      <c r="C270" s="217"/>
      <c r="D270" s="219"/>
      <c r="E270" s="26" t="s">
        <v>47</v>
      </c>
      <c r="F270" s="27" t="s">
        <v>6</v>
      </c>
      <c r="G270" s="28">
        <v>0</v>
      </c>
      <c r="H270" s="223"/>
      <c r="I270" s="224"/>
      <c r="J270" s="224"/>
      <c r="K270" s="225"/>
    </row>
    <row r="271" spans="1:11" x14ac:dyDescent="0.15">
      <c r="A271" s="210"/>
      <c r="B271" s="215"/>
      <c r="C271" s="228"/>
      <c r="D271" s="229"/>
      <c r="E271" s="31" t="s">
        <v>48</v>
      </c>
      <c r="F271" s="32" t="s">
        <v>6</v>
      </c>
      <c r="G271" s="33">
        <v>0</v>
      </c>
      <c r="H271" s="38"/>
      <c r="I271" s="35"/>
      <c r="J271" s="36" t="s">
        <v>7</v>
      </c>
      <c r="K271" s="37">
        <v>125</v>
      </c>
    </row>
    <row r="272" spans="1:11" ht="13.5" x14ac:dyDescent="0.15">
      <c r="A272" s="210"/>
      <c r="B272" s="215"/>
      <c r="C272" s="216" t="s">
        <v>805</v>
      </c>
      <c r="D272" s="218" t="s">
        <v>275</v>
      </c>
      <c r="E272" s="22" t="s">
        <v>40</v>
      </c>
      <c r="F272" s="23" t="s">
        <v>41</v>
      </c>
      <c r="G272" s="24">
        <v>63805000</v>
      </c>
      <c r="H272" s="220" t="s">
        <v>276</v>
      </c>
      <c r="I272" s="221"/>
      <c r="J272" s="221"/>
      <c r="K272" s="222"/>
    </row>
    <row r="273" spans="1:11" ht="13.5" x14ac:dyDescent="0.15">
      <c r="A273" s="210"/>
      <c r="B273" s="215"/>
      <c r="C273" s="217"/>
      <c r="D273" s="219"/>
      <c r="E273" s="26" t="s">
        <v>44</v>
      </c>
      <c r="F273" s="27" t="s">
        <v>6</v>
      </c>
      <c r="G273" s="28">
        <v>66794000</v>
      </c>
      <c r="H273" s="223"/>
      <c r="I273" s="224"/>
      <c r="J273" s="224"/>
      <c r="K273" s="225"/>
    </row>
    <row r="274" spans="1:11" ht="13.5" x14ac:dyDescent="0.15">
      <c r="A274" s="210"/>
      <c r="B274" s="215"/>
      <c r="C274" s="217"/>
      <c r="D274" s="219"/>
      <c r="E274" s="26" t="s">
        <v>45</v>
      </c>
      <c r="F274" s="27" t="s">
        <v>6</v>
      </c>
      <c r="G274" s="28">
        <v>66794000</v>
      </c>
      <c r="H274" s="223"/>
      <c r="I274" s="224"/>
      <c r="J274" s="224"/>
      <c r="K274" s="225"/>
    </row>
    <row r="275" spans="1:11" ht="13.5" x14ac:dyDescent="0.15">
      <c r="A275" s="210"/>
      <c r="B275" s="215"/>
      <c r="C275" s="217"/>
      <c r="D275" s="219"/>
      <c r="E275" s="26" t="s">
        <v>46</v>
      </c>
      <c r="F275" s="27" t="s">
        <v>6</v>
      </c>
      <c r="G275" s="28">
        <v>0</v>
      </c>
      <c r="H275" s="223"/>
      <c r="I275" s="224"/>
      <c r="J275" s="224"/>
      <c r="K275" s="225"/>
    </row>
    <row r="276" spans="1:11" ht="13.5" x14ac:dyDescent="0.15">
      <c r="A276" s="210"/>
      <c r="B276" s="215"/>
      <c r="C276" s="217"/>
      <c r="D276" s="219"/>
      <c r="E276" s="26" t="s">
        <v>47</v>
      </c>
      <c r="F276" s="27" t="s">
        <v>6</v>
      </c>
      <c r="G276" s="28">
        <v>0</v>
      </c>
      <c r="H276" s="223"/>
      <c r="I276" s="224"/>
      <c r="J276" s="224"/>
      <c r="K276" s="225"/>
    </row>
    <row r="277" spans="1:11" x14ac:dyDescent="0.15">
      <c r="A277" s="210"/>
      <c r="B277" s="215"/>
      <c r="C277" s="228"/>
      <c r="D277" s="229"/>
      <c r="E277" s="31" t="s">
        <v>48</v>
      </c>
      <c r="F277" s="32" t="s">
        <v>6</v>
      </c>
      <c r="G277" s="33">
        <v>0</v>
      </c>
      <c r="H277" s="38"/>
      <c r="I277" s="35"/>
      <c r="J277" s="36" t="s">
        <v>7</v>
      </c>
      <c r="K277" s="37">
        <v>125</v>
      </c>
    </row>
    <row r="278" spans="1:11" ht="13.5" customHeight="1" x14ac:dyDescent="0.15">
      <c r="A278" s="210"/>
      <c r="B278" s="215"/>
      <c r="C278" s="216" t="s">
        <v>18</v>
      </c>
      <c r="D278" s="218" t="s">
        <v>277</v>
      </c>
      <c r="E278" s="22" t="s">
        <v>40</v>
      </c>
      <c r="F278" s="23" t="s">
        <v>41</v>
      </c>
      <c r="G278" s="24">
        <v>6974000</v>
      </c>
      <c r="H278" s="220" t="s">
        <v>1123</v>
      </c>
      <c r="I278" s="221"/>
      <c r="J278" s="221"/>
      <c r="K278" s="222"/>
    </row>
    <row r="279" spans="1:11" ht="13.5" customHeight="1" x14ac:dyDescent="0.15">
      <c r="A279" s="210"/>
      <c r="B279" s="215"/>
      <c r="C279" s="217"/>
      <c r="D279" s="219"/>
      <c r="E279" s="26" t="s">
        <v>44</v>
      </c>
      <c r="F279" s="27" t="s">
        <v>6</v>
      </c>
      <c r="G279" s="28">
        <v>7391000</v>
      </c>
      <c r="H279" s="223"/>
      <c r="I279" s="224"/>
      <c r="J279" s="224"/>
      <c r="K279" s="225"/>
    </row>
    <row r="280" spans="1:11" ht="13.5" customHeight="1" x14ac:dyDescent="0.15">
      <c r="A280" s="210"/>
      <c r="B280" s="215"/>
      <c r="C280" s="217"/>
      <c r="D280" s="219"/>
      <c r="E280" s="26" t="s">
        <v>45</v>
      </c>
      <c r="F280" s="27" t="s">
        <v>6</v>
      </c>
      <c r="G280" s="28">
        <v>7391000</v>
      </c>
      <c r="H280" s="223"/>
      <c r="I280" s="224"/>
      <c r="J280" s="224"/>
      <c r="K280" s="225"/>
    </row>
    <row r="281" spans="1:11" ht="13.5" customHeight="1" x14ac:dyDescent="0.15">
      <c r="A281" s="210"/>
      <c r="B281" s="215"/>
      <c r="C281" s="217"/>
      <c r="D281" s="219"/>
      <c r="E281" s="26" t="s">
        <v>46</v>
      </c>
      <c r="F281" s="27" t="s">
        <v>6</v>
      </c>
      <c r="G281" s="28">
        <v>0</v>
      </c>
      <c r="H281" s="223"/>
      <c r="I281" s="224"/>
      <c r="J281" s="224"/>
      <c r="K281" s="225"/>
    </row>
    <row r="282" spans="1:11" ht="13.5" customHeight="1" x14ac:dyDescent="0.15">
      <c r="A282" s="210"/>
      <c r="B282" s="215"/>
      <c r="C282" s="217"/>
      <c r="D282" s="219"/>
      <c r="E282" s="26" t="s">
        <v>47</v>
      </c>
      <c r="F282" s="27" t="s">
        <v>6</v>
      </c>
      <c r="G282" s="28">
        <v>0</v>
      </c>
      <c r="H282" s="223"/>
      <c r="I282" s="224"/>
      <c r="J282" s="224"/>
      <c r="K282" s="225"/>
    </row>
    <row r="283" spans="1:11" ht="14.25" customHeight="1" x14ac:dyDescent="0.15">
      <c r="A283" s="210"/>
      <c r="B283" s="215"/>
      <c r="C283" s="217"/>
      <c r="D283" s="219"/>
      <c r="E283" s="26" t="s">
        <v>48</v>
      </c>
      <c r="F283" s="27" t="s">
        <v>6</v>
      </c>
      <c r="G283" s="28">
        <v>0</v>
      </c>
      <c r="H283" s="223"/>
      <c r="I283" s="224"/>
      <c r="J283" s="224"/>
      <c r="K283" s="225"/>
    </row>
    <row r="284" spans="1:11" x14ac:dyDescent="0.15">
      <c r="A284" s="210"/>
      <c r="B284" s="215"/>
      <c r="C284" s="228"/>
      <c r="D284" s="229"/>
      <c r="E284" s="31"/>
      <c r="F284" s="32"/>
      <c r="G284" s="33"/>
      <c r="H284" s="38"/>
      <c r="I284" s="35"/>
      <c r="J284" s="36" t="s">
        <v>7</v>
      </c>
      <c r="K284" s="37">
        <v>125</v>
      </c>
    </row>
    <row r="285" spans="1:11" ht="13.5" x14ac:dyDescent="0.15">
      <c r="A285" s="210"/>
      <c r="B285" s="215"/>
      <c r="C285" s="216" t="s">
        <v>910</v>
      </c>
      <c r="D285" s="218" t="s">
        <v>278</v>
      </c>
      <c r="E285" s="22" t="s">
        <v>40</v>
      </c>
      <c r="F285" s="23" t="s">
        <v>41</v>
      </c>
      <c r="G285" s="24">
        <v>450389000</v>
      </c>
      <c r="H285" s="220" t="s">
        <v>279</v>
      </c>
      <c r="I285" s="221"/>
      <c r="J285" s="221"/>
      <c r="K285" s="222"/>
    </row>
    <row r="286" spans="1:11" ht="13.5" x14ac:dyDescent="0.15">
      <c r="A286" s="210"/>
      <c r="B286" s="215"/>
      <c r="C286" s="217"/>
      <c r="D286" s="219"/>
      <c r="E286" s="26" t="s">
        <v>44</v>
      </c>
      <c r="F286" s="27" t="s">
        <v>6</v>
      </c>
      <c r="G286" s="28">
        <v>483478000</v>
      </c>
      <c r="H286" s="223"/>
      <c r="I286" s="224"/>
      <c r="J286" s="224"/>
      <c r="K286" s="225"/>
    </row>
    <row r="287" spans="1:11" ht="13.5" x14ac:dyDescent="0.15">
      <c r="A287" s="210"/>
      <c r="B287" s="215"/>
      <c r="C287" s="217"/>
      <c r="D287" s="219"/>
      <c r="E287" s="26" t="s">
        <v>45</v>
      </c>
      <c r="F287" s="27" t="s">
        <v>6</v>
      </c>
      <c r="G287" s="28">
        <v>483478000</v>
      </c>
      <c r="H287" s="223"/>
      <c r="I287" s="224"/>
      <c r="J287" s="224"/>
      <c r="K287" s="225"/>
    </row>
    <row r="288" spans="1:11" ht="13.5" x14ac:dyDescent="0.15">
      <c r="A288" s="210"/>
      <c r="B288" s="215"/>
      <c r="C288" s="217"/>
      <c r="D288" s="219"/>
      <c r="E288" s="26" t="s">
        <v>46</v>
      </c>
      <c r="F288" s="27" t="s">
        <v>6</v>
      </c>
      <c r="G288" s="28">
        <v>0</v>
      </c>
      <c r="H288" s="223"/>
      <c r="I288" s="224"/>
      <c r="J288" s="224"/>
      <c r="K288" s="225"/>
    </row>
    <row r="289" spans="1:11" ht="13.5" x14ac:dyDescent="0.15">
      <c r="A289" s="210"/>
      <c r="B289" s="215"/>
      <c r="C289" s="217"/>
      <c r="D289" s="219"/>
      <c r="E289" s="26" t="s">
        <v>47</v>
      </c>
      <c r="F289" s="27" t="s">
        <v>6</v>
      </c>
      <c r="G289" s="28">
        <v>0</v>
      </c>
      <c r="H289" s="223"/>
      <c r="I289" s="224"/>
      <c r="J289" s="224"/>
      <c r="K289" s="225"/>
    </row>
    <row r="290" spans="1:11" x14ac:dyDescent="0.15">
      <c r="A290" s="210"/>
      <c r="B290" s="215"/>
      <c r="C290" s="228"/>
      <c r="D290" s="229"/>
      <c r="E290" s="31" t="s">
        <v>48</v>
      </c>
      <c r="F290" s="32" t="s">
        <v>6</v>
      </c>
      <c r="G290" s="33">
        <v>0</v>
      </c>
      <c r="H290" s="38"/>
      <c r="I290" s="35"/>
      <c r="J290" s="36" t="s">
        <v>7</v>
      </c>
      <c r="K290" s="37">
        <v>127</v>
      </c>
    </row>
    <row r="291" spans="1:11" ht="13.5" x14ac:dyDescent="0.15">
      <c r="A291" s="210"/>
      <c r="B291" s="215"/>
      <c r="C291" s="216" t="s">
        <v>823</v>
      </c>
      <c r="D291" s="218" t="s">
        <v>280</v>
      </c>
      <c r="E291" s="22" t="s">
        <v>40</v>
      </c>
      <c r="F291" s="23" t="s">
        <v>41</v>
      </c>
      <c r="G291" s="24">
        <v>66585000</v>
      </c>
      <c r="H291" s="220" t="s">
        <v>281</v>
      </c>
      <c r="I291" s="221"/>
      <c r="J291" s="221"/>
      <c r="K291" s="222"/>
    </row>
    <row r="292" spans="1:11" ht="13.5" x14ac:dyDescent="0.15">
      <c r="A292" s="210"/>
      <c r="B292" s="215"/>
      <c r="C292" s="217"/>
      <c r="D292" s="219"/>
      <c r="E292" s="26" t="s">
        <v>44</v>
      </c>
      <c r="F292" s="27" t="s">
        <v>6</v>
      </c>
      <c r="G292" s="28">
        <v>67419000</v>
      </c>
      <c r="H292" s="223"/>
      <c r="I292" s="224"/>
      <c r="J292" s="224"/>
      <c r="K292" s="225"/>
    </row>
    <row r="293" spans="1:11" ht="13.5" x14ac:dyDescent="0.15">
      <c r="A293" s="210"/>
      <c r="B293" s="215"/>
      <c r="C293" s="217"/>
      <c r="D293" s="219"/>
      <c r="E293" s="26" t="s">
        <v>45</v>
      </c>
      <c r="F293" s="27" t="s">
        <v>6</v>
      </c>
      <c r="G293" s="28">
        <v>67419000</v>
      </c>
      <c r="H293" s="223"/>
      <c r="I293" s="224"/>
      <c r="J293" s="224"/>
      <c r="K293" s="225"/>
    </row>
    <row r="294" spans="1:11" ht="13.5" x14ac:dyDescent="0.15">
      <c r="A294" s="210"/>
      <c r="B294" s="215"/>
      <c r="C294" s="217"/>
      <c r="D294" s="219"/>
      <c r="E294" s="26" t="s">
        <v>46</v>
      </c>
      <c r="F294" s="27" t="s">
        <v>6</v>
      </c>
      <c r="G294" s="28">
        <v>0</v>
      </c>
      <c r="H294" s="223"/>
      <c r="I294" s="224"/>
      <c r="J294" s="224"/>
      <c r="K294" s="225"/>
    </row>
    <row r="295" spans="1:11" ht="13.5" x14ac:dyDescent="0.15">
      <c r="A295" s="210"/>
      <c r="B295" s="215"/>
      <c r="C295" s="217"/>
      <c r="D295" s="219"/>
      <c r="E295" s="26" t="s">
        <v>47</v>
      </c>
      <c r="F295" s="27" t="s">
        <v>6</v>
      </c>
      <c r="G295" s="28">
        <v>0</v>
      </c>
      <c r="H295" s="223"/>
      <c r="I295" s="224"/>
      <c r="J295" s="224"/>
      <c r="K295" s="225"/>
    </row>
    <row r="296" spans="1:11" x14ac:dyDescent="0.15">
      <c r="A296" s="210"/>
      <c r="B296" s="215"/>
      <c r="C296" s="228"/>
      <c r="D296" s="229"/>
      <c r="E296" s="31" t="s">
        <v>48</v>
      </c>
      <c r="F296" s="32" t="s">
        <v>6</v>
      </c>
      <c r="G296" s="33">
        <v>0</v>
      </c>
      <c r="H296" s="38"/>
      <c r="I296" s="35"/>
      <c r="J296" s="36" t="s">
        <v>7</v>
      </c>
      <c r="K296" s="37">
        <v>127</v>
      </c>
    </row>
    <row r="297" spans="1:11" ht="13.5" x14ac:dyDescent="0.15">
      <c r="A297" s="210"/>
      <c r="B297" s="215"/>
      <c r="C297" s="216" t="s">
        <v>837</v>
      </c>
      <c r="D297" s="218" t="s">
        <v>282</v>
      </c>
      <c r="E297" s="22" t="s">
        <v>40</v>
      </c>
      <c r="F297" s="23" t="s">
        <v>41</v>
      </c>
      <c r="G297" s="24">
        <v>535802000</v>
      </c>
      <c r="H297" s="220" t="s">
        <v>283</v>
      </c>
      <c r="I297" s="221"/>
      <c r="J297" s="221"/>
      <c r="K297" s="222"/>
    </row>
    <row r="298" spans="1:11" ht="13.5" x14ac:dyDescent="0.15">
      <c r="A298" s="210"/>
      <c r="B298" s="215"/>
      <c r="C298" s="217"/>
      <c r="D298" s="219"/>
      <c r="E298" s="26" t="s">
        <v>44</v>
      </c>
      <c r="F298" s="27" t="s">
        <v>6</v>
      </c>
      <c r="G298" s="28">
        <v>459053000</v>
      </c>
      <c r="H298" s="223"/>
      <c r="I298" s="224"/>
      <c r="J298" s="224"/>
      <c r="K298" s="225"/>
    </row>
    <row r="299" spans="1:11" ht="13.5" x14ac:dyDescent="0.15">
      <c r="A299" s="210"/>
      <c r="B299" s="215"/>
      <c r="C299" s="217"/>
      <c r="D299" s="219"/>
      <c r="E299" s="26" t="s">
        <v>45</v>
      </c>
      <c r="F299" s="27" t="s">
        <v>6</v>
      </c>
      <c r="G299" s="28">
        <v>459053000</v>
      </c>
      <c r="H299" s="223"/>
      <c r="I299" s="224"/>
      <c r="J299" s="224"/>
      <c r="K299" s="225"/>
    </row>
    <row r="300" spans="1:11" ht="13.5" x14ac:dyDescent="0.15">
      <c r="A300" s="210"/>
      <c r="B300" s="215"/>
      <c r="C300" s="217"/>
      <c r="D300" s="219"/>
      <c r="E300" s="26" t="s">
        <v>46</v>
      </c>
      <c r="F300" s="27" t="s">
        <v>6</v>
      </c>
      <c r="G300" s="28">
        <v>0</v>
      </c>
      <c r="H300" s="223"/>
      <c r="I300" s="224"/>
      <c r="J300" s="224"/>
      <c r="K300" s="225"/>
    </row>
    <row r="301" spans="1:11" ht="13.5" x14ac:dyDescent="0.15">
      <c r="A301" s="210"/>
      <c r="B301" s="215"/>
      <c r="C301" s="217"/>
      <c r="D301" s="219"/>
      <c r="E301" s="26" t="s">
        <v>47</v>
      </c>
      <c r="F301" s="27" t="s">
        <v>6</v>
      </c>
      <c r="G301" s="28">
        <v>0</v>
      </c>
      <c r="H301" s="223"/>
      <c r="I301" s="224"/>
      <c r="J301" s="224"/>
      <c r="K301" s="225"/>
    </row>
    <row r="302" spans="1:11" x14ac:dyDescent="0.15">
      <c r="A302" s="210"/>
      <c r="B302" s="215"/>
      <c r="C302" s="228"/>
      <c r="D302" s="229"/>
      <c r="E302" s="31" t="s">
        <v>48</v>
      </c>
      <c r="F302" s="32" t="s">
        <v>6</v>
      </c>
      <c r="G302" s="33">
        <v>0</v>
      </c>
      <c r="H302" s="38"/>
      <c r="I302" s="35"/>
      <c r="J302" s="36" t="s">
        <v>7</v>
      </c>
      <c r="K302" s="37">
        <v>129</v>
      </c>
    </row>
    <row r="303" spans="1:11" ht="13.5" x14ac:dyDescent="0.15">
      <c r="A303" s="210"/>
      <c r="B303" s="215"/>
      <c r="C303" s="216" t="s">
        <v>806</v>
      </c>
      <c r="D303" s="218" t="s">
        <v>284</v>
      </c>
      <c r="E303" s="22" t="s">
        <v>40</v>
      </c>
      <c r="F303" s="23" t="s">
        <v>41</v>
      </c>
      <c r="G303" s="24">
        <v>2120000</v>
      </c>
      <c r="H303" s="220" t="s">
        <v>263</v>
      </c>
      <c r="I303" s="221"/>
      <c r="J303" s="221"/>
      <c r="K303" s="222"/>
    </row>
    <row r="304" spans="1:11" ht="13.5" x14ac:dyDescent="0.15">
      <c r="A304" s="210"/>
      <c r="B304" s="215"/>
      <c r="C304" s="217"/>
      <c r="D304" s="219"/>
      <c r="E304" s="26" t="s">
        <v>44</v>
      </c>
      <c r="F304" s="27" t="s">
        <v>6</v>
      </c>
      <c r="G304" s="28">
        <v>2198000</v>
      </c>
      <c r="H304" s="223"/>
      <c r="I304" s="224"/>
      <c r="J304" s="224"/>
      <c r="K304" s="225"/>
    </row>
    <row r="305" spans="1:11" ht="13.5" x14ac:dyDescent="0.15">
      <c r="A305" s="210"/>
      <c r="B305" s="215"/>
      <c r="C305" s="217"/>
      <c r="D305" s="219"/>
      <c r="E305" s="26" t="s">
        <v>45</v>
      </c>
      <c r="F305" s="27" t="s">
        <v>6</v>
      </c>
      <c r="G305" s="28">
        <v>2198000</v>
      </c>
      <c r="H305" s="223"/>
      <c r="I305" s="224"/>
      <c r="J305" s="224"/>
      <c r="K305" s="225"/>
    </row>
    <row r="306" spans="1:11" ht="13.5" x14ac:dyDescent="0.15">
      <c r="A306" s="210"/>
      <c r="B306" s="215"/>
      <c r="C306" s="217"/>
      <c r="D306" s="219"/>
      <c r="E306" s="26" t="s">
        <v>46</v>
      </c>
      <c r="F306" s="27" t="s">
        <v>6</v>
      </c>
      <c r="G306" s="28">
        <v>0</v>
      </c>
      <c r="H306" s="223"/>
      <c r="I306" s="224"/>
      <c r="J306" s="224"/>
      <c r="K306" s="225"/>
    </row>
    <row r="307" spans="1:11" ht="13.5" x14ac:dyDescent="0.15">
      <c r="A307" s="210"/>
      <c r="B307" s="215"/>
      <c r="C307" s="217"/>
      <c r="D307" s="219"/>
      <c r="E307" s="26" t="s">
        <v>47</v>
      </c>
      <c r="F307" s="27" t="s">
        <v>6</v>
      </c>
      <c r="G307" s="28">
        <v>0</v>
      </c>
      <c r="H307" s="223"/>
      <c r="I307" s="224"/>
      <c r="J307" s="224"/>
      <c r="K307" s="225"/>
    </row>
    <row r="308" spans="1:11" x14ac:dyDescent="0.15">
      <c r="A308" s="210"/>
      <c r="B308" s="215"/>
      <c r="C308" s="228"/>
      <c r="D308" s="229"/>
      <c r="E308" s="31" t="s">
        <v>48</v>
      </c>
      <c r="F308" s="32" t="s">
        <v>6</v>
      </c>
      <c r="G308" s="33">
        <v>0</v>
      </c>
      <c r="H308" s="38"/>
      <c r="I308" s="35"/>
      <c r="J308" s="36" t="s">
        <v>7</v>
      </c>
      <c r="K308" s="37">
        <v>129</v>
      </c>
    </row>
    <row r="309" spans="1:11" ht="13.5" x14ac:dyDescent="0.15">
      <c r="A309" s="210"/>
      <c r="B309" s="215"/>
      <c r="C309" s="216" t="s">
        <v>801</v>
      </c>
      <c r="D309" s="218" t="s">
        <v>285</v>
      </c>
      <c r="E309" s="22" t="s">
        <v>40</v>
      </c>
      <c r="F309" s="23" t="s">
        <v>41</v>
      </c>
      <c r="G309" s="24">
        <v>164817000</v>
      </c>
      <c r="H309" s="220" t="s">
        <v>286</v>
      </c>
      <c r="I309" s="221"/>
      <c r="J309" s="221"/>
      <c r="K309" s="222"/>
    </row>
    <row r="310" spans="1:11" ht="13.5" x14ac:dyDescent="0.15">
      <c r="A310" s="210"/>
      <c r="B310" s="215"/>
      <c r="C310" s="217"/>
      <c r="D310" s="219"/>
      <c r="E310" s="26" t="s">
        <v>44</v>
      </c>
      <c r="F310" s="27" t="s">
        <v>6</v>
      </c>
      <c r="G310" s="28">
        <v>162066000</v>
      </c>
      <c r="H310" s="223"/>
      <c r="I310" s="224"/>
      <c r="J310" s="224"/>
      <c r="K310" s="225"/>
    </row>
    <row r="311" spans="1:11" ht="13.5" x14ac:dyDescent="0.15">
      <c r="A311" s="210"/>
      <c r="B311" s="215"/>
      <c r="C311" s="217"/>
      <c r="D311" s="219"/>
      <c r="E311" s="26" t="s">
        <v>45</v>
      </c>
      <c r="F311" s="27" t="s">
        <v>6</v>
      </c>
      <c r="G311" s="28">
        <v>162066000</v>
      </c>
      <c r="H311" s="223"/>
      <c r="I311" s="224"/>
      <c r="J311" s="224"/>
      <c r="K311" s="225"/>
    </row>
    <row r="312" spans="1:11" ht="13.5" x14ac:dyDescent="0.15">
      <c r="A312" s="210"/>
      <c r="B312" s="215"/>
      <c r="C312" s="217"/>
      <c r="D312" s="219"/>
      <c r="E312" s="26" t="s">
        <v>46</v>
      </c>
      <c r="F312" s="27" t="s">
        <v>6</v>
      </c>
      <c r="G312" s="28">
        <v>0</v>
      </c>
      <c r="H312" s="223"/>
      <c r="I312" s="224"/>
      <c r="J312" s="224"/>
      <c r="K312" s="225"/>
    </row>
    <row r="313" spans="1:11" ht="13.5" x14ac:dyDescent="0.15">
      <c r="A313" s="210"/>
      <c r="B313" s="215"/>
      <c r="C313" s="217"/>
      <c r="D313" s="219"/>
      <c r="E313" s="26" t="s">
        <v>47</v>
      </c>
      <c r="F313" s="27" t="s">
        <v>6</v>
      </c>
      <c r="G313" s="28">
        <v>0</v>
      </c>
      <c r="H313" s="223"/>
      <c r="I313" s="224"/>
      <c r="J313" s="224"/>
      <c r="K313" s="225"/>
    </row>
    <row r="314" spans="1:11" x14ac:dyDescent="0.15">
      <c r="A314" s="210"/>
      <c r="B314" s="215"/>
      <c r="C314" s="228"/>
      <c r="D314" s="229"/>
      <c r="E314" s="31" t="s">
        <v>48</v>
      </c>
      <c r="F314" s="32" t="s">
        <v>6</v>
      </c>
      <c r="G314" s="33">
        <v>0</v>
      </c>
      <c r="H314" s="38"/>
      <c r="I314" s="35"/>
      <c r="J314" s="36" t="s">
        <v>7</v>
      </c>
      <c r="K314" s="37">
        <v>129</v>
      </c>
    </row>
    <row r="315" spans="1:11" ht="13.5" x14ac:dyDescent="0.15">
      <c r="A315" s="210"/>
      <c r="B315" s="215"/>
      <c r="C315" s="216" t="s">
        <v>109</v>
      </c>
      <c r="D315" s="218" t="s">
        <v>287</v>
      </c>
      <c r="E315" s="22" t="s">
        <v>40</v>
      </c>
      <c r="F315" s="23" t="s">
        <v>41</v>
      </c>
      <c r="G315" s="24">
        <v>34015000</v>
      </c>
      <c r="H315" s="220" t="s">
        <v>288</v>
      </c>
      <c r="I315" s="221"/>
      <c r="J315" s="221"/>
      <c r="K315" s="222"/>
    </row>
    <row r="316" spans="1:11" ht="13.5" x14ac:dyDescent="0.15">
      <c r="A316" s="210"/>
      <c r="B316" s="215"/>
      <c r="C316" s="217"/>
      <c r="D316" s="219"/>
      <c r="E316" s="26" t="s">
        <v>44</v>
      </c>
      <c r="F316" s="27" t="s">
        <v>6</v>
      </c>
      <c r="G316" s="28">
        <v>37290000</v>
      </c>
      <c r="H316" s="223"/>
      <c r="I316" s="224"/>
      <c r="J316" s="224"/>
      <c r="K316" s="225"/>
    </row>
    <row r="317" spans="1:11" ht="13.5" x14ac:dyDescent="0.15">
      <c r="A317" s="210"/>
      <c r="B317" s="215"/>
      <c r="C317" s="217"/>
      <c r="D317" s="219"/>
      <c r="E317" s="26" t="s">
        <v>45</v>
      </c>
      <c r="F317" s="27" t="s">
        <v>6</v>
      </c>
      <c r="G317" s="28">
        <v>37290000</v>
      </c>
      <c r="H317" s="223"/>
      <c r="I317" s="224"/>
      <c r="J317" s="224"/>
      <c r="K317" s="225"/>
    </row>
    <row r="318" spans="1:11" ht="13.5" x14ac:dyDescent="0.15">
      <c r="A318" s="210"/>
      <c r="B318" s="215"/>
      <c r="C318" s="217"/>
      <c r="D318" s="219"/>
      <c r="E318" s="26" t="s">
        <v>46</v>
      </c>
      <c r="F318" s="27" t="s">
        <v>6</v>
      </c>
      <c r="G318" s="28">
        <v>0</v>
      </c>
      <c r="H318" s="223"/>
      <c r="I318" s="224"/>
      <c r="J318" s="224"/>
      <c r="K318" s="225"/>
    </row>
    <row r="319" spans="1:11" ht="13.5" x14ac:dyDescent="0.15">
      <c r="A319" s="210"/>
      <c r="B319" s="215"/>
      <c r="C319" s="217"/>
      <c r="D319" s="219"/>
      <c r="E319" s="26" t="s">
        <v>47</v>
      </c>
      <c r="F319" s="27" t="s">
        <v>6</v>
      </c>
      <c r="G319" s="28">
        <v>0</v>
      </c>
      <c r="H319" s="223"/>
      <c r="I319" s="224"/>
      <c r="J319" s="224"/>
      <c r="K319" s="225"/>
    </row>
    <row r="320" spans="1:11" x14ac:dyDescent="0.15">
      <c r="A320" s="210"/>
      <c r="B320" s="215"/>
      <c r="C320" s="228"/>
      <c r="D320" s="229"/>
      <c r="E320" s="31" t="s">
        <v>48</v>
      </c>
      <c r="F320" s="32" t="s">
        <v>6</v>
      </c>
      <c r="G320" s="33">
        <v>0</v>
      </c>
      <c r="H320" s="38"/>
      <c r="I320" s="35"/>
      <c r="J320" s="36" t="s">
        <v>7</v>
      </c>
      <c r="K320" s="37">
        <v>131</v>
      </c>
    </row>
    <row r="321" spans="1:11" ht="13.5" x14ac:dyDescent="0.15">
      <c r="A321" s="210"/>
      <c r="B321" s="215"/>
      <c r="C321" s="216" t="s">
        <v>809</v>
      </c>
      <c r="D321" s="218" t="s">
        <v>289</v>
      </c>
      <c r="E321" s="22" t="s">
        <v>40</v>
      </c>
      <c r="F321" s="23" t="s">
        <v>41</v>
      </c>
      <c r="G321" s="24">
        <v>1270000</v>
      </c>
      <c r="H321" s="220" t="s">
        <v>290</v>
      </c>
      <c r="I321" s="221"/>
      <c r="J321" s="221"/>
      <c r="K321" s="222"/>
    </row>
    <row r="322" spans="1:11" ht="13.5" x14ac:dyDescent="0.15">
      <c r="A322" s="210"/>
      <c r="B322" s="215"/>
      <c r="C322" s="217"/>
      <c r="D322" s="219"/>
      <c r="E322" s="26" t="s">
        <v>44</v>
      </c>
      <c r="F322" s="27" t="s">
        <v>6</v>
      </c>
      <c r="G322" s="28">
        <v>1139171</v>
      </c>
      <c r="H322" s="223"/>
      <c r="I322" s="224"/>
      <c r="J322" s="224"/>
      <c r="K322" s="225"/>
    </row>
    <row r="323" spans="1:11" ht="13.5" x14ac:dyDescent="0.15">
      <c r="A323" s="210"/>
      <c r="B323" s="215"/>
      <c r="C323" s="217"/>
      <c r="D323" s="219"/>
      <c r="E323" s="26" t="s">
        <v>45</v>
      </c>
      <c r="F323" s="27" t="s">
        <v>6</v>
      </c>
      <c r="G323" s="28">
        <v>1139171</v>
      </c>
      <c r="H323" s="223"/>
      <c r="I323" s="224"/>
      <c r="J323" s="224"/>
      <c r="K323" s="225"/>
    </row>
    <row r="324" spans="1:11" ht="13.5" x14ac:dyDescent="0.15">
      <c r="A324" s="210"/>
      <c r="B324" s="215"/>
      <c r="C324" s="217"/>
      <c r="D324" s="219"/>
      <c r="E324" s="26" t="s">
        <v>46</v>
      </c>
      <c r="F324" s="27" t="s">
        <v>6</v>
      </c>
      <c r="G324" s="28">
        <v>0</v>
      </c>
      <c r="H324" s="223"/>
      <c r="I324" s="224"/>
      <c r="J324" s="224"/>
      <c r="K324" s="225"/>
    </row>
    <row r="325" spans="1:11" ht="13.5" x14ac:dyDescent="0.15">
      <c r="A325" s="210"/>
      <c r="B325" s="215"/>
      <c r="C325" s="217"/>
      <c r="D325" s="219"/>
      <c r="E325" s="26" t="s">
        <v>47</v>
      </c>
      <c r="F325" s="27" t="s">
        <v>6</v>
      </c>
      <c r="G325" s="28">
        <v>0</v>
      </c>
      <c r="H325" s="223"/>
      <c r="I325" s="224"/>
      <c r="J325" s="224"/>
      <c r="K325" s="225"/>
    </row>
    <row r="326" spans="1:11" x14ac:dyDescent="0.15">
      <c r="A326" s="210"/>
      <c r="B326" s="215"/>
      <c r="C326" s="228"/>
      <c r="D326" s="229"/>
      <c r="E326" s="31" t="s">
        <v>48</v>
      </c>
      <c r="F326" s="32" t="s">
        <v>6</v>
      </c>
      <c r="G326" s="33">
        <v>0</v>
      </c>
      <c r="H326" s="38"/>
      <c r="I326" s="35"/>
      <c r="J326" s="36" t="s">
        <v>7</v>
      </c>
      <c r="K326" s="37">
        <v>131</v>
      </c>
    </row>
    <row r="327" spans="1:11" ht="13.5" x14ac:dyDescent="0.15">
      <c r="A327" s="210"/>
      <c r="B327" s="215"/>
      <c r="C327" s="216" t="s">
        <v>825</v>
      </c>
      <c r="D327" s="218" t="s">
        <v>291</v>
      </c>
      <c r="E327" s="22" t="s">
        <v>40</v>
      </c>
      <c r="F327" s="23" t="s">
        <v>41</v>
      </c>
      <c r="G327" s="24">
        <v>28566000</v>
      </c>
      <c r="H327" s="220" t="s">
        <v>43</v>
      </c>
      <c r="I327" s="221"/>
      <c r="J327" s="221"/>
      <c r="K327" s="222"/>
    </row>
    <row r="328" spans="1:11" ht="13.5" x14ac:dyDescent="0.15">
      <c r="A328" s="210"/>
      <c r="B328" s="215"/>
      <c r="C328" s="217"/>
      <c r="D328" s="219"/>
      <c r="E328" s="26" t="s">
        <v>44</v>
      </c>
      <c r="F328" s="27" t="s">
        <v>6</v>
      </c>
      <c r="G328" s="28">
        <v>0</v>
      </c>
      <c r="H328" s="223"/>
      <c r="I328" s="224"/>
      <c r="J328" s="224"/>
      <c r="K328" s="225"/>
    </row>
    <row r="329" spans="1:11" ht="13.5" x14ac:dyDescent="0.15">
      <c r="A329" s="210"/>
      <c r="B329" s="215"/>
      <c r="C329" s="217"/>
      <c r="D329" s="219"/>
      <c r="E329" s="26" t="s">
        <v>45</v>
      </c>
      <c r="F329" s="27" t="s">
        <v>6</v>
      </c>
      <c r="G329" s="28">
        <v>0</v>
      </c>
      <c r="H329" s="223"/>
      <c r="I329" s="224"/>
      <c r="J329" s="224"/>
      <c r="K329" s="225"/>
    </row>
    <row r="330" spans="1:11" ht="13.5" x14ac:dyDescent="0.15">
      <c r="A330" s="210"/>
      <c r="B330" s="215"/>
      <c r="C330" s="217"/>
      <c r="D330" s="219"/>
      <c r="E330" s="26" t="s">
        <v>46</v>
      </c>
      <c r="F330" s="27" t="s">
        <v>6</v>
      </c>
      <c r="G330" s="28">
        <v>0</v>
      </c>
      <c r="H330" s="223"/>
      <c r="I330" s="224"/>
      <c r="J330" s="224"/>
      <c r="K330" s="225"/>
    </row>
    <row r="331" spans="1:11" ht="13.5" x14ac:dyDescent="0.15">
      <c r="A331" s="210"/>
      <c r="B331" s="215"/>
      <c r="C331" s="217"/>
      <c r="D331" s="219"/>
      <c r="E331" s="26" t="s">
        <v>47</v>
      </c>
      <c r="F331" s="27" t="s">
        <v>6</v>
      </c>
      <c r="G331" s="28">
        <v>0</v>
      </c>
      <c r="H331" s="223"/>
      <c r="I331" s="224"/>
      <c r="J331" s="224"/>
      <c r="K331" s="225"/>
    </row>
    <row r="332" spans="1:11" x14ac:dyDescent="0.15">
      <c r="A332" s="210"/>
      <c r="B332" s="215"/>
      <c r="C332" s="228"/>
      <c r="D332" s="229"/>
      <c r="E332" s="31" t="s">
        <v>48</v>
      </c>
      <c r="F332" s="32" t="s">
        <v>6</v>
      </c>
      <c r="G332" s="33">
        <v>0</v>
      </c>
      <c r="H332" s="38"/>
      <c r="I332" s="35"/>
      <c r="J332" s="36" t="s">
        <v>7</v>
      </c>
      <c r="K332" s="37">
        <v>131</v>
      </c>
    </row>
    <row r="333" spans="1:11" ht="13.5" x14ac:dyDescent="0.15">
      <c r="A333" s="210"/>
      <c r="B333" s="215"/>
      <c r="C333" s="216" t="s">
        <v>839</v>
      </c>
      <c r="D333" s="218" t="s">
        <v>292</v>
      </c>
      <c r="E333" s="22" t="s">
        <v>40</v>
      </c>
      <c r="F333" s="23" t="s">
        <v>41</v>
      </c>
      <c r="G333" s="24">
        <v>81000</v>
      </c>
      <c r="H333" s="220" t="s">
        <v>288</v>
      </c>
      <c r="I333" s="221"/>
      <c r="J333" s="221"/>
      <c r="K333" s="222"/>
    </row>
    <row r="334" spans="1:11" ht="13.5" x14ac:dyDescent="0.15">
      <c r="A334" s="210"/>
      <c r="B334" s="215"/>
      <c r="C334" s="217"/>
      <c r="D334" s="219"/>
      <c r="E334" s="26" t="s">
        <v>44</v>
      </c>
      <c r="F334" s="27" t="s">
        <v>6</v>
      </c>
      <c r="G334" s="28">
        <v>81000</v>
      </c>
      <c r="H334" s="223"/>
      <c r="I334" s="224"/>
      <c r="J334" s="224"/>
      <c r="K334" s="225"/>
    </row>
    <row r="335" spans="1:11" ht="13.5" x14ac:dyDescent="0.15">
      <c r="A335" s="210"/>
      <c r="B335" s="215"/>
      <c r="C335" s="217"/>
      <c r="D335" s="219"/>
      <c r="E335" s="26" t="s">
        <v>45</v>
      </c>
      <c r="F335" s="27" t="s">
        <v>6</v>
      </c>
      <c r="G335" s="28">
        <v>81000</v>
      </c>
      <c r="H335" s="223"/>
      <c r="I335" s="224"/>
      <c r="J335" s="224"/>
      <c r="K335" s="225"/>
    </row>
    <row r="336" spans="1:11" ht="13.5" x14ac:dyDescent="0.15">
      <c r="A336" s="210"/>
      <c r="B336" s="215"/>
      <c r="C336" s="217"/>
      <c r="D336" s="219"/>
      <c r="E336" s="26" t="s">
        <v>46</v>
      </c>
      <c r="F336" s="27" t="s">
        <v>6</v>
      </c>
      <c r="G336" s="28">
        <v>0</v>
      </c>
      <c r="H336" s="223"/>
      <c r="I336" s="224"/>
      <c r="J336" s="224"/>
      <c r="K336" s="225"/>
    </row>
    <row r="337" spans="1:11" ht="13.5" x14ac:dyDescent="0.15">
      <c r="A337" s="210"/>
      <c r="B337" s="215"/>
      <c r="C337" s="217"/>
      <c r="D337" s="219"/>
      <c r="E337" s="26" t="s">
        <v>47</v>
      </c>
      <c r="F337" s="27" t="s">
        <v>6</v>
      </c>
      <c r="G337" s="28">
        <v>0</v>
      </c>
      <c r="H337" s="223"/>
      <c r="I337" s="224"/>
      <c r="J337" s="224"/>
      <c r="K337" s="225"/>
    </row>
    <row r="338" spans="1:11" x14ac:dyDescent="0.15">
      <c r="A338" s="210"/>
      <c r="B338" s="215"/>
      <c r="C338" s="228"/>
      <c r="D338" s="229"/>
      <c r="E338" s="31" t="s">
        <v>48</v>
      </c>
      <c r="F338" s="32" t="s">
        <v>6</v>
      </c>
      <c r="G338" s="33">
        <v>0</v>
      </c>
      <c r="H338" s="38"/>
      <c r="I338" s="35"/>
      <c r="J338" s="36" t="s">
        <v>7</v>
      </c>
      <c r="K338" s="37">
        <v>133</v>
      </c>
    </row>
    <row r="339" spans="1:11" ht="13.5" x14ac:dyDescent="0.15">
      <c r="A339" s="210"/>
      <c r="B339" s="215"/>
      <c r="C339" s="216" t="s">
        <v>826</v>
      </c>
      <c r="D339" s="218" t="s">
        <v>293</v>
      </c>
      <c r="E339" s="22" t="s">
        <v>40</v>
      </c>
      <c r="F339" s="23" t="s">
        <v>41</v>
      </c>
      <c r="G339" s="24">
        <v>0</v>
      </c>
      <c r="H339" s="220" t="s">
        <v>43</v>
      </c>
      <c r="I339" s="221"/>
      <c r="J339" s="221"/>
      <c r="K339" s="222"/>
    </row>
    <row r="340" spans="1:11" ht="13.5" x14ac:dyDescent="0.15">
      <c r="A340" s="210"/>
      <c r="B340" s="215"/>
      <c r="C340" s="217"/>
      <c r="D340" s="219"/>
      <c r="E340" s="26" t="s">
        <v>44</v>
      </c>
      <c r="F340" s="27" t="s">
        <v>6</v>
      </c>
      <c r="G340" s="28">
        <v>0</v>
      </c>
      <c r="H340" s="223"/>
      <c r="I340" s="224"/>
      <c r="J340" s="224"/>
      <c r="K340" s="225"/>
    </row>
    <row r="341" spans="1:11" ht="13.5" x14ac:dyDescent="0.15">
      <c r="A341" s="210"/>
      <c r="B341" s="215"/>
      <c r="C341" s="217"/>
      <c r="D341" s="219"/>
      <c r="E341" s="26" t="s">
        <v>45</v>
      </c>
      <c r="F341" s="27" t="s">
        <v>6</v>
      </c>
      <c r="G341" s="28">
        <v>0</v>
      </c>
      <c r="H341" s="223"/>
      <c r="I341" s="224"/>
      <c r="J341" s="224"/>
      <c r="K341" s="225"/>
    </row>
    <row r="342" spans="1:11" ht="13.5" x14ac:dyDescent="0.15">
      <c r="A342" s="210"/>
      <c r="B342" s="215"/>
      <c r="C342" s="217"/>
      <c r="D342" s="219"/>
      <c r="E342" s="26" t="s">
        <v>46</v>
      </c>
      <c r="F342" s="27" t="s">
        <v>6</v>
      </c>
      <c r="G342" s="28">
        <v>0</v>
      </c>
      <c r="H342" s="223"/>
      <c r="I342" s="224"/>
      <c r="J342" s="224"/>
      <c r="K342" s="225"/>
    </row>
    <row r="343" spans="1:11" ht="13.5" x14ac:dyDescent="0.15">
      <c r="A343" s="210"/>
      <c r="B343" s="215"/>
      <c r="C343" s="217"/>
      <c r="D343" s="219"/>
      <c r="E343" s="26" t="s">
        <v>47</v>
      </c>
      <c r="F343" s="27" t="s">
        <v>6</v>
      </c>
      <c r="G343" s="28">
        <v>0</v>
      </c>
      <c r="H343" s="223"/>
      <c r="I343" s="224"/>
      <c r="J343" s="224"/>
      <c r="K343" s="225"/>
    </row>
    <row r="344" spans="1:11" x14ac:dyDescent="0.15">
      <c r="A344" s="210"/>
      <c r="B344" s="215"/>
      <c r="C344" s="228"/>
      <c r="D344" s="229"/>
      <c r="E344" s="31" t="s">
        <v>48</v>
      </c>
      <c r="F344" s="32" t="s">
        <v>6</v>
      </c>
      <c r="G344" s="33">
        <v>0</v>
      </c>
      <c r="H344" s="38"/>
      <c r="I344" s="35"/>
      <c r="J344" s="36" t="s">
        <v>7</v>
      </c>
      <c r="K344" s="37">
        <v>133</v>
      </c>
    </row>
    <row r="345" spans="1:11" ht="13.5" customHeight="1" x14ac:dyDescent="0.15">
      <c r="A345" s="210"/>
      <c r="B345" s="215"/>
      <c r="C345" s="242" t="s">
        <v>911</v>
      </c>
      <c r="D345" s="218" t="s">
        <v>827</v>
      </c>
      <c r="E345" s="22" t="s">
        <v>40</v>
      </c>
      <c r="F345" s="23" t="s">
        <v>41</v>
      </c>
      <c r="G345" s="24">
        <v>444327000</v>
      </c>
      <c r="H345" s="220" t="s">
        <v>241</v>
      </c>
      <c r="I345" s="221"/>
      <c r="J345" s="221"/>
      <c r="K345" s="222"/>
    </row>
    <row r="346" spans="1:11" ht="13.5" customHeight="1" x14ac:dyDescent="0.15">
      <c r="A346" s="210"/>
      <c r="B346" s="215"/>
      <c r="C346" s="243"/>
      <c r="D346" s="219"/>
      <c r="E346" s="26" t="s">
        <v>44</v>
      </c>
      <c r="F346" s="27" t="s">
        <v>6</v>
      </c>
      <c r="G346" s="28">
        <v>507295000</v>
      </c>
      <c r="H346" s="223"/>
      <c r="I346" s="224"/>
      <c r="J346" s="224"/>
      <c r="K346" s="225"/>
    </row>
    <row r="347" spans="1:11" ht="13.5" customHeight="1" x14ac:dyDescent="0.15">
      <c r="A347" s="210"/>
      <c r="B347" s="215"/>
      <c r="C347" s="243"/>
      <c r="D347" s="219"/>
      <c r="E347" s="26" t="s">
        <v>45</v>
      </c>
      <c r="F347" s="27" t="s">
        <v>6</v>
      </c>
      <c r="G347" s="28">
        <v>507295000</v>
      </c>
      <c r="H347" s="223"/>
      <c r="I347" s="224"/>
      <c r="J347" s="224"/>
      <c r="K347" s="225"/>
    </row>
    <row r="348" spans="1:11" ht="13.5" customHeight="1" x14ac:dyDescent="0.15">
      <c r="A348" s="210"/>
      <c r="B348" s="215"/>
      <c r="C348" s="243"/>
      <c r="D348" s="219"/>
      <c r="E348" s="26" t="s">
        <v>46</v>
      </c>
      <c r="F348" s="27" t="s">
        <v>6</v>
      </c>
      <c r="G348" s="28">
        <v>0</v>
      </c>
      <c r="H348" s="223"/>
      <c r="I348" s="224"/>
      <c r="J348" s="224"/>
      <c r="K348" s="225"/>
    </row>
    <row r="349" spans="1:11" ht="13.5" customHeight="1" x14ac:dyDescent="0.15">
      <c r="A349" s="210"/>
      <c r="B349" s="215"/>
      <c r="C349" s="243"/>
      <c r="D349" s="219"/>
      <c r="E349" s="26" t="s">
        <v>47</v>
      </c>
      <c r="F349" s="27" t="s">
        <v>6</v>
      </c>
      <c r="G349" s="28">
        <v>0</v>
      </c>
      <c r="H349" s="223"/>
      <c r="I349" s="224"/>
      <c r="J349" s="224"/>
      <c r="K349" s="225"/>
    </row>
    <row r="350" spans="1:11" ht="14.25" customHeight="1" x14ac:dyDescent="0.15">
      <c r="A350" s="210"/>
      <c r="B350" s="215"/>
      <c r="C350" s="243"/>
      <c r="D350" s="219"/>
      <c r="E350" s="26" t="s">
        <v>48</v>
      </c>
      <c r="F350" s="27" t="s">
        <v>6</v>
      </c>
      <c r="G350" s="28">
        <v>0</v>
      </c>
      <c r="H350" s="223"/>
      <c r="I350" s="224"/>
      <c r="J350" s="224"/>
      <c r="K350" s="225"/>
    </row>
    <row r="351" spans="1:11" ht="14.25" customHeight="1" x14ac:dyDescent="0.15">
      <c r="A351" s="210"/>
      <c r="B351" s="215"/>
      <c r="C351" s="243"/>
      <c r="D351" s="219"/>
      <c r="E351" s="26"/>
      <c r="F351" s="27"/>
      <c r="G351" s="28"/>
      <c r="H351" s="223"/>
      <c r="I351" s="224"/>
      <c r="J351" s="224"/>
      <c r="K351" s="225"/>
    </row>
    <row r="352" spans="1:11" x14ac:dyDescent="0.15">
      <c r="A352" s="210"/>
      <c r="B352" s="215"/>
      <c r="C352" s="244"/>
      <c r="D352" s="229"/>
      <c r="E352" s="31"/>
      <c r="F352" s="32"/>
      <c r="G352" s="33"/>
      <c r="H352" s="38"/>
      <c r="I352" s="35"/>
      <c r="J352" s="36" t="s">
        <v>7</v>
      </c>
      <c r="K352" s="37">
        <v>133</v>
      </c>
    </row>
    <row r="353" spans="1:11" ht="13.5" x14ac:dyDescent="0.15">
      <c r="A353" s="210"/>
      <c r="B353" s="215"/>
      <c r="C353" s="216" t="s">
        <v>828</v>
      </c>
      <c r="D353" s="218" t="s">
        <v>295</v>
      </c>
      <c r="E353" s="22" t="s">
        <v>40</v>
      </c>
      <c r="F353" s="23" t="s">
        <v>41</v>
      </c>
      <c r="G353" s="24">
        <v>103000</v>
      </c>
      <c r="H353" s="220" t="s">
        <v>296</v>
      </c>
      <c r="I353" s="221"/>
      <c r="J353" s="221"/>
      <c r="K353" s="222"/>
    </row>
    <row r="354" spans="1:11" ht="13.5" x14ac:dyDescent="0.15">
      <c r="A354" s="210"/>
      <c r="B354" s="215"/>
      <c r="C354" s="217"/>
      <c r="D354" s="219"/>
      <c r="E354" s="26" t="s">
        <v>44</v>
      </c>
      <c r="F354" s="27" t="s">
        <v>6</v>
      </c>
      <c r="G354" s="28">
        <v>2444000</v>
      </c>
      <c r="H354" s="223"/>
      <c r="I354" s="224"/>
      <c r="J354" s="224"/>
      <c r="K354" s="225"/>
    </row>
    <row r="355" spans="1:11" ht="13.5" x14ac:dyDescent="0.15">
      <c r="A355" s="210"/>
      <c r="B355" s="215"/>
      <c r="C355" s="217"/>
      <c r="D355" s="219"/>
      <c r="E355" s="26" t="s">
        <v>45</v>
      </c>
      <c r="F355" s="27" t="s">
        <v>6</v>
      </c>
      <c r="G355" s="28">
        <v>2444000</v>
      </c>
      <c r="H355" s="223"/>
      <c r="I355" s="224"/>
      <c r="J355" s="224"/>
      <c r="K355" s="225"/>
    </row>
    <row r="356" spans="1:11" ht="13.5" x14ac:dyDescent="0.15">
      <c r="A356" s="210"/>
      <c r="B356" s="215"/>
      <c r="C356" s="217"/>
      <c r="D356" s="219"/>
      <c r="E356" s="26" t="s">
        <v>46</v>
      </c>
      <c r="F356" s="27" t="s">
        <v>6</v>
      </c>
      <c r="G356" s="28">
        <v>0</v>
      </c>
      <c r="H356" s="223"/>
      <c r="I356" s="224"/>
      <c r="J356" s="224"/>
      <c r="K356" s="225"/>
    </row>
    <row r="357" spans="1:11" ht="13.5" x14ac:dyDescent="0.15">
      <c r="A357" s="210"/>
      <c r="B357" s="215"/>
      <c r="C357" s="217"/>
      <c r="D357" s="219"/>
      <c r="E357" s="26" t="s">
        <v>47</v>
      </c>
      <c r="F357" s="27" t="s">
        <v>6</v>
      </c>
      <c r="G357" s="28">
        <v>0</v>
      </c>
      <c r="H357" s="223"/>
      <c r="I357" s="224"/>
      <c r="J357" s="224"/>
      <c r="K357" s="225"/>
    </row>
    <row r="358" spans="1:11" x14ac:dyDescent="0.15">
      <c r="A358" s="210"/>
      <c r="B358" s="215"/>
      <c r="C358" s="228"/>
      <c r="D358" s="229"/>
      <c r="E358" s="31" t="s">
        <v>48</v>
      </c>
      <c r="F358" s="32" t="s">
        <v>6</v>
      </c>
      <c r="G358" s="33">
        <v>0</v>
      </c>
      <c r="H358" s="38"/>
      <c r="I358" s="35"/>
      <c r="J358" s="36" t="s">
        <v>7</v>
      </c>
      <c r="K358" s="37">
        <v>133</v>
      </c>
    </row>
    <row r="359" spans="1:11" ht="13.5" x14ac:dyDescent="0.15">
      <c r="A359" s="210"/>
      <c r="B359" s="215"/>
      <c r="C359" s="216" t="s">
        <v>912</v>
      </c>
      <c r="D359" s="218" t="s">
        <v>297</v>
      </c>
      <c r="E359" s="22" t="s">
        <v>40</v>
      </c>
      <c r="F359" s="23" t="s">
        <v>41</v>
      </c>
      <c r="G359" s="24">
        <v>18483000</v>
      </c>
      <c r="H359" s="220" t="s">
        <v>298</v>
      </c>
      <c r="I359" s="221"/>
      <c r="J359" s="221"/>
      <c r="K359" s="222"/>
    </row>
    <row r="360" spans="1:11" ht="13.5" x14ac:dyDescent="0.15">
      <c r="A360" s="210"/>
      <c r="B360" s="215"/>
      <c r="C360" s="217"/>
      <c r="D360" s="219"/>
      <c r="E360" s="26" t="s">
        <v>44</v>
      </c>
      <c r="F360" s="27" t="s">
        <v>6</v>
      </c>
      <c r="G360" s="28">
        <v>5385021</v>
      </c>
      <c r="H360" s="223"/>
      <c r="I360" s="224"/>
      <c r="J360" s="224"/>
      <c r="K360" s="225"/>
    </row>
    <row r="361" spans="1:11" ht="13.5" x14ac:dyDescent="0.15">
      <c r="A361" s="210"/>
      <c r="B361" s="215"/>
      <c r="C361" s="217"/>
      <c r="D361" s="219"/>
      <c r="E361" s="26" t="s">
        <v>45</v>
      </c>
      <c r="F361" s="27" t="s">
        <v>6</v>
      </c>
      <c r="G361" s="28">
        <v>5385021</v>
      </c>
      <c r="H361" s="223"/>
      <c r="I361" s="224"/>
      <c r="J361" s="224"/>
      <c r="K361" s="225"/>
    </row>
    <row r="362" spans="1:11" ht="13.5" x14ac:dyDescent="0.15">
      <c r="A362" s="210"/>
      <c r="B362" s="215"/>
      <c r="C362" s="217"/>
      <c r="D362" s="219"/>
      <c r="E362" s="26" t="s">
        <v>46</v>
      </c>
      <c r="F362" s="27" t="s">
        <v>6</v>
      </c>
      <c r="G362" s="28">
        <v>0</v>
      </c>
      <c r="H362" s="223"/>
      <c r="I362" s="224"/>
      <c r="J362" s="224"/>
      <c r="K362" s="225"/>
    </row>
    <row r="363" spans="1:11" ht="13.5" x14ac:dyDescent="0.15">
      <c r="A363" s="210"/>
      <c r="B363" s="215"/>
      <c r="C363" s="217"/>
      <c r="D363" s="219"/>
      <c r="E363" s="26" t="s">
        <v>47</v>
      </c>
      <c r="F363" s="27" t="s">
        <v>6</v>
      </c>
      <c r="G363" s="28">
        <v>0</v>
      </c>
      <c r="H363" s="223"/>
      <c r="I363" s="224"/>
      <c r="J363" s="224"/>
      <c r="K363" s="225"/>
    </row>
    <row r="364" spans="1:11" x14ac:dyDescent="0.15">
      <c r="A364" s="210"/>
      <c r="B364" s="215"/>
      <c r="C364" s="228"/>
      <c r="D364" s="229"/>
      <c r="E364" s="31" t="s">
        <v>48</v>
      </c>
      <c r="F364" s="32" t="s">
        <v>6</v>
      </c>
      <c r="G364" s="33">
        <v>0</v>
      </c>
      <c r="H364" s="38"/>
      <c r="I364" s="35"/>
      <c r="J364" s="36" t="s">
        <v>7</v>
      </c>
      <c r="K364" s="37">
        <v>133</v>
      </c>
    </row>
    <row r="365" spans="1:11" ht="13.5" x14ac:dyDescent="0.15">
      <c r="A365" s="210"/>
      <c r="B365" s="215"/>
      <c r="C365" s="216" t="s">
        <v>814</v>
      </c>
      <c r="D365" s="218" t="s">
        <v>299</v>
      </c>
      <c r="E365" s="22" t="s">
        <v>40</v>
      </c>
      <c r="F365" s="23" t="s">
        <v>41</v>
      </c>
      <c r="G365" s="24">
        <v>274607000</v>
      </c>
      <c r="H365" s="220" t="s">
        <v>300</v>
      </c>
      <c r="I365" s="221"/>
      <c r="J365" s="221"/>
      <c r="K365" s="222"/>
    </row>
    <row r="366" spans="1:11" ht="13.5" x14ac:dyDescent="0.15">
      <c r="A366" s="210"/>
      <c r="B366" s="215"/>
      <c r="C366" s="217"/>
      <c r="D366" s="219"/>
      <c r="E366" s="26" t="s">
        <v>44</v>
      </c>
      <c r="F366" s="27" t="s">
        <v>6</v>
      </c>
      <c r="G366" s="28">
        <v>256829000</v>
      </c>
      <c r="H366" s="223"/>
      <c r="I366" s="224"/>
      <c r="J366" s="224"/>
      <c r="K366" s="225"/>
    </row>
    <row r="367" spans="1:11" ht="13.5" x14ac:dyDescent="0.15">
      <c r="A367" s="210"/>
      <c r="B367" s="215"/>
      <c r="C367" s="217"/>
      <c r="D367" s="219"/>
      <c r="E367" s="26" t="s">
        <v>45</v>
      </c>
      <c r="F367" s="27" t="s">
        <v>6</v>
      </c>
      <c r="G367" s="28">
        <v>256829000</v>
      </c>
      <c r="H367" s="223"/>
      <c r="I367" s="224"/>
      <c r="J367" s="224"/>
      <c r="K367" s="225"/>
    </row>
    <row r="368" spans="1:11" ht="13.5" x14ac:dyDescent="0.15">
      <c r="A368" s="210"/>
      <c r="B368" s="215"/>
      <c r="C368" s="217"/>
      <c r="D368" s="219"/>
      <c r="E368" s="26" t="s">
        <v>46</v>
      </c>
      <c r="F368" s="27" t="s">
        <v>6</v>
      </c>
      <c r="G368" s="28">
        <v>0</v>
      </c>
      <c r="H368" s="223"/>
      <c r="I368" s="224"/>
      <c r="J368" s="224"/>
      <c r="K368" s="225"/>
    </row>
    <row r="369" spans="1:11" ht="13.5" x14ac:dyDescent="0.15">
      <c r="A369" s="210"/>
      <c r="B369" s="215"/>
      <c r="C369" s="217"/>
      <c r="D369" s="219"/>
      <c r="E369" s="26" t="s">
        <v>47</v>
      </c>
      <c r="F369" s="27" t="s">
        <v>6</v>
      </c>
      <c r="G369" s="28">
        <v>0</v>
      </c>
      <c r="H369" s="223"/>
      <c r="I369" s="224"/>
      <c r="J369" s="224"/>
      <c r="K369" s="225"/>
    </row>
    <row r="370" spans="1:11" x14ac:dyDescent="0.15">
      <c r="A370" s="210"/>
      <c r="B370" s="215"/>
      <c r="C370" s="228"/>
      <c r="D370" s="229"/>
      <c r="E370" s="31" t="s">
        <v>48</v>
      </c>
      <c r="F370" s="32" t="s">
        <v>6</v>
      </c>
      <c r="G370" s="33">
        <v>0</v>
      </c>
      <c r="H370" s="38"/>
      <c r="I370" s="35"/>
      <c r="J370" s="36" t="s">
        <v>7</v>
      </c>
      <c r="K370" s="37">
        <v>135</v>
      </c>
    </row>
    <row r="371" spans="1:11" ht="13.5" x14ac:dyDescent="0.15">
      <c r="A371" s="210"/>
      <c r="B371" s="215"/>
      <c r="C371" s="216" t="s">
        <v>851</v>
      </c>
      <c r="D371" s="218" t="s">
        <v>301</v>
      </c>
      <c r="E371" s="22" t="s">
        <v>40</v>
      </c>
      <c r="F371" s="23" t="s">
        <v>41</v>
      </c>
      <c r="G371" s="24">
        <v>47731000</v>
      </c>
      <c r="H371" s="220" t="s">
        <v>1101</v>
      </c>
      <c r="I371" s="221"/>
      <c r="J371" s="221"/>
      <c r="K371" s="222"/>
    </row>
    <row r="372" spans="1:11" ht="13.5" x14ac:dyDescent="0.15">
      <c r="A372" s="210"/>
      <c r="B372" s="215"/>
      <c r="C372" s="217"/>
      <c r="D372" s="219"/>
      <c r="E372" s="26" t="s">
        <v>44</v>
      </c>
      <c r="F372" s="27" t="s">
        <v>6</v>
      </c>
      <c r="G372" s="28">
        <v>128498000</v>
      </c>
      <c r="H372" s="223"/>
      <c r="I372" s="224"/>
      <c r="J372" s="224"/>
      <c r="K372" s="225"/>
    </row>
    <row r="373" spans="1:11" ht="13.5" x14ac:dyDescent="0.15">
      <c r="A373" s="210"/>
      <c r="B373" s="215"/>
      <c r="C373" s="217"/>
      <c r="D373" s="219"/>
      <c r="E373" s="26" t="s">
        <v>45</v>
      </c>
      <c r="F373" s="27" t="s">
        <v>6</v>
      </c>
      <c r="G373" s="28">
        <v>128498000</v>
      </c>
      <c r="H373" s="223"/>
      <c r="I373" s="224"/>
      <c r="J373" s="224"/>
      <c r="K373" s="225"/>
    </row>
    <row r="374" spans="1:11" ht="13.5" x14ac:dyDescent="0.15">
      <c r="A374" s="210"/>
      <c r="B374" s="215"/>
      <c r="C374" s="217"/>
      <c r="D374" s="219"/>
      <c r="E374" s="26" t="s">
        <v>46</v>
      </c>
      <c r="F374" s="27" t="s">
        <v>6</v>
      </c>
      <c r="G374" s="28">
        <v>0</v>
      </c>
      <c r="H374" s="223"/>
      <c r="I374" s="224"/>
      <c r="J374" s="224"/>
      <c r="K374" s="225"/>
    </row>
    <row r="375" spans="1:11" ht="13.5" x14ac:dyDescent="0.15">
      <c r="A375" s="210"/>
      <c r="B375" s="215"/>
      <c r="C375" s="217"/>
      <c r="D375" s="219"/>
      <c r="E375" s="26" t="s">
        <v>47</v>
      </c>
      <c r="F375" s="27" t="s">
        <v>6</v>
      </c>
      <c r="G375" s="28">
        <v>0</v>
      </c>
      <c r="H375" s="223"/>
      <c r="I375" s="224"/>
      <c r="J375" s="224"/>
      <c r="K375" s="225"/>
    </row>
    <row r="376" spans="1:11" x14ac:dyDescent="0.15">
      <c r="A376" s="210"/>
      <c r="B376" s="215"/>
      <c r="C376" s="228"/>
      <c r="D376" s="229"/>
      <c r="E376" s="31" t="s">
        <v>48</v>
      </c>
      <c r="F376" s="32" t="s">
        <v>6</v>
      </c>
      <c r="G376" s="33">
        <v>0</v>
      </c>
      <c r="H376" s="38"/>
      <c r="I376" s="35"/>
      <c r="J376" s="36" t="s">
        <v>7</v>
      </c>
      <c r="K376" s="37">
        <v>135</v>
      </c>
    </row>
    <row r="377" spans="1:11" ht="13.5" x14ac:dyDescent="0.15">
      <c r="A377" s="210"/>
      <c r="B377" s="215"/>
      <c r="C377" s="216" t="s">
        <v>830</v>
      </c>
      <c r="D377" s="218" t="s">
        <v>302</v>
      </c>
      <c r="E377" s="22" t="s">
        <v>40</v>
      </c>
      <c r="F377" s="23" t="s">
        <v>41</v>
      </c>
      <c r="G377" s="24">
        <v>8130000</v>
      </c>
      <c r="H377" s="220" t="s">
        <v>303</v>
      </c>
      <c r="I377" s="221"/>
      <c r="J377" s="221"/>
      <c r="K377" s="222"/>
    </row>
    <row r="378" spans="1:11" ht="13.5" x14ac:dyDescent="0.15">
      <c r="A378" s="210"/>
      <c r="B378" s="215"/>
      <c r="C378" s="217"/>
      <c r="D378" s="219"/>
      <c r="E378" s="26" t="s">
        <v>44</v>
      </c>
      <c r="F378" s="27" t="s">
        <v>6</v>
      </c>
      <c r="G378" s="28">
        <v>17071000</v>
      </c>
      <c r="H378" s="223"/>
      <c r="I378" s="224"/>
      <c r="J378" s="224"/>
      <c r="K378" s="225"/>
    </row>
    <row r="379" spans="1:11" ht="13.5" x14ac:dyDescent="0.15">
      <c r="A379" s="210"/>
      <c r="B379" s="215"/>
      <c r="C379" s="217"/>
      <c r="D379" s="219"/>
      <c r="E379" s="26" t="s">
        <v>45</v>
      </c>
      <c r="F379" s="27" t="s">
        <v>6</v>
      </c>
      <c r="G379" s="28">
        <v>17071000</v>
      </c>
      <c r="H379" s="223"/>
      <c r="I379" s="224"/>
      <c r="J379" s="224"/>
      <c r="K379" s="225"/>
    </row>
    <row r="380" spans="1:11" ht="13.5" x14ac:dyDescent="0.15">
      <c r="A380" s="210"/>
      <c r="B380" s="215"/>
      <c r="C380" s="217"/>
      <c r="D380" s="219"/>
      <c r="E380" s="26" t="s">
        <v>46</v>
      </c>
      <c r="F380" s="27" t="s">
        <v>6</v>
      </c>
      <c r="G380" s="28">
        <v>0</v>
      </c>
      <c r="H380" s="223"/>
      <c r="I380" s="224"/>
      <c r="J380" s="224"/>
      <c r="K380" s="225"/>
    </row>
    <row r="381" spans="1:11" ht="13.5" x14ac:dyDescent="0.15">
      <c r="A381" s="210"/>
      <c r="B381" s="215"/>
      <c r="C381" s="217"/>
      <c r="D381" s="219"/>
      <c r="E381" s="26" t="s">
        <v>47</v>
      </c>
      <c r="F381" s="27" t="s">
        <v>6</v>
      </c>
      <c r="G381" s="28">
        <v>0</v>
      </c>
      <c r="H381" s="223"/>
      <c r="I381" s="224"/>
      <c r="J381" s="224"/>
      <c r="K381" s="225"/>
    </row>
    <row r="382" spans="1:11" x14ac:dyDescent="0.15">
      <c r="A382" s="210"/>
      <c r="B382" s="215"/>
      <c r="C382" s="228"/>
      <c r="D382" s="229"/>
      <c r="E382" s="31" t="s">
        <v>48</v>
      </c>
      <c r="F382" s="32" t="s">
        <v>6</v>
      </c>
      <c r="G382" s="33">
        <v>0</v>
      </c>
      <c r="H382" s="38"/>
      <c r="I382" s="35"/>
      <c r="J382" s="36" t="s">
        <v>7</v>
      </c>
      <c r="K382" s="37">
        <v>135</v>
      </c>
    </row>
    <row r="383" spans="1:11" ht="13.5" x14ac:dyDescent="0.15">
      <c r="A383" s="210"/>
      <c r="B383" s="215"/>
      <c r="C383" s="216" t="s">
        <v>913</v>
      </c>
      <c r="D383" s="218" t="s">
        <v>304</v>
      </c>
      <c r="E383" s="22" t="s">
        <v>40</v>
      </c>
      <c r="F383" s="23" t="s">
        <v>41</v>
      </c>
      <c r="G383" s="24">
        <v>2570000</v>
      </c>
      <c r="H383" s="220" t="s">
        <v>305</v>
      </c>
      <c r="I383" s="221"/>
      <c r="J383" s="221"/>
      <c r="K383" s="222"/>
    </row>
    <row r="384" spans="1:11" ht="13.5" x14ac:dyDescent="0.15">
      <c r="A384" s="210"/>
      <c r="B384" s="215"/>
      <c r="C384" s="217"/>
      <c r="D384" s="219"/>
      <c r="E384" s="26" t="s">
        <v>44</v>
      </c>
      <c r="F384" s="27" t="s">
        <v>6</v>
      </c>
      <c r="G384" s="28">
        <v>19992000</v>
      </c>
      <c r="H384" s="223"/>
      <c r="I384" s="224"/>
      <c r="J384" s="224"/>
      <c r="K384" s="225"/>
    </row>
    <row r="385" spans="1:11" ht="13.5" x14ac:dyDescent="0.15">
      <c r="A385" s="210"/>
      <c r="B385" s="215"/>
      <c r="C385" s="217"/>
      <c r="D385" s="219"/>
      <c r="E385" s="26" t="s">
        <v>45</v>
      </c>
      <c r="F385" s="27" t="s">
        <v>6</v>
      </c>
      <c r="G385" s="28">
        <v>19992000</v>
      </c>
      <c r="H385" s="223"/>
      <c r="I385" s="224"/>
      <c r="J385" s="224"/>
      <c r="K385" s="225"/>
    </row>
    <row r="386" spans="1:11" ht="13.5" x14ac:dyDescent="0.15">
      <c r="A386" s="210"/>
      <c r="B386" s="215"/>
      <c r="C386" s="217"/>
      <c r="D386" s="219"/>
      <c r="E386" s="26" t="s">
        <v>46</v>
      </c>
      <c r="F386" s="27" t="s">
        <v>6</v>
      </c>
      <c r="G386" s="28">
        <v>0</v>
      </c>
      <c r="H386" s="223"/>
      <c r="I386" s="224"/>
      <c r="J386" s="224"/>
      <c r="K386" s="225"/>
    </row>
    <row r="387" spans="1:11" ht="13.5" x14ac:dyDescent="0.15">
      <c r="A387" s="210"/>
      <c r="B387" s="215"/>
      <c r="C387" s="217"/>
      <c r="D387" s="219"/>
      <c r="E387" s="26" t="s">
        <v>47</v>
      </c>
      <c r="F387" s="27" t="s">
        <v>6</v>
      </c>
      <c r="G387" s="28">
        <v>0</v>
      </c>
      <c r="H387" s="223"/>
      <c r="I387" s="224"/>
      <c r="J387" s="224"/>
      <c r="K387" s="225"/>
    </row>
    <row r="388" spans="1:11" x14ac:dyDescent="0.15">
      <c r="A388" s="210"/>
      <c r="B388" s="215"/>
      <c r="C388" s="228"/>
      <c r="D388" s="229"/>
      <c r="E388" s="31" t="s">
        <v>48</v>
      </c>
      <c r="F388" s="32" t="s">
        <v>6</v>
      </c>
      <c r="G388" s="33">
        <v>0</v>
      </c>
      <c r="H388" s="38"/>
      <c r="I388" s="35"/>
      <c r="J388" s="36" t="s">
        <v>7</v>
      </c>
      <c r="K388" s="37">
        <v>135</v>
      </c>
    </row>
    <row r="389" spans="1:11" ht="13.5" x14ac:dyDescent="0.15">
      <c r="A389" s="210"/>
      <c r="B389" s="215"/>
      <c r="C389" s="216" t="s">
        <v>914</v>
      </c>
      <c r="D389" s="218" t="s">
        <v>306</v>
      </c>
      <c r="E389" s="22" t="s">
        <v>40</v>
      </c>
      <c r="F389" s="23" t="s">
        <v>41</v>
      </c>
      <c r="G389" s="24">
        <v>7353000</v>
      </c>
      <c r="H389" s="220" t="s">
        <v>307</v>
      </c>
      <c r="I389" s="221"/>
      <c r="J389" s="221"/>
      <c r="K389" s="222"/>
    </row>
    <row r="390" spans="1:11" ht="13.5" x14ac:dyDescent="0.15">
      <c r="A390" s="210"/>
      <c r="B390" s="215"/>
      <c r="C390" s="217"/>
      <c r="D390" s="219"/>
      <c r="E390" s="26" t="s">
        <v>44</v>
      </c>
      <c r="F390" s="27" t="s">
        <v>6</v>
      </c>
      <c r="G390" s="28">
        <v>5077000</v>
      </c>
      <c r="H390" s="223"/>
      <c r="I390" s="224"/>
      <c r="J390" s="224"/>
      <c r="K390" s="225"/>
    </row>
    <row r="391" spans="1:11" ht="13.5" x14ac:dyDescent="0.15">
      <c r="A391" s="210"/>
      <c r="B391" s="215"/>
      <c r="C391" s="217"/>
      <c r="D391" s="219"/>
      <c r="E391" s="26" t="s">
        <v>45</v>
      </c>
      <c r="F391" s="27" t="s">
        <v>6</v>
      </c>
      <c r="G391" s="28">
        <v>5077000</v>
      </c>
      <c r="H391" s="223"/>
      <c r="I391" s="224"/>
      <c r="J391" s="224"/>
      <c r="K391" s="225"/>
    </row>
    <row r="392" spans="1:11" ht="13.5" x14ac:dyDescent="0.15">
      <c r="A392" s="210"/>
      <c r="B392" s="215"/>
      <c r="C392" s="217"/>
      <c r="D392" s="219"/>
      <c r="E392" s="26" t="s">
        <v>46</v>
      </c>
      <c r="F392" s="27" t="s">
        <v>6</v>
      </c>
      <c r="G392" s="28">
        <v>0</v>
      </c>
      <c r="H392" s="223"/>
      <c r="I392" s="224"/>
      <c r="J392" s="224"/>
      <c r="K392" s="225"/>
    </row>
    <row r="393" spans="1:11" ht="13.5" x14ac:dyDescent="0.15">
      <c r="A393" s="210"/>
      <c r="B393" s="215"/>
      <c r="C393" s="217"/>
      <c r="D393" s="219"/>
      <c r="E393" s="26" t="s">
        <v>47</v>
      </c>
      <c r="F393" s="27" t="s">
        <v>6</v>
      </c>
      <c r="G393" s="28">
        <v>0</v>
      </c>
      <c r="H393" s="223"/>
      <c r="I393" s="224"/>
      <c r="J393" s="224"/>
      <c r="K393" s="225"/>
    </row>
    <row r="394" spans="1:11" x14ac:dyDescent="0.15">
      <c r="A394" s="210"/>
      <c r="B394" s="215"/>
      <c r="C394" s="228"/>
      <c r="D394" s="229"/>
      <c r="E394" s="31" t="s">
        <v>48</v>
      </c>
      <c r="F394" s="32" t="s">
        <v>6</v>
      </c>
      <c r="G394" s="33">
        <v>0</v>
      </c>
      <c r="H394" s="38"/>
      <c r="I394" s="35"/>
      <c r="J394" s="36" t="s">
        <v>7</v>
      </c>
      <c r="K394" s="37">
        <v>135</v>
      </c>
    </row>
    <row r="395" spans="1:11" ht="13.5" x14ac:dyDescent="0.15">
      <c r="A395" s="210"/>
      <c r="B395" s="215"/>
      <c r="C395" s="216" t="s">
        <v>832</v>
      </c>
      <c r="D395" s="218" t="s">
        <v>308</v>
      </c>
      <c r="E395" s="22" t="s">
        <v>40</v>
      </c>
      <c r="F395" s="23" t="s">
        <v>41</v>
      </c>
      <c r="G395" s="24">
        <v>0</v>
      </c>
      <c r="H395" s="220" t="s">
        <v>270</v>
      </c>
      <c r="I395" s="221"/>
      <c r="J395" s="221"/>
      <c r="K395" s="222"/>
    </row>
    <row r="396" spans="1:11" ht="13.5" x14ac:dyDescent="0.15">
      <c r="A396" s="210"/>
      <c r="B396" s="215"/>
      <c r="C396" s="217"/>
      <c r="D396" s="219"/>
      <c r="E396" s="26" t="s">
        <v>44</v>
      </c>
      <c r="F396" s="27" t="s">
        <v>6</v>
      </c>
      <c r="G396" s="28">
        <v>1208000</v>
      </c>
      <c r="H396" s="223"/>
      <c r="I396" s="224"/>
      <c r="J396" s="224"/>
      <c r="K396" s="225"/>
    </row>
    <row r="397" spans="1:11" ht="13.5" x14ac:dyDescent="0.15">
      <c r="A397" s="210"/>
      <c r="B397" s="215"/>
      <c r="C397" s="217"/>
      <c r="D397" s="219"/>
      <c r="E397" s="26" t="s">
        <v>45</v>
      </c>
      <c r="F397" s="27" t="s">
        <v>6</v>
      </c>
      <c r="G397" s="28">
        <v>1208000</v>
      </c>
      <c r="H397" s="223"/>
      <c r="I397" s="224"/>
      <c r="J397" s="224"/>
      <c r="K397" s="225"/>
    </row>
    <row r="398" spans="1:11" ht="13.5" x14ac:dyDescent="0.15">
      <c r="A398" s="210"/>
      <c r="B398" s="215"/>
      <c r="C398" s="217"/>
      <c r="D398" s="219"/>
      <c r="E398" s="26" t="s">
        <v>46</v>
      </c>
      <c r="F398" s="27" t="s">
        <v>6</v>
      </c>
      <c r="G398" s="28">
        <v>0</v>
      </c>
      <c r="H398" s="223"/>
      <c r="I398" s="224"/>
      <c r="J398" s="224"/>
      <c r="K398" s="225"/>
    </row>
    <row r="399" spans="1:11" ht="13.5" x14ac:dyDescent="0.15">
      <c r="A399" s="210"/>
      <c r="B399" s="215"/>
      <c r="C399" s="217"/>
      <c r="D399" s="219"/>
      <c r="E399" s="26" t="s">
        <v>47</v>
      </c>
      <c r="F399" s="27" t="s">
        <v>6</v>
      </c>
      <c r="G399" s="28">
        <v>0</v>
      </c>
      <c r="H399" s="223"/>
      <c r="I399" s="224"/>
      <c r="J399" s="224"/>
      <c r="K399" s="225"/>
    </row>
    <row r="400" spans="1:11" x14ac:dyDescent="0.15">
      <c r="A400" s="210"/>
      <c r="B400" s="215"/>
      <c r="C400" s="228"/>
      <c r="D400" s="229"/>
      <c r="E400" s="31" t="s">
        <v>48</v>
      </c>
      <c r="F400" s="32" t="s">
        <v>6</v>
      </c>
      <c r="G400" s="33">
        <v>0</v>
      </c>
      <c r="H400" s="38"/>
      <c r="I400" s="35"/>
      <c r="J400" s="36" t="s">
        <v>7</v>
      </c>
      <c r="K400" s="37">
        <v>135</v>
      </c>
    </row>
    <row r="401" spans="1:11" ht="13.5" x14ac:dyDescent="0.15">
      <c r="A401" s="210"/>
      <c r="B401" s="215"/>
      <c r="C401" s="216" t="s">
        <v>864</v>
      </c>
      <c r="D401" s="218" t="s">
        <v>309</v>
      </c>
      <c r="E401" s="22" t="s">
        <v>40</v>
      </c>
      <c r="F401" s="23" t="s">
        <v>41</v>
      </c>
      <c r="G401" s="24">
        <v>18200000</v>
      </c>
      <c r="H401" s="220" t="s">
        <v>1124</v>
      </c>
      <c r="I401" s="221"/>
      <c r="J401" s="221"/>
      <c r="K401" s="222"/>
    </row>
    <row r="402" spans="1:11" ht="13.5" x14ac:dyDescent="0.15">
      <c r="A402" s="210"/>
      <c r="B402" s="215"/>
      <c r="C402" s="217"/>
      <c r="D402" s="219"/>
      <c r="E402" s="26" t="s">
        <v>44</v>
      </c>
      <c r="F402" s="27" t="s">
        <v>6</v>
      </c>
      <c r="G402" s="28">
        <v>18186276</v>
      </c>
      <c r="H402" s="223"/>
      <c r="I402" s="224"/>
      <c r="J402" s="224"/>
      <c r="K402" s="225"/>
    </row>
    <row r="403" spans="1:11" ht="13.5" x14ac:dyDescent="0.15">
      <c r="A403" s="210"/>
      <c r="B403" s="215"/>
      <c r="C403" s="217"/>
      <c r="D403" s="219"/>
      <c r="E403" s="26" t="s">
        <v>45</v>
      </c>
      <c r="F403" s="27" t="s">
        <v>6</v>
      </c>
      <c r="G403" s="28">
        <v>18186276</v>
      </c>
      <c r="H403" s="223"/>
      <c r="I403" s="224"/>
      <c r="J403" s="224"/>
      <c r="K403" s="225"/>
    </row>
    <row r="404" spans="1:11" ht="13.5" x14ac:dyDescent="0.15">
      <c r="A404" s="210"/>
      <c r="B404" s="215"/>
      <c r="C404" s="217"/>
      <c r="D404" s="219"/>
      <c r="E404" s="26" t="s">
        <v>46</v>
      </c>
      <c r="F404" s="27" t="s">
        <v>6</v>
      </c>
      <c r="G404" s="28">
        <v>0</v>
      </c>
      <c r="H404" s="223"/>
      <c r="I404" s="224"/>
      <c r="J404" s="224"/>
      <c r="K404" s="225"/>
    </row>
    <row r="405" spans="1:11" ht="13.5" x14ac:dyDescent="0.15">
      <c r="A405" s="210"/>
      <c r="B405" s="215"/>
      <c r="C405" s="217"/>
      <c r="D405" s="219"/>
      <c r="E405" s="26" t="s">
        <v>47</v>
      </c>
      <c r="F405" s="27" t="s">
        <v>6</v>
      </c>
      <c r="G405" s="28">
        <v>0</v>
      </c>
      <c r="H405" s="223"/>
      <c r="I405" s="224"/>
      <c r="J405" s="224"/>
      <c r="K405" s="225"/>
    </row>
    <row r="406" spans="1:11" x14ac:dyDescent="0.15">
      <c r="A406" s="210"/>
      <c r="B406" s="215"/>
      <c r="C406" s="228"/>
      <c r="D406" s="229"/>
      <c r="E406" s="31" t="s">
        <v>48</v>
      </c>
      <c r="F406" s="32" t="s">
        <v>6</v>
      </c>
      <c r="G406" s="33">
        <v>0</v>
      </c>
      <c r="H406" s="38"/>
      <c r="I406" s="35"/>
      <c r="J406" s="36" t="s">
        <v>7</v>
      </c>
      <c r="K406" s="37">
        <v>135</v>
      </c>
    </row>
    <row r="407" spans="1:11" ht="13.5" x14ac:dyDescent="0.15">
      <c r="A407" s="210"/>
      <c r="B407" s="215"/>
      <c r="C407" s="216" t="s">
        <v>915</v>
      </c>
      <c r="D407" s="218" t="s">
        <v>310</v>
      </c>
      <c r="E407" s="22" t="s">
        <v>40</v>
      </c>
      <c r="F407" s="23" t="s">
        <v>41</v>
      </c>
      <c r="G407" s="24">
        <v>149441000</v>
      </c>
      <c r="H407" s="220" t="s">
        <v>311</v>
      </c>
      <c r="I407" s="221"/>
      <c r="J407" s="221"/>
      <c r="K407" s="222"/>
    </row>
    <row r="408" spans="1:11" ht="13.5" x14ac:dyDescent="0.15">
      <c r="A408" s="210"/>
      <c r="B408" s="215"/>
      <c r="C408" s="217"/>
      <c r="D408" s="219"/>
      <c r="E408" s="26" t="s">
        <v>44</v>
      </c>
      <c r="F408" s="27" t="s">
        <v>6</v>
      </c>
      <c r="G408" s="28">
        <v>261765400</v>
      </c>
      <c r="H408" s="223"/>
      <c r="I408" s="224"/>
      <c r="J408" s="224"/>
      <c r="K408" s="225"/>
    </row>
    <row r="409" spans="1:11" ht="13.5" x14ac:dyDescent="0.15">
      <c r="A409" s="210"/>
      <c r="B409" s="215"/>
      <c r="C409" s="217"/>
      <c r="D409" s="219"/>
      <c r="E409" s="26" t="s">
        <v>45</v>
      </c>
      <c r="F409" s="27" t="s">
        <v>6</v>
      </c>
      <c r="G409" s="28">
        <v>261765400</v>
      </c>
      <c r="H409" s="223"/>
      <c r="I409" s="224"/>
      <c r="J409" s="224"/>
      <c r="K409" s="225"/>
    </row>
    <row r="410" spans="1:11" ht="13.5" x14ac:dyDescent="0.15">
      <c r="A410" s="210"/>
      <c r="B410" s="215"/>
      <c r="C410" s="217"/>
      <c r="D410" s="219"/>
      <c r="E410" s="26" t="s">
        <v>46</v>
      </c>
      <c r="F410" s="27" t="s">
        <v>6</v>
      </c>
      <c r="G410" s="28">
        <v>0</v>
      </c>
      <c r="H410" s="223"/>
      <c r="I410" s="224"/>
      <c r="J410" s="224"/>
      <c r="K410" s="225"/>
    </row>
    <row r="411" spans="1:11" ht="13.5" x14ac:dyDescent="0.15">
      <c r="A411" s="210"/>
      <c r="B411" s="215"/>
      <c r="C411" s="217"/>
      <c r="D411" s="219"/>
      <c r="E411" s="26" t="s">
        <v>47</v>
      </c>
      <c r="F411" s="27" t="s">
        <v>6</v>
      </c>
      <c r="G411" s="28">
        <v>0</v>
      </c>
      <c r="H411" s="223"/>
      <c r="I411" s="224"/>
      <c r="J411" s="224"/>
      <c r="K411" s="225"/>
    </row>
    <row r="412" spans="1:11" x14ac:dyDescent="0.15">
      <c r="A412" s="210"/>
      <c r="B412" s="215"/>
      <c r="C412" s="228"/>
      <c r="D412" s="229"/>
      <c r="E412" s="31" t="s">
        <v>48</v>
      </c>
      <c r="F412" s="32" t="s">
        <v>6</v>
      </c>
      <c r="G412" s="33">
        <v>0</v>
      </c>
      <c r="H412" s="38"/>
      <c r="I412" s="35"/>
      <c r="J412" s="36" t="s">
        <v>7</v>
      </c>
      <c r="K412" s="37">
        <v>135</v>
      </c>
    </row>
    <row r="413" spans="1:11" ht="13.5" customHeight="1" x14ac:dyDescent="0.15">
      <c r="A413" s="210"/>
      <c r="B413" s="215"/>
      <c r="C413" s="216" t="s">
        <v>916</v>
      </c>
      <c r="D413" s="218" t="s">
        <v>312</v>
      </c>
      <c r="E413" s="22" t="s">
        <v>40</v>
      </c>
      <c r="F413" s="23" t="s">
        <v>41</v>
      </c>
      <c r="G413" s="24">
        <v>10200000</v>
      </c>
      <c r="H413" s="220" t="s">
        <v>1122</v>
      </c>
      <c r="I413" s="221"/>
      <c r="J413" s="221"/>
      <c r="K413" s="222"/>
    </row>
    <row r="414" spans="1:11" ht="13.5" customHeight="1" x14ac:dyDescent="0.15">
      <c r="A414" s="210"/>
      <c r="B414" s="215"/>
      <c r="C414" s="217"/>
      <c r="D414" s="219"/>
      <c r="E414" s="26" t="s">
        <v>44</v>
      </c>
      <c r="F414" s="27" t="s">
        <v>6</v>
      </c>
      <c r="G414" s="28">
        <v>10154320</v>
      </c>
      <c r="H414" s="223"/>
      <c r="I414" s="224"/>
      <c r="J414" s="224"/>
      <c r="K414" s="225"/>
    </row>
    <row r="415" spans="1:11" ht="13.5" customHeight="1" x14ac:dyDescent="0.15">
      <c r="A415" s="210"/>
      <c r="B415" s="215"/>
      <c r="C415" s="217"/>
      <c r="D415" s="219"/>
      <c r="E415" s="26" t="s">
        <v>45</v>
      </c>
      <c r="F415" s="27" t="s">
        <v>6</v>
      </c>
      <c r="G415" s="28">
        <v>10154320</v>
      </c>
      <c r="H415" s="223"/>
      <c r="I415" s="224"/>
      <c r="J415" s="224"/>
      <c r="K415" s="225"/>
    </row>
    <row r="416" spans="1:11" ht="13.5" customHeight="1" x14ac:dyDescent="0.15">
      <c r="A416" s="210"/>
      <c r="B416" s="215"/>
      <c r="C416" s="217"/>
      <c r="D416" s="219"/>
      <c r="E416" s="26" t="s">
        <v>46</v>
      </c>
      <c r="F416" s="27" t="s">
        <v>6</v>
      </c>
      <c r="G416" s="28">
        <v>0</v>
      </c>
      <c r="H416" s="223"/>
      <c r="I416" s="224"/>
      <c r="J416" s="224"/>
      <c r="K416" s="225"/>
    </row>
    <row r="417" spans="1:11" ht="13.5" customHeight="1" x14ac:dyDescent="0.15">
      <c r="A417" s="210"/>
      <c r="B417" s="215"/>
      <c r="C417" s="217"/>
      <c r="D417" s="219"/>
      <c r="E417" s="26" t="s">
        <v>47</v>
      </c>
      <c r="F417" s="27" t="s">
        <v>6</v>
      </c>
      <c r="G417" s="28">
        <v>0</v>
      </c>
      <c r="H417" s="223"/>
      <c r="I417" s="224"/>
      <c r="J417" s="224"/>
      <c r="K417" s="225"/>
    </row>
    <row r="418" spans="1:11" ht="14.25" customHeight="1" x14ac:dyDescent="0.15">
      <c r="A418" s="210"/>
      <c r="B418" s="215"/>
      <c r="C418" s="217"/>
      <c r="D418" s="219"/>
      <c r="E418" s="26" t="s">
        <v>48</v>
      </c>
      <c r="F418" s="27" t="s">
        <v>6</v>
      </c>
      <c r="G418" s="28">
        <v>0</v>
      </c>
      <c r="H418" s="223"/>
      <c r="I418" s="224"/>
      <c r="J418" s="224"/>
      <c r="K418" s="225"/>
    </row>
    <row r="419" spans="1:11" x14ac:dyDescent="0.15">
      <c r="A419" s="210"/>
      <c r="B419" s="227"/>
      <c r="C419" s="228"/>
      <c r="D419" s="229"/>
      <c r="E419" s="31"/>
      <c r="F419" s="32"/>
      <c r="G419" s="33"/>
      <c r="H419" s="38"/>
      <c r="I419" s="35"/>
      <c r="J419" s="36" t="s">
        <v>7</v>
      </c>
      <c r="K419" s="37">
        <v>135</v>
      </c>
    </row>
    <row r="420" spans="1:11" ht="13.5" x14ac:dyDescent="0.15">
      <c r="A420" s="210"/>
      <c r="B420" s="194" t="s">
        <v>313</v>
      </c>
      <c r="C420" s="195"/>
      <c r="D420" s="195"/>
      <c r="E420" s="195"/>
      <c r="F420" s="195"/>
      <c r="G420" s="195"/>
      <c r="H420" s="211"/>
      <c r="I420" s="203"/>
      <c r="J420" s="203"/>
      <c r="K420" s="204"/>
    </row>
    <row r="421" spans="1:11" ht="13.5" x14ac:dyDescent="0.15">
      <c r="A421" s="210"/>
      <c r="B421" s="196"/>
      <c r="C421" s="197"/>
      <c r="D421" s="197"/>
      <c r="E421" s="197"/>
      <c r="F421" s="197"/>
      <c r="G421" s="197"/>
      <c r="H421" s="212"/>
      <c r="I421" s="205"/>
      <c r="J421" s="205"/>
      <c r="K421" s="206"/>
    </row>
    <row r="422" spans="1:11" ht="13.5" x14ac:dyDescent="0.15">
      <c r="A422" s="210"/>
      <c r="B422" s="198"/>
      <c r="C422" s="199"/>
      <c r="D422" s="199"/>
      <c r="E422" s="199"/>
      <c r="F422" s="199"/>
      <c r="G422" s="199"/>
      <c r="H422" s="213"/>
      <c r="I422" s="207"/>
      <c r="J422" s="207"/>
      <c r="K422" s="208"/>
    </row>
    <row r="423" spans="1:11" ht="13.5" x14ac:dyDescent="0.15">
      <c r="A423" s="210"/>
      <c r="B423" s="214"/>
      <c r="C423" s="216" t="s">
        <v>835</v>
      </c>
      <c r="D423" s="218" t="s">
        <v>314</v>
      </c>
      <c r="E423" s="22" t="s">
        <v>40</v>
      </c>
      <c r="F423" s="23" t="s">
        <v>41</v>
      </c>
      <c r="G423" s="24">
        <v>820364000</v>
      </c>
      <c r="H423" s="220" t="s">
        <v>252</v>
      </c>
      <c r="I423" s="221"/>
      <c r="J423" s="221"/>
      <c r="K423" s="222"/>
    </row>
    <row r="424" spans="1:11" ht="13.5" x14ac:dyDescent="0.15">
      <c r="A424" s="210"/>
      <c r="B424" s="215"/>
      <c r="C424" s="217"/>
      <c r="D424" s="219"/>
      <c r="E424" s="26" t="s">
        <v>44</v>
      </c>
      <c r="F424" s="27" t="s">
        <v>6</v>
      </c>
      <c r="G424" s="28">
        <v>638578000</v>
      </c>
      <c r="H424" s="223"/>
      <c r="I424" s="224"/>
      <c r="J424" s="224"/>
      <c r="K424" s="225"/>
    </row>
    <row r="425" spans="1:11" ht="13.5" x14ac:dyDescent="0.15">
      <c r="A425" s="210"/>
      <c r="B425" s="215"/>
      <c r="C425" s="217"/>
      <c r="D425" s="219"/>
      <c r="E425" s="26" t="s">
        <v>45</v>
      </c>
      <c r="F425" s="27" t="s">
        <v>6</v>
      </c>
      <c r="G425" s="28">
        <v>638578000</v>
      </c>
      <c r="H425" s="223"/>
      <c r="I425" s="224"/>
      <c r="J425" s="224"/>
      <c r="K425" s="225"/>
    </row>
    <row r="426" spans="1:11" ht="13.5" x14ac:dyDescent="0.15">
      <c r="A426" s="210"/>
      <c r="B426" s="215"/>
      <c r="C426" s="217"/>
      <c r="D426" s="219"/>
      <c r="E426" s="26" t="s">
        <v>46</v>
      </c>
      <c r="F426" s="27" t="s">
        <v>6</v>
      </c>
      <c r="G426" s="28">
        <v>0</v>
      </c>
      <c r="H426" s="223"/>
      <c r="I426" s="224"/>
      <c r="J426" s="224"/>
      <c r="K426" s="225"/>
    </row>
    <row r="427" spans="1:11" ht="13.5" x14ac:dyDescent="0.15">
      <c r="A427" s="210"/>
      <c r="B427" s="215"/>
      <c r="C427" s="217"/>
      <c r="D427" s="219"/>
      <c r="E427" s="26" t="s">
        <v>47</v>
      </c>
      <c r="F427" s="27" t="s">
        <v>6</v>
      </c>
      <c r="G427" s="28">
        <v>0</v>
      </c>
      <c r="H427" s="223"/>
      <c r="I427" s="224"/>
      <c r="J427" s="224"/>
      <c r="K427" s="225"/>
    </row>
    <row r="428" spans="1:11" x14ac:dyDescent="0.15">
      <c r="A428" s="210"/>
      <c r="B428" s="215"/>
      <c r="C428" s="228"/>
      <c r="D428" s="229"/>
      <c r="E428" s="31" t="s">
        <v>48</v>
      </c>
      <c r="F428" s="32" t="s">
        <v>6</v>
      </c>
      <c r="G428" s="33">
        <v>0</v>
      </c>
      <c r="H428" s="38"/>
      <c r="I428" s="35"/>
      <c r="J428" s="36" t="s">
        <v>7</v>
      </c>
      <c r="K428" s="37">
        <v>137</v>
      </c>
    </row>
    <row r="429" spans="1:11" ht="13.5" x14ac:dyDescent="0.15">
      <c r="A429" s="210"/>
      <c r="B429" s="215"/>
      <c r="C429" s="216" t="s">
        <v>805</v>
      </c>
      <c r="D429" s="218" t="s">
        <v>315</v>
      </c>
      <c r="E429" s="22" t="s">
        <v>40</v>
      </c>
      <c r="F429" s="23" t="s">
        <v>41</v>
      </c>
      <c r="G429" s="24">
        <v>2400000</v>
      </c>
      <c r="H429" s="220" t="s">
        <v>316</v>
      </c>
      <c r="I429" s="221"/>
      <c r="J429" s="221"/>
      <c r="K429" s="222"/>
    </row>
    <row r="430" spans="1:11" ht="13.5" x14ac:dyDescent="0.15">
      <c r="A430" s="210"/>
      <c r="B430" s="215"/>
      <c r="C430" s="217"/>
      <c r="D430" s="219"/>
      <c r="E430" s="26" t="s">
        <v>44</v>
      </c>
      <c r="F430" s="27" t="s">
        <v>6</v>
      </c>
      <c r="G430" s="28">
        <v>2310000</v>
      </c>
      <c r="H430" s="223"/>
      <c r="I430" s="224"/>
      <c r="J430" s="224"/>
      <c r="K430" s="225"/>
    </row>
    <row r="431" spans="1:11" ht="13.5" x14ac:dyDescent="0.15">
      <c r="A431" s="210"/>
      <c r="B431" s="215"/>
      <c r="C431" s="217"/>
      <c r="D431" s="219"/>
      <c r="E431" s="26" t="s">
        <v>45</v>
      </c>
      <c r="F431" s="27" t="s">
        <v>6</v>
      </c>
      <c r="G431" s="28">
        <v>2310000</v>
      </c>
      <c r="H431" s="223"/>
      <c r="I431" s="224"/>
      <c r="J431" s="224"/>
      <c r="K431" s="225"/>
    </row>
    <row r="432" spans="1:11" ht="13.5" x14ac:dyDescent="0.15">
      <c r="A432" s="210"/>
      <c r="B432" s="215"/>
      <c r="C432" s="217"/>
      <c r="D432" s="219"/>
      <c r="E432" s="26" t="s">
        <v>46</v>
      </c>
      <c r="F432" s="27" t="s">
        <v>6</v>
      </c>
      <c r="G432" s="28">
        <v>0</v>
      </c>
      <c r="H432" s="223"/>
      <c r="I432" s="224"/>
      <c r="J432" s="224"/>
      <c r="K432" s="225"/>
    </row>
    <row r="433" spans="1:11" ht="13.5" x14ac:dyDescent="0.15">
      <c r="A433" s="210"/>
      <c r="B433" s="215"/>
      <c r="C433" s="217"/>
      <c r="D433" s="219"/>
      <c r="E433" s="26" t="s">
        <v>47</v>
      </c>
      <c r="F433" s="27" t="s">
        <v>6</v>
      </c>
      <c r="G433" s="28">
        <v>0</v>
      </c>
      <c r="H433" s="223"/>
      <c r="I433" s="224"/>
      <c r="J433" s="224"/>
      <c r="K433" s="225"/>
    </row>
    <row r="434" spans="1:11" x14ac:dyDescent="0.15">
      <c r="A434" s="210"/>
      <c r="B434" s="215"/>
      <c r="C434" s="228"/>
      <c r="D434" s="229"/>
      <c r="E434" s="31" t="s">
        <v>48</v>
      </c>
      <c r="F434" s="32" t="s">
        <v>6</v>
      </c>
      <c r="G434" s="33">
        <v>0</v>
      </c>
      <c r="H434" s="38"/>
      <c r="I434" s="35"/>
      <c r="J434" s="36" t="s">
        <v>7</v>
      </c>
      <c r="K434" s="37">
        <v>137</v>
      </c>
    </row>
    <row r="435" spans="1:11" ht="13.5" x14ac:dyDescent="0.15">
      <c r="A435" s="210"/>
      <c r="B435" s="215"/>
      <c r="C435" s="216" t="s">
        <v>18</v>
      </c>
      <c r="D435" s="218" t="s">
        <v>317</v>
      </c>
      <c r="E435" s="22" t="s">
        <v>40</v>
      </c>
      <c r="F435" s="23" t="s">
        <v>41</v>
      </c>
      <c r="G435" s="24">
        <v>390531000</v>
      </c>
      <c r="H435" s="220" t="s">
        <v>318</v>
      </c>
      <c r="I435" s="221"/>
      <c r="J435" s="221"/>
      <c r="K435" s="222"/>
    </row>
    <row r="436" spans="1:11" ht="13.5" x14ac:dyDescent="0.15">
      <c r="A436" s="210"/>
      <c r="B436" s="215"/>
      <c r="C436" s="217"/>
      <c r="D436" s="219"/>
      <c r="E436" s="26" t="s">
        <v>44</v>
      </c>
      <c r="F436" s="27" t="s">
        <v>6</v>
      </c>
      <c r="G436" s="28">
        <v>156212000</v>
      </c>
      <c r="H436" s="223"/>
      <c r="I436" s="224"/>
      <c r="J436" s="224"/>
      <c r="K436" s="225"/>
    </row>
    <row r="437" spans="1:11" ht="13.5" x14ac:dyDescent="0.15">
      <c r="A437" s="210"/>
      <c r="B437" s="215"/>
      <c r="C437" s="217"/>
      <c r="D437" s="219"/>
      <c r="E437" s="26" t="s">
        <v>45</v>
      </c>
      <c r="F437" s="27" t="s">
        <v>6</v>
      </c>
      <c r="G437" s="28">
        <v>156212000</v>
      </c>
      <c r="H437" s="223"/>
      <c r="I437" s="224"/>
      <c r="J437" s="224"/>
      <c r="K437" s="225"/>
    </row>
    <row r="438" spans="1:11" ht="13.5" x14ac:dyDescent="0.15">
      <c r="A438" s="210"/>
      <c r="B438" s="215"/>
      <c r="C438" s="217"/>
      <c r="D438" s="219"/>
      <c r="E438" s="26" t="s">
        <v>46</v>
      </c>
      <c r="F438" s="27" t="s">
        <v>6</v>
      </c>
      <c r="G438" s="28">
        <v>0</v>
      </c>
      <c r="H438" s="223"/>
      <c r="I438" s="224"/>
      <c r="J438" s="224"/>
      <c r="K438" s="225"/>
    </row>
    <row r="439" spans="1:11" ht="13.5" x14ac:dyDescent="0.15">
      <c r="A439" s="210"/>
      <c r="B439" s="215"/>
      <c r="C439" s="217"/>
      <c r="D439" s="219"/>
      <c r="E439" s="26" t="s">
        <v>47</v>
      </c>
      <c r="F439" s="27" t="s">
        <v>6</v>
      </c>
      <c r="G439" s="28">
        <v>0</v>
      </c>
      <c r="H439" s="223"/>
      <c r="I439" s="224"/>
      <c r="J439" s="224"/>
      <c r="K439" s="225"/>
    </row>
    <row r="440" spans="1:11" x14ac:dyDescent="0.15">
      <c r="A440" s="210"/>
      <c r="B440" s="215"/>
      <c r="C440" s="228"/>
      <c r="D440" s="229"/>
      <c r="E440" s="31" t="s">
        <v>48</v>
      </c>
      <c r="F440" s="32" t="s">
        <v>6</v>
      </c>
      <c r="G440" s="33">
        <v>0</v>
      </c>
      <c r="H440" s="38"/>
      <c r="I440" s="35"/>
      <c r="J440" s="36" t="s">
        <v>7</v>
      </c>
      <c r="K440" s="37">
        <v>137</v>
      </c>
    </row>
    <row r="441" spans="1:11" ht="13.5" x14ac:dyDescent="0.15">
      <c r="A441" s="210"/>
      <c r="B441" s="215"/>
      <c r="C441" s="216" t="s">
        <v>804</v>
      </c>
      <c r="D441" s="218" t="s">
        <v>319</v>
      </c>
      <c r="E441" s="22" t="s">
        <v>40</v>
      </c>
      <c r="F441" s="23" t="s">
        <v>41</v>
      </c>
      <c r="G441" s="24">
        <v>1357000</v>
      </c>
      <c r="H441" s="220" t="s">
        <v>320</v>
      </c>
      <c r="I441" s="221"/>
      <c r="J441" s="221"/>
      <c r="K441" s="222"/>
    </row>
    <row r="442" spans="1:11" ht="13.5" x14ac:dyDescent="0.15">
      <c r="A442" s="210"/>
      <c r="B442" s="215"/>
      <c r="C442" s="217"/>
      <c r="D442" s="219"/>
      <c r="E442" s="26" t="s">
        <v>44</v>
      </c>
      <c r="F442" s="27" t="s">
        <v>6</v>
      </c>
      <c r="G442" s="28">
        <v>668160</v>
      </c>
      <c r="H442" s="223"/>
      <c r="I442" s="224"/>
      <c r="J442" s="224"/>
      <c r="K442" s="225"/>
    </row>
    <row r="443" spans="1:11" ht="13.5" x14ac:dyDescent="0.15">
      <c r="A443" s="210"/>
      <c r="B443" s="215"/>
      <c r="C443" s="217"/>
      <c r="D443" s="219"/>
      <c r="E443" s="26" t="s">
        <v>45</v>
      </c>
      <c r="F443" s="27" t="s">
        <v>6</v>
      </c>
      <c r="G443" s="28">
        <v>668160</v>
      </c>
      <c r="H443" s="223"/>
      <c r="I443" s="224"/>
      <c r="J443" s="224"/>
      <c r="K443" s="225"/>
    </row>
    <row r="444" spans="1:11" ht="13.5" x14ac:dyDescent="0.15">
      <c r="A444" s="210"/>
      <c r="B444" s="215"/>
      <c r="C444" s="217"/>
      <c r="D444" s="219"/>
      <c r="E444" s="26" t="s">
        <v>46</v>
      </c>
      <c r="F444" s="27" t="s">
        <v>6</v>
      </c>
      <c r="G444" s="28">
        <v>0</v>
      </c>
      <c r="H444" s="223"/>
      <c r="I444" s="224"/>
      <c r="J444" s="224"/>
      <c r="K444" s="225"/>
    </row>
    <row r="445" spans="1:11" ht="13.5" x14ac:dyDescent="0.15">
      <c r="A445" s="210"/>
      <c r="B445" s="215"/>
      <c r="C445" s="217"/>
      <c r="D445" s="219"/>
      <c r="E445" s="26" t="s">
        <v>47</v>
      </c>
      <c r="F445" s="27" t="s">
        <v>6</v>
      </c>
      <c r="G445" s="28">
        <v>0</v>
      </c>
      <c r="H445" s="223"/>
      <c r="I445" s="224"/>
      <c r="J445" s="224"/>
      <c r="K445" s="225"/>
    </row>
    <row r="446" spans="1:11" x14ac:dyDescent="0.15">
      <c r="A446" s="210"/>
      <c r="B446" s="215"/>
      <c r="C446" s="228"/>
      <c r="D446" s="229"/>
      <c r="E446" s="31" t="s">
        <v>48</v>
      </c>
      <c r="F446" s="32" t="s">
        <v>6</v>
      </c>
      <c r="G446" s="33">
        <v>0</v>
      </c>
      <c r="H446" s="38"/>
      <c r="I446" s="35"/>
      <c r="J446" s="36" t="s">
        <v>7</v>
      </c>
      <c r="K446" s="37">
        <v>137</v>
      </c>
    </row>
    <row r="447" spans="1:11" ht="13.5" x14ac:dyDescent="0.15">
      <c r="A447" s="210"/>
      <c r="B447" s="215"/>
      <c r="C447" s="216" t="s">
        <v>823</v>
      </c>
      <c r="D447" s="218" t="s">
        <v>321</v>
      </c>
      <c r="E447" s="22" t="s">
        <v>40</v>
      </c>
      <c r="F447" s="23" t="s">
        <v>41</v>
      </c>
      <c r="G447" s="24">
        <v>15950000</v>
      </c>
      <c r="H447" s="220" t="s">
        <v>322</v>
      </c>
      <c r="I447" s="221"/>
      <c r="J447" s="221"/>
      <c r="K447" s="222"/>
    </row>
    <row r="448" spans="1:11" ht="13.5" x14ac:dyDescent="0.15">
      <c r="A448" s="210"/>
      <c r="B448" s="215"/>
      <c r="C448" s="217"/>
      <c r="D448" s="219"/>
      <c r="E448" s="26" t="s">
        <v>44</v>
      </c>
      <c r="F448" s="27" t="s">
        <v>6</v>
      </c>
      <c r="G448" s="28">
        <v>4905000</v>
      </c>
      <c r="H448" s="223"/>
      <c r="I448" s="224"/>
      <c r="J448" s="224"/>
      <c r="K448" s="225"/>
    </row>
    <row r="449" spans="1:11" ht="13.5" x14ac:dyDescent="0.15">
      <c r="A449" s="210"/>
      <c r="B449" s="215"/>
      <c r="C449" s="217"/>
      <c r="D449" s="219"/>
      <c r="E449" s="26" t="s">
        <v>45</v>
      </c>
      <c r="F449" s="27" t="s">
        <v>6</v>
      </c>
      <c r="G449" s="28">
        <v>4905000</v>
      </c>
      <c r="H449" s="223"/>
      <c r="I449" s="224"/>
      <c r="J449" s="224"/>
      <c r="K449" s="225"/>
    </row>
    <row r="450" spans="1:11" ht="13.5" x14ac:dyDescent="0.15">
      <c r="A450" s="210"/>
      <c r="B450" s="215"/>
      <c r="C450" s="217"/>
      <c r="D450" s="219"/>
      <c r="E450" s="26" t="s">
        <v>46</v>
      </c>
      <c r="F450" s="27" t="s">
        <v>6</v>
      </c>
      <c r="G450" s="28">
        <v>0</v>
      </c>
      <c r="H450" s="223"/>
      <c r="I450" s="224"/>
      <c r="J450" s="224"/>
      <c r="K450" s="225"/>
    </row>
    <row r="451" spans="1:11" ht="13.5" x14ac:dyDescent="0.15">
      <c r="A451" s="210"/>
      <c r="B451" s="215"/>
      <c r="C451" s="217"/>
      <c r="D451" s="219"/>
      <c r="E451" s="26" t="s">
        <v>47</v>
      </c>
      <c r="F451" s="27" t="s">
        <v>6</v>
      </c>
      <c r="G451" s="28">
        <v>0</v>
      </c>
      <c r="H451" s="223"/>
      <c r="I451" s="224"/>
      <c r="J451" s="224"/>
      <c r="K451" s="225"/>
    </row>
    <row r="452" spans="1:11" x14ac:dyDescent="0.15">
      <c r="A452" s="210"/>
      <c r="B452" s="215"/>
      <c r="C452" s="228"/>
      <c r="D452" s="229"/>
      <c r="E452" s="31" t="s">
        <v>48</v>
      </c>
      <c r="F452" s="32" t="s">
        <v>6</v>
      </c>
      <c r="G452" s="33">
        <v>0</v>
      </c>
      <c r="H452" s="38"/>
      <c r="I452" s="35"/>
      <c r="J452" s="36" t="s">
        <v>7</v>
      </c>
      <c r="K452" s="37">
        <v>137</v>
      </c>
    </row>
    <row r="453" spans="1:11" ht="13.5" x14ac:dyDescent="0.15">
      <c r="A453" s="210"/>
      <c r="B453" s="215"/>
      <c r="C453" s="216" t="s">
        <v>802</v>
      </c>
      <c r="D453" s="218" t="s">
        <v>323</v>
      </c>
      <c r="E453" s="22" t="s">
        <v>40</v>
      </c>
      <c r="F453" s="23" t="s">
        <v>41</v>
      </c>
      <c r="G453" s="24">
        <v>10450000</v>
      </c>
      <c r="H453" s="220" t="s">
        <v>324</v>
      </c>
      <c r="I453" s="221"/>
      <c r="J453" s="221"/>
      <c r="K453" s="222"/>
    </row>
    <row r="454" spans="1:11" ht="13.5" x14ac:dyDescent="0.15">
      <c r="A454" s="210"/>
      <c r="B454" s="215"/>
      <c r="C454" s="217"/>
      <c r="D454" s="219"/>
      <c r="E454" s="26" t="s">
        <v>44</v>
      </c>
      <c r="F454" s="27" t="s">
        <v>6</v>
      </c>
      <c r="G454" s="28">
        <v>10450000</v>
      </c>
      <c r="H454" s="223"/>
      <c r="I454" s="224"/>
      <c r="J454" s="224"/>
      <c r="K454" s="225"/>
    </row>
    <row r="455" spans="1:11" ht="13.5" x14ac:dyDescent="0.15">
      <c r="A455" s="210"/>
      <c r="B455" s="215"/>
      <c r="C455" s="217"/>
      <c r="D455" s="219"/>
      <c r="E455" s="26" t="s">
        <v>45</v>
      </c>
      <c r="F455" s="27" t="s">
        <v>6</v>
      </c>
      <c r="G455" s="28">
        <v>10450000</v>
      </c>
      <c r="H455" s="223"/>
      <c r="I455" s="224"/>
      <c r="J455" s="224"/>
      <c r="K455" s="225"/>
    </row>
    <row r="456" spans="1:11" ht="13.5" x14ac:dyDescent="0.15">
      <c r="A456" s="210"/>
      <c r="B456" s="215"/>
      <c r="C456" s="217"/>
      <c r="D456" s="219"/>
      <c r="E456" s="26" t="s">
        <v>46</v>
      </c>
      <c r="F456" s="27" t="s">
        <v>6</v>
      </c>
      <c r="G456" s="28">
        <v>0</v>
      </c>
      <c r="H456" s="223"/>
      <c r="I456" s="224"/>
      <c r="J456" s="224"/>
      <c r="K456" s="225"/>
    </row>
    <row r="457" spans="1:11" ht="13.5" x14ac:dyDescent="0.15">
      <c r="A457" s="210"/>
      <c r="B457" s="215"/>
      <c r="C457" s="217"/>
      <c r="D457" s="219"/>
      <c r="E457" s="26" t="s">
        <v>47</v>
      </c>
      <c r="F457" s="27" t="s">
        <v>6</v>
      </c>
      <c r="G457" s="28">
        <v>0</v>
      </c>
      <c r="H457" s="223"/>
      <c r="I457" s="224"/>
      <c r="J457" s="224"/>
      <c r="K457" s="225"/>
    </row>
    <row r="458" spans="1:11" x14ac:dyDescent="0.15">
      <c r="A458" s="210"/>
      <c r="B458" s="215"/>
      <c r="C458" s="228"/>
      <c r="D458" s="229"/>
      <c r="E458" s="31" t="s">
        <v>48</v>
      </c>
      <c r="F458" s="32" t="s">
        <v>6</v>
      </c>
      <c r="G458" s="33">
        <v>0</v>
      </c>
      <c r="H458" s="38"/>
      <c r="I458" s="35"/>
      <c r="J458" s="36" t="s">
        <v>7</v>
      </c>
      <c r="K458" s="37">
        <v>137</v>
      </c>
    </row>
    <row r="459" spans="1:11" ht="13.5" x14ac:dyDescent="0.15">
      <c r="A459" s="210"/>
      <c r="B459" s="215"/>
      <c r="C459" s="216" t="s">
        <v>103</v>
      </c>
      <c r="D459" s="218" t="s">
        <v>325</v>
      </c>
      <c r="E459" s="22" t="s">
        <v>40</v>
      </c>
      <c r="F459" s="23" t="s">
        <v>41</v>
      </c>
      <c r="G459" s="24">
        <v>2420000</v>
      </c>
      <c r="H459" s="220" t="s">
        <v>326</v>
      </c>
      <c r="I459" s="221"/>
      <c r="J459" s="221"/>
      <c r="K459" s="222"/>
    </row>
    <row r="460" spans="1:11" ht="13.5" x14ac:dyDescent="0.15">
      <c r="A460" s="210"/>
      <c r="B460" s="215"/>
      <c r="C460" s="217"/>
      <c r="D460" s="219"/>
      <c r="E460" s="26" t="s">
        <v>44</v>
      </c>
      <c r="F460" s="27" t="s">
        <v>6</v>
      </c>
      <c r="G460" s="28">
        <v>2200000</v>
      </c>
      <c r="H460" s="223"/>
      <c r="I460" s="224"/>
      <c r="J460" s="224"/>
      <c r="K460" s="225"/>
    </row>
    <row r="461" spans="1:11" ht="13.5" x14ac:dyDescent="0.15">
      <c r="A461" s="210"/>
      <c r="B461" s="215"/>
      <c r="C461" s="217"/>
      <c r="D461" s="219"/>
      <c r="E461" s="26" t="s">
        <v>45</v>
      </c>
      <c r="F461" s="27" t="s">
        <v>6</v>
      </c>
      <c r="G461" s="28">
        <v>2200000</v>
      </c>
      <c r="H461" s="223"/>
      <c r="I461" s="224"/>
      <c r="J461" s="224"/>
      <c r="K461" s="225"/>
    </row>
    <row r="462" spans="1:11" ht="13.5" x14ac:dyDescent="0.15">
      <c r="A462" s="210"/>
      <c r="B462" s="215"/>
      <c r="C462" s="217"/>
      <c r="D462" s="219"/>
      <c r="E462" s="26" t="s">
        <v>46</v>
      </c>
      <c r="F462" s="27" t="s">
        <v>6</v>
      </c>
      <c r="G462" s="28">
        <v>0</v>
      </c>
      <c r="H462" s="223"/>
      <c r="I462" s="224"/>
      <c r="J462" s="224"/>
      <c r="K462" s="225"/>
    </row>
    <row r="463" spans="1:11" ht="13.5" x14ac:dyDescent="0.15">
      <c r="A463" s="210"/>
      <c r="B463" s="215"/>
      <c r="C463" s="217"/>
      <c r="D463" s="219"/>
      <c r="E463" s="26" t="s">
        <v>47</v>
      </c>
      <c r="F463" s="27" t="s">
        <v>6</v>
      </c>
      <c r="G463" s="28">
        <v>0</v>
      </c>
      <c r="H463" s="223"/>
      <c r="I463" s="224"/>
      <c r="J463" s="224"/>
      <c r="K463" s="225"/>
    </row>
    <row r="464" spans="1:11" x14ac:dyDescent="0.15">
      <c r="A464" s="210"/>
      <c r="B464" s="215"/>
      <c r="C464" s="228"/>
      <c r="D464" s="229"/>
      <c r="E464" s="31" t="s">
        <v>48</v>
      </c>
      <c r="F464" s="32" t="s">
        <v>6</v>
      </c>
      <c r="G464" s="33">
        <v>0</v>
      </c>
      <c r="H464" s="38"/>
      <c r="I464" s="35"/>
      <c r="J464" s="36" t="s">
        <v>7</v>
      </c>
      <c r="K464" s="37">
        <v>137</v>
      </c>
    </row>
    <row r="465" spans="1:11" ht="13.5" x14ac:dyDescent="0.15">
      <c r="A465" s="210"/>
      <c r="B465" s="215"/>
      <c r="C465" s="216" t="s">
        <v>801</v>
      </c>
      <c r="D465" s="218" t="s">
        <v>327</v>
      </c>
      <c r="E465" s="22" t="s">
        <v>40</v>
      </c>
      <c r="F465" s="23" t="s">
        <v>41</v>
      </c>
      <c r="G465" s="24">
        <v>87361000</v>
      </c>
      <c r="H465" s="220" t="s">
        <v>328</v>
      </c>
      <c r="I465" s="221"/>
      <c r="J465" s="221"/>
      <c r="K465" s="222"/>
    </row>
    <row r="466" spans="1:11" ht="13.5" x14ac:dyDescent="0.15">
      <c r="A466" s="210"/>
      <c r="B466" s="215"/>
      <c r="C466" s="217"/>
      <c r="D466" s="219"/>
      <c r="E466" s="26" t="s">
        <v>44</v>
      </c>
      <c r="F466" s="27" t="s">
        <v>6</v>
      </c>
      <c r="G466" s="28">
        <v>93858000</v>
      </c>
      <c r="H466" s="223"/>
      <c r="I466" s="224"/>
      <c r="J466" s="224"/>
      <c r="K466" s="225"/>
    </row>
    <row r="467" spans="1:11" ht="13.5" x14ac:dyDescent="0.15">
      <c r="A467" s="210"/>
      <c r="B467" s="215"/>
      <c r="C467" s="217"/>
      <c r="D467" s="219"/>
      <c r="E467" s="26" t="s">
        <v>45</v>
      </c>
      <c r="F467" s="27" t="s">
        <v>6</v>
      </c>
      <c r="G467" s="28">
        <v>93858000</v>
      </c>
      <c r="H467" s="223"/>
      <c r="I467" s="224"/>
      <c r="J467" s="224"/>
      <c r="K467" s="225"/>
    </row>
    <row r="468" spans="1:11" ht="13.5" x14ac:dyDescent="0.15">
      <c r="A468" s="210"/>
      <c r="B468" s="215"/>
      <c r="C468" s="217"/>
      <c r="D468" s="219"/>
      <c r="E468" s="26" t="s">
        <v>46</v>
      </c>
      <c r="F468" s="27" t="s">
        <v>6</v>
      </c>
      <c r="G468" s="28">
        <v>0</v>
      </c>
      <c r="H468" s="223"/>
      <c r="I468" s="224"/>
      <c r="J468" s="224"/>
      <c r="K468" s="225"/>
    </row>
    <row r="469" spans="1:11" ht="13.5" x14ac:dyDescent="0.15">
      <c r="A469" s="210"/>
      <c r="B469" s="215"/>
      <c r="C469" s="217"/>
      <c r="D469" s="219"/>
      <c r="E469" s="26" t="s">
        <v>47</v>
      </c>
      <c r="F469" s="27" t="s">
        <v>6</v>
      </c>
      <c r="G469" s="28">
        <v>0</v>
      </c>
      <c r="H469" s="223"/>
      <c r="I469" s="224"/>
      <c r="J469" s="224"/>
      <c r="K469" s="225"/>
    </row>
    <row r="470" spans="1:11" x14ac:dyDescent="0.15">
      <c r="A470" s="210"/>
      <c r="B470" s="215"/>
      <c r="C470" s="228"/>
      <c r="D470" s="229"/>
      <c r="E470" s="31" t="s">
        <v>48</v>
      </c>
      <c r="F470" s="32" t="s">
        <v>6</v>
      </c>
      <c r="G470" s="33">
        <v>0</v>
      </c>
      <c r="H470" s="38"/>
      <c r="I470" s="35"/>
      <c r="J470" s="36" t="s">
        <v>7</v>
      </c>
      <c r="K470" s="37">
        <v>139</v>
      </c>
    </row>
    <row r="471" spans="1:11" ht="13.5" x14ac:dyDescent="0.15">
      <c r="A471" s="210"/>
      <c r="B471" s="215"/>
      <c r="C471" s="216" t="s">
        <v>109</v>
      </c>
      <c r="D471" s="218" t="s">
        <v>329</v>
      </c>
      <c r="E471" s="22" t="s">
        <v>40</v>
      </c>
      <c r="F471" s="23" t="s">
        <v>41</v>
      </c>
      <c r="G471" s="24">
        <v>1760000</v>
      </c>
      <c r="H471" s="220" t="s">
        <v>1125</v>
      </c>
      <c r="I471" s="221"/>
      <c r="J471" s="221"/>
      <c r="K471" s="222"/>
    </row>
    <row r="472" spans="1:11" ht="13.5" x14ac:dyDescent="0.15">
      <c r="A472" s="210"/>
      <c r="B472" s="215"/>
      <c r="C472" s="217"/>
      <c r="D472" s="219"/>
      <c r="E472" s="26" t="s">
        <v>44</v>
      </c>
      <c r="F472" s="27" t="s">
        <v>6</v>
      </c>
      <c r="G472" s="28">
        <v>1720000</v>
      </c>
      <c r="H472" s="223"/>
      <c r="I472" s="224"/>
      <c r="J472" s="224"/>
      <c r="K472" s="225"/>
    </row>
    <row r="473" spans="1:11" ht="13.5" x14ac:dyDescent="0.15">
      <c r="A473" s="210"/>
      <c r="B473" s="215"/>
      <c r="C473" s="217"/>
      <c r="D473" s="219"/>
      <c r="E473" s="26" t="s">
        <v>45</v>
      </c>
      <c r="F473" s="27" t="s">
        <v>6</v>
      </c>
      <c r="G473" s="28">
        <v>1720000</v>
      </c>
      <c r="H473" s="223"/>
      <c r="I473" s="224"/>
      <c r="J473" s="224"/>
      <c r="K473" s="225"/>
    </row>
    <row r="474" spans="1:11" ht="13.5" x14ac:dyDescent="0.15">
      <c r="A474" s="210"/>
      <c r="B474" s="215"/>
      <c r="C474" s="217"/>
      <c r="D474" s="219"/>
      <c r="E474" s="26" t="s">
        <v>46</v>
      </c>
      <c r="F474" s="27" t="s">
        <v>6</v>
      </c>
      <c r="G474" s="28">
        <v>0</v>
      </c>
      <c r="H474" s="223"/>
      <c r="I474" s="224"/>
      <c r="J474" s="224"/>
      <c r="K474" s="225"/>
    </row>
    <row r="475" spans="1:11" ht="13.5" x14ac:dyDescent="0.15">
      <c r="A475" s="210"/>
      <c r="B475" s="215"/>
      <c r="C475" s="217"/>
      <c r="D475" s="219"/>
      <c r="E475" s="26" t="s">
        <v>47</v>
      </c>
      <c r="F475" s="27" t="s">
        <v>6</v>
      </c>
      <c r="G475" s="28">
        <v>0</v>
      </c>
      <c r="H475" s="223"/>
      <c r="I475" s="224"/>
      <c r="J475" s="224"/>
      <c r="K475" s="225"/>
    </row>
    <row r="476" spans="1:11" x14ac:dyDescent="0.15">
      <c r="A476" s="210"/>
      <c r="B476" s="215"/>
      <c r="C476" s="228"/>
      <c r="D476" s="229"/>
      <c r="E476" s="31" t="s">
        <v>48</v>
      </c>
      <c r="F476" s="32" t="s">
        <v>6</v>
      </c>
      <c r="G476" s="33">
        <v>0</v>
      </c>
      <c r="H476" s="38"/>
      <c r="I476" s="35"/>
      <c r="J476" s="36" t="s">
        <v>7</v>
      </c>
      <c r="K476" s="37">
        <v>139</v>
      </c>
    </row>
    <row r="477" spans="1:11" ht="13.5" x14ac:dyDescent="0.15">
      <c r="A477" s="210"/>
      <c r="B477" s="215"/>
      <c r="C477" s="216" t="s">
        <v>828</v>
      </c>
      <c r="D477" s="218" t="s">
        <v>330</v>
      </c>
      <c r="E477" s="22" t="s">
        <v>40</v>
      </c>
      <c r="F477" s="23" t="s">
        <v>41</v>
      </c>
      <c r="G477" s="24">
        <v>0</v>
      </c>
      <c r="H477" s="220" t="s">
        <v>331</v>
      </c>
      <c r="I477" s="221"/>
      <c r="J477" s="221"/>
      <c r="K477" s="222"/>
    </row>
    <row r="478" spans="1:11" ht="13.5" x14ac:dyDescent="0.15">
      <c r="A478" s="210"/>
      <c r="B478" s="215"/>
      <c r="C478" s="217"/>
      <c r="D478" s="219"/>
      <c r="E478" s="26" t="s">
        <v>44</v>
      </c>
      <c r="F478" s="27" t="s">
        <v>6</v>
      </c>
      <c r="G478" s="28">
        <v>1000000</v>
      </c>
      <c r="H478" s="223"/>
      <c r="I478" s="224"/>
      <c r="J478" s="224"/>
      <c r="K478" s="225"/>
    </row>
    <row r="479" spans="1:11" ht="13.5" x14ac:dyDescent="0.15">
      <c r="A479" s="210"/>
      <c r="B479" s="215"/>
      <c r="C479" s="217"/>
      <c r="D479" s="219"/>
      <c r="E479" s="26" t="s">
        <v>45</v>
      </c>
      <c r="F479" s="27" t="s">
        <v>6</v>
      </c>
      <c r="G479" s="28">
        <v>1000000</v>
      </c>
      <c r="H479" s="223"/>
      <c r="I479" s="224"/>
      <c r="J479" s="224"/>
      <c r="K479" s="225"/>
    </row>
    <row r="480" spans="1:11" ht="13.5" x14ac:dyDescent="0.15">
      <c r="A480" s="210"/>
      <c r="B480" s="215"/>
      <c r="C480" s="217"/>
      <c r="D480" s="219"/>
      <c r="E480" s="26" t="s">
        <v>46</v>
      </c>
      <c r="F480" s="27" t="s">
        <v>6</v>
      </c>
      <c r="G480" s="28">
        <v>0</v>
      </c>
      <c r="H480" s="223"/>
      <c r="I480" s="224"/>
      <c r="J480" s="224"/>
      <c r="K480" s="225"/>
    </row>
    <row r="481" spans="1:11" ht="13.5" x14ac:dyDescent="0.15">
      <c r="A481" s="210"/>
      <c r="B481" s="215"/>
      <c r="C481" s="217"/>
      <c r="D481" s="219"/>
      <c r="E481" s="26" t="s">
        <v>47</v>
      </c>
      <c r="F481" s="27" t="s">
        <v>6</v>
      </c>
      <c r="G481" s="28">
        <v>0</v>
      </c>
      <c r="H481" s="223"/>
      <c r="I481" s="224"/>
      <c r="J481" s="224"/>
      <c r="K481" s="225"/>
    </row>
    <row r="482" spans="1:11" x14ac:dyDescent="0.15">
      <c r="A482" s="210"/>
      <c r="B482" s="227"/>
      <c r="C482" s="228"/>
      <c r="D482" s="229"/>
      <c r="E482" s="31" t="s">
        <v>48</v>
      </c>
      <c r="F482" s="32" t="s">
        <v>6</v>
      </c>
      <c r="G482" s="33">
        <v>0</v>
      </c>
      <c r="H482" s="38"/>
      <c r="I482" s="35"/>
      <c r="J482" s="36" t="s">
        <v>7</v>
      </c>
      <c r="K482" s="37">
        <v>139</v>
      </c>
    </row>
    <row r="483" spans="1:11" ht="13.5" x14ac:dyDescent="0.15">
      <c r="A483" s="210"/>
      <c r="B483" s="194" t="s">
        <v>332</v>
      </c>
      <c r="C483" s="195"/>
      <c r="D483" s="195"/>
      <c r="E483" s="195"/>
      <c r="F483" s="195"/>
      <c r="G483" s="195"/>
      <c r="H483" s="211"/>
      <c r="I483" s="203"/>
      <c r="J483" s="203"/>
      <c r="K483" s="204"/>
    </row>
    <row r="484" spans="1:11" ht="13.5" x14ac:dyDescent="0.15">
      <c r="A484" s="210"/>
      <c r="B484" s="196"/>
      <c r="C484" s="197"/>
      <c r="D484" s="197"/>
      <c r="E484" s="197"/>
      <c r="F484" s="197"/>
      <c r="G484" s="197"/>
      <c r="H484" s="212"/>
      <c r="I484" s="205"/>
      <c r="J484" s="205"/>
      <c r="K484" s="206"/>
    </row>
    <row r="485" spans="1:11" ht="13.5" x14ac:dyDescent="0.15">
      <c r="A485" s="210"/>
      <c r="B485" s="198"/>
      <c r="C485" s="199"/>
      <c r="D485" s="199"/>
      <c r="E485" s="199"/>
      <c r="F485" s="199"/>
      <c r="G485" s="199"/>
      <c r="H485" s="213"/>
      <c r="I485" s="207"/>
      <c r="J485" s="207"/>
      <c r="K485" s="208"/>
    </row>
    <row r="486" spans="1:11" ht="13.5" x14ac:dyDescent="0.15">
      <c r="A486" s="210"/>
      <c r="B486" s="214"/>
      <c r="C486" s="216" t="s">
        <v>5</v>
      </c>
      <c r="D486" s="218" t="s">
        <v>333</v>
      </c>
      <c r="E486" s="22" t="s">
        <v>40</v>
      </c>
      <c r="F486" s="23" t="s">
        <v>41</v>
      </c>
      <c r="G486" s="24">
        <v>1941000</v>
      </c>
      <c r="H486" s="220" t="s">
        <v>334</v>
      </c>
      <c r="I486" s="221"/>
      <c r="J486" s="221"/>
      <c r="K486" s="222"/>
    </row>
    <row r="487" spans="1:11" ht="13.5" x14ac:dyDescent="0.15">
      <c r="A487" s="210"/>
      <c r="B487" s="215"/>
      <c r="C487" s="217"/>
      <c r="D487" s="219"/>
      <c r="E487" s="26" t="s">
        <v>44</v>
      </c>
      <c r="F487" s="27" t="s">
        <v>6</v>
      </c>
      <c r="G487" s="28">
        <v>1395000</v>
      </c>
      <c r="H487" s="223"/>
      <c r="I487" s="224"/>
      <c r="J487" s="224"/>
      <c r="K487" s="225"/>
    </row>
    <row r="488" spans="1:11" ht="13.5" x14ac:dyDescent="0.15">
      <c r="A488" s="210"/>
      <c r="B488" s="215"/>
      <c r="C488" s="217"/>
      <c r="D488" s="219"/>
      <c r="E488" s="26" t="s">
        <v>45</v>
      </c>
      <c r="F488" s="27" t="s">
        <v>6</v>
      </c>
      <c r="G488" s="28">
        <v>1395000</v>
      </c>
      <c r="H488" s="223"/>
      <c r="I488" s="224"/>
      <c r="J488" s="224"/>
      <c r="K488" s="225"/>
    </row>
    <row r="489" spans="1:11" ht="13.5" x14ac:dyDescent="0.15">
      <c r="A489" s="210"/>
      <c r="B489" s="215"/>
      <c r="C489" s="217"/>
      <c r="D489" s="219"/>
      <c r="E489" s="26" t="s">
        <v>46</v>
      </c>
      <c r="F489" s="27" t="s">
        <v>6</v>
      </c>
      <c r="G489" s="28">
        <v>0</v>
      </c>
      <c r="H489" s="223"/>
      <c r="I489" s="224"/>
      <c r="J489" s="224"/>
      <c r="K489" s="225"/>
    </row>
    <row r="490" spans="1:11" ht="13.5" x14ac:dyDescent="0.15">
      <c r="A490" s="210"/>
      <c r="B490" s="215"/>
      <c r="C490" s="217"/>
      <c r="D490" s="219"/>
      <c r="E490" s="26" t="s">
        <v>47</v>
      </c>
      <c r="F490" s="27" t="s">
        <v>6</v>
      </c>
      <c r="G490" s="28">
        <v>0</v>
      </c>
      <c r="H490" s="223"/>
      <c r="I490" s="224"/>
      <c r="J490" s="224"/>
      <c r="K490" s="225"/>
    </row>
    <row r="491" spans="1:11" x14ac:dyDescent="0.15">
      <c r="A491" s="210"/>
      <c r="B491" s="215"/>
      <c r="C491" s="228"/>
      <c r="D491" s="229"/>
      <c r="E491" s="31" t="s">
        <v>48</v>
      </c>
      <c r="F491" s="32" t="s">
        <v>6</v>
      </c>
      <c r="G491" s="33">
        <v>0</v>
      </c>
      <c r="H491" s="38"/>
      <c r="I491" s="35"/>
      <c r="J491" s="36" t="s">
        <v>7</v>
      </c>
      <c r="K491" s="37">
        <v>139</v>
      </c>
    </row>
    <row r="492" spans="1:11" ht="13.5" x14ac:dyDescent="0.15">
      <c r="A492" s="210"/>
      <c r="B492" s="215"/>
      <c r="C492" s="216" t="s">
        <v>838</v>
      </c>
      <c r="D492" s="218" t="s">
        <v>335</v>
      </c>
      <c r="E492" s="22" t="s">
        <v>40</v>
      </c>
      <c r="F492" s="23" t="s">
        <v>41</v>
      </c>
      <c r="G492" s="24">
        <v>701334000</v>
      </c>
      <c r="H492" s="220" t="s">
        <v>336</v>
      </c>
      <c r="I492" s="221"/>
      <c r="J492" s="221"/>
      <c r="K492" s="222"/>
    </row>
    <row r="493" spans="1:11" ht="13.5" x14ac:dyDescent="0.15">
      <c r="A493" s="210"/>
      <c r="B493" s="215"/>
      <c r="C493" s="217"/>
      <c r="D493" s="219"/>
      <c r="E493" s="26" t="s">
        <v>44</v>
      </c>
      <c r="F493" s="27" t="s">
        <v>6</v>
      </c>
      <c r="G493" s="28">
        <v>654406000</v>
      </c>
      <c r="H493" s="223"/>
      <c r="I493" s="224"/>
      <c r="J493" s="224"/>
      <c r="K493" s="225"/>
    </row>
    <row r="494" spans="1:11" ht="13.5" x14ac:dyDescent="0.15">
      <c r="A494" s="210"/>
      <c r="B494" s="215"/>
      <c r="C494" s="217"/>
      <c r="D494" s="219"/>
      <c r="E494" s="26" t="s">
        <v>45</v>
      </c>
      <c r="F494" s="27" t="s">
        <v>6</v>
      </c>
      <c r="G494" s="28">
        <v>654406000</v>
      </c>
      <c r="H494" s="223"/>
      <c r="I494" s="224"/>
      <c r="J494" s="224"/>
      <c r="K494" s="225"/>
    </row>
    <row r="495" spans="1:11" ht="13.5" x14ac:dyDescent="0.15">
      <c r="A495" s="210"/>
      <c r="B495" s="215"/>
      <c r="C495" s="217"/>
      <c r="D495" s="219"/>
      <c r="E495" s="26" t="s">
        <v>46</v>
      </c>
      <c r="F495" s="27" t="s">
        <v>6</v>
      </c>
      <c r="G495" s="28">
        <v>0</v>
      </c>
      <c r="H495" s="223"/>
      <c r="I495" s="224"/>
      <c r="J495" s="224"/>
      <c r="K495" s="225"/>
    </row>
    <row r="496" spans="1:11" ht="13.5" x14ac:dyDescent="0.15">
      <c r="A496" s="210"/>
      <c r="B496" s="215"/>
      <c r="C496" s="217"/>
      <c r="D496" s="219"/>
      <c r="E496" s="26" t="s">
        <v>47</v>
      </c>
      <c r="F496" s="27" t="s">
        <v>6</v>
      </c>
      <c r="G496" s="28">
        <v>0</v>
      </c>
      <c r="H496" s="223"/>
      <c r="I496" s="224"/>
      <c r="J496" s="224"/>
      <c r="K496" s="225"/>
    </row>
    <row r="497" spans="1:11" x14ac:dyDescent="0.15">
      <c r="A497" s="210"/>
      <c r="B497" s="215"/>
      <c r="C497" s="228"/>
      <c r="D497" s="229"/>
      <c r="E497" s="31" t="s">
        <v>48</v>
      </c>
      <c r="F497" s="32" t="s">
        <v>6</v>
      </c>
      <c r="G497" s="33">
        <v>0</v>
      </c>
      <c r="H497" s="38"/>
      <c r="I497" s="35"/>
      <c r="J497" s="36" t="s">
        <v>7</v>
      </c>
      <c r="K497" s="37">
        <v>139</v>
      </c>
    </row>
    <row r="498" spans="1:11" ht="13.5" x14ac:dyDescent="0.15">
      <c r="A498" s="210"/>
      <c r="B498" s="215"/>
      <c r="C498" s="216" t="s">
        <v>18</v>
      </c>
      <c r="D498" s="218" t="s">
        <v>337</v>
      </c>
      <c r="E498" s="22" t="s">
        <v>40</v>
      </c>
      <c r="F498" s="23" t="s">
        <v>41</v>
      </c>
      <c r="G498" s="24">
        <v>2000000</v>
      </c>
      <c r="H498" s="220" t="s">
        <v>318</v>
      </c>
      <c r="I498" s="221"/>
      <c r="J498" s="221"/>
      <c r="K498" s="222"/>
    </row>
    <row r="499" spans="1:11" ht="13.5" x14ac:dyDescent="0.15">
      <c r="A499" s="210"/>
      <c r="B499" s="215"/>
      <c r="C499" s="217"/>
      <c r="D499" s="219"/>
      <c r="E499" s="26" t="s">
        <v>44</v>
      </c>
      <c r="F499" s="27" t="s">
        <v>6</v>
      </c>
      <c r="G499" s="28">
        <v>1363000</v>
      </c>
      <c r="H499" s="223"/>
      <c r="I499" s="224"/>
      <c r="J499" s="224"/>
      <c r="K499" s="225"/>
    </row>
    <row r="500" spans="1:11" ht="13.5" x14ac:dyDescent="0.15">
      <c r="A500" s="210"/>
      <c r="B500" s="215"/>
      <c r="C500" s="217"/>
      <c r="D500" s="219"/>
      <c r="E500" s="26" t="s">
        <v>45</v>
      </c>
      <c r="F500" s="27" t="s">
        <v>6</v>
      </c>
      <c r="G500" s="28">
        <v>1363000</v>
      </c>
      <c r="H500" s="223"/>
      <c r="I500" s="224"/>
      <c r="J500" s="224"/>
      <c r="K500" s="225"/>
    </row>
    <row r="501" spans="1:11" ht="13.5" x14ac:dyDescent="0.15">
      <c r="A501" s="210"/>
      <c r="B501" s="215"/>
      <c r="C501" s="217"/>
      <c r="D501" s="219"/>
      <c r="E501" s="26" t="s">
        <v>46</v>
      </c>
      <c r="F501" s="27" t="s">
        <v>6</v>
      </c>
      <c r="G501" s="28">
        <v>0</v>
      </c>
      <c r="H501" s="223"/>
      <c r="I501" s="224"/>
      <c r="J501" s="224"/>
      <c r="K501" s="225"/>
    </row>
    <row r="502" spans="1:11" ht="13.5" x14ac:dyDescent="0.15">
      <c r="A502" s="210"/>
      <c r="B502" s="215"/>
      <c r="C502" s="217"/>
      <c r="D502" s="219"/>
      <c r="E502" s="26" t="s">
        <v>47</v>
      </c>
      <c r="F502" s="27" t="s">
        <v>6</v>
      </c>
      <c r="G502" s="28">
        <v>0</v>
      </c>
      <c r="H502" s="223"/>
      <c r="I502" s="224"/>
      <c r="J502" s="224"/>
      <c r="K502" s="225"/>
    </row>
    <row r="503" spans="1:11" x14ac:dyDescent="0.15">
      <c r="A503" s="210"/>
      <c r="B503" s="215"/>
      <c r="C503" s="228"/>
      <c r="D503" s="229"/>
      <c r="E503" s="31" t="s">
        <v>48</v>
      </c>
      <c r="F503" s="32" t="s">
        <v>6</v>
      </c>
      <c r="G503" s="33">
        <v>0</v>
      </c>
      <c r="H503" s="38"/>
      <c r="I503" s="35"/>
      <c r="J503" s="36" t="s">
        <v>7</v>
      </c>
      <c r="K503" s="37">
        <v>139</v>
      </c>
    </row>
    <row r="504" spans="1:11" ht="13.5" x14ac:dyDescent="0.15">
      <c r="A504" s="210"/>
      <c r="B504" s="215"/>
      <c r="C504" s="216" t="s">
        <v>19</v>
      </c>
      <c r="D504" s="218" t="s">
        <v>338</v>
      </c>
      <c r="E504" s="22" t="s">
        <v>40</v>
      </c>
      <c r="F504" s="23" t="s">
        <v>41</v>
      </c>
      <c r="G504" s="24">
        <v>4435000</v>
      </c>
      <c r="H504" s="220" t="s">
        <v>339</v>
      </c>
      <c r="I504" s="221"/>
      <c r="J504" s="221"/>
      <c r="K504" s="222"/>
    </row>
    <row r="505" spans="1:11" ht="13.5" x14ac:dyDescent="0.15">
      <c r="A505" s="210"/>
      <c r="B505" s="215"/>
      <c r="C505" s="217"/>
      <c r="D505" s="219"/>
      <c r="E505" s="26" t="s">
        <v>44</v>
      </c>
      <c r="F505" s="27" t="s">
        <v>6</v>
      </c>
      <c r="G505" s="28">
        <v>3920000</v>
      </c>
      <c r="H505" s="223"/>
      <c r="I505" s="224"/>
      <c r="J505" s="224"/>
      <c r="K505" s="225"/>
    </row>
    <row r="506" spans="1:11" ht="13.5" x14ac:dyDescent="0.15">
      <c r="A506" s="210"/>
      <c r="B506" s="215"/>
      <c r="C506" s="217"/>
      <c r="D506" s="219"/>
      <c r="E506" s="26" t="s">
        <v>45</v>
      </c>
      <c r="F506" s="27" t="s">
        <v>6</v>
      </c>
      <c r="G506" s="28">
        <v>3920000</v>
      </c>
      <c r="H506" s="223"/>
      <c r="I506" s="224"/>
      <c r="J506" s="224"/>
      <c r="K506" s="225"/>
    </row>
    <row r="507" spans="1:11" ht="13.5" x14ac:dyDescent="0.15">
      <c r="A507" s="210"/>
      <c r="B507" s="215"/>
      <c r="C507" s="217"/>
      <c r="D507" s="219"/>
      <c r="E507" s="26" t="s">
        <v>46</v>
      </c>
      <c r="F507" s="27" t="s">
        <v>6</v>
      </c>
      <c r="G507" s="28">
        <v>0</v>
      </c>
      <c r="H507" s="223"/>
      <c r="I507" s="224"/>
      <c r="J507" s="224"/>
      <c r="K507" s="225"/>
    </row>
    <row r="508" spans="1:11" ht="13.5" x14ac:dyDescent="0.15">
      <c r="A508" s="210"/>
      <c r="B508" s="215"/>
      <c r="C508" s="217"/>
      <c r="D508" s="219"/>
      <c r="E508" s="26" t="s">
        <v>47</v>
      </c>
      <c r="F508" s="27" t="s">
        <v>6</v>
      </c>
      <c r="G508" s="28">
        <v>0</v>
      </c>
      <c r="H508" s="223"/>
      <c r="I508" s="224"/>
      <c r="J508" s="224"/>
      <c r="K508" s="225"/>
    </row>
    <row r="509" spans="1:11" x14ac:dyDescent="0.15">
      <c r="A509" s="210"/>
      <c r="B509" s="215"/>
      <c r="C509" s="228"/>
      <c r="D509" s="229"/>
      <c r="E509" s="31" t="s">
        <v>48</v>
      </c>
      <c r="F509" s="32" t="s">
        <v>6</v>
      </c>
      <c r="G509" s="33">
        <v>0</v>
      </c>
      <c r="H509" s="38"/>
      <c r="I509" s="35"/>
      <c r="J509" s="36" t="s">
        <v>7</v>
      </c>
      <c r="K509" s="37">
        <v>139</v>
      </c>
    </row>
    <row r="510" spans="1:11" ht="13.5" x14ac:dyDescent="0.15">
      <c r="A510" s="210"/>
      <c r="B510" s="215"/>
      <c r="C510" s="216" t="s">
        <v>823</v>
      </c>
      <c r="D510" s="218" t="s">
        <v>340</v>
      </c>
      <c r="E510" s="22" t="s">
        <v>40</v>
      </c>
      <c r="F510" s="23" t="s">
        <v>41</v>
      </c>
      <c r="G510" s="24">
        <v>16676000</v>
      </c>
      <c r="H510" s="220" t="s">
        <v>341</v>
      </c>
      <c r="I510" s="221"/>
      <c r="J510" s="221"/>
      <c r="K510" s="222"/>
    </row>
    <row r="511" spans="1:11" ht="13.5" x14ac:dyDescent="0.15">
      <c r="A511" s="210"/>
      <c r="B511" s="215"/>
      <c r="C511" s="217"/>
      <c r="D511" s="219"/>
      <c r="E511" s="26" t="s">
        <v>44</v>
      </c>
      <c r="F511" s="27" t="s">
        <v>6</v>
      </c>
      <c r="G511" s="28">
        <v>14874000</v>
      </c>
      <c r="H511" s="223"/>
      <c r="I511" s="224"/>
      <c r="J511" s="224"/>
      <c r="K511" s="225"/>
    </row>
    <row r="512" spans="1:11" ht="13.5" x14ac:dyDescent="0.15">
      <c r="A512" s="210"/>
      <c r="B512" s="215"/>
      <c r="C512" s="217"/>
      <c r="D512" s="219"/>
      <c r="E512" s="26" t="s">
        <v>45</v>
      </c>
      <c r="F512" s="27" t="s">
        <v>6</v>
      </c>
      <c r="G512" s="28">
        <v>14874000</v>
      </c>
      <c r="H512" s="223"/>
      <c r="I512" s="224"/>
      <c r="J512" s="224"/>
      <c r="K512" s="225"/>
    </row>
    <row r="513" spans="1:11" ht="13.5" x14ac:dyDescent="0.15">
      <c r="A513" s="210"/>
      <c r="B513" s="215"/>
      <c r="C513" s="217"/>
      <c r="D513" s="219"/>
      <c r="E513" s="26" t="s">
        <v>46</v>
      </c>
      <c r="F513" s="27" t="s">
        <v>6</v>
      </c>
      <c r="G513" s="28">
        <v>0</v>
      </c>
      <c r="H513" s="223"/>
      <c r="I513" s="224"/>
      <c r="J513" s="224"/>
      <c r="K513" s="225"/>
    </row>
    <row r="514" spans="1:11" ht="13.5" x14ac:dyDescent="0.15">
      <c r="A514" s="210"/>
      <c r="B514" s="215"/>
      <c r="C514" s="217"/>
      <c r="D514" s="219"/>
      <c r="E514" s="26" t="s">
        <v>47</v>
      </c>
      <c r="F514" s="27" t="s">
        <v>6</v>
      </c>
      <c r="G514" s="28">
        <v>0</v>
      </c>
      <c r="H514" s="223"/>
      <c r="I514" s="224"/>
      <c r="J514" s="224"/>
      <c r="K514" s="225"/>
    </row>
    <row r="515" spans="1:11" x14ac:dyDescent="0.15">
      <c r="A515" s="210"/>
      <c r="B515" s="215"/>
      <c r="C515" s="228"/>
      <c r="D515" s="229"/>
      <c r="E515" s="31" t="s">
        <v>48</v>
      </c>
      <c r="F515" s="32" t="s">
        <v>6</v>
      </c>
      <c r="G515" s="33">
        <v>0</v>
      </c>
      <c r="H515" s="38"/>
      <c r="I515" s="35"/>
      <c r="J515" s="36" t="s">
        <v>7</v>
      </c>
      <c r="K515" s="37">
        <v>139</v>
      </c>
    </row>
    <row r="516" spans="1:11" ht="13.5" x14ac:dyDescent="0.15">
      <c r="A516" s="210"/>
      <c r="B516" s="215"/>
      <c r="C516" s="216" t="s">
        <v>802</v>
      </c>
      <c r="D516" s="218" t="s">
        <v>342</v>
      </c>
      <c r="E516" s="22" t="s">
        <v>40</v>
      </c>
      <c r="F516" s="23" t="s">
        <v>41</v>
      </c>
      <c r="G516" s="24">
        <v>0</v>
      </c>
      <c r="H516" s="220" t="s">
        <v>43</v>
      </c>
      <c r="I516" s="221"/>
      <c r="J516" s="221"/>
      <c r="K516" s="222"/>
    </row>
    <row r="517" spans="1:11" ht="13.5" x14ac:dyDescent="0.15">
      <c r="A517" s="210"/>
      <c r="B517" s="215"/>
      <c r="C517" s="217"/>
      <c r="D517" s="219"/>
      <c r="E517" s="26" t="s">
        <v>44</v>
      </c>
      <c r="F517" s="27" t="s">
        <v>6</v>
      </c>
      <c r="G517" s="28">
        <v>0</v>
      </c>
      <c r="H517" s="223"/>
      <c r="I517" s="224"/>
      <c r="J517" s="224"/>
      <c r="K517" s="225"/>
    </row>
    <row r="518" spans="1:11" ht="13.5" x14ac:dyDescent="0.15">
      <c r="A518" s="210"/>
      <c r="B518" s="215"/>
      <c r="C518" s="217"/>
      <c r="D518" s="219"/>
      <c r="E518" s="26" t="s">
        <v>45</v>
      </c>
      <c r="F518" s="27" t="s">
        <v>6</v>
      </c>
      <c r="G518" s="28">
        <v>0</v>
      </c>
      <c r="H518" s="223"/>
      <c r="I518" s="224"/>
      <c r="J518" s="224"/>
      <c r="K518" s="225"/>
    </row>
    <row r="519" spans="1:11" ht="13.5" x14ac:dyDescent="0.15">
      <c r="A519" s="210"/>
      <c r="B519" s="215"/>
      <c r="C519" s="217"/>
      <c r="D519" s="219"/>
      <c r="E519" s="26" t="s">
        <v>46</v>
      </c>
      <c r="F519" s="27" t="s">
        <v>6</v>
      </c>
      <c r="G519" s="28">
        <v>0</v>
      </c>
      <c r="H519" s="223"/>
      <c r="I519" s="224"/>
      <c r="J519" s="224"/>
      <c r="K519" s="225"/>
    </row>
    <row r="520" spans="1:11" ht="13.5" x14ac:dyDescent="0.15">
      <c r="A520" s="210"/>
      <c r="B520" s="215"/>
      <c r="C520" s="217"/>
      <c r="D520" s="219"/>
      <c r="E520" s="26" t="s">
        <v>47</v>
      </c>
      <c r="F520" s="27" t="s">
        <v>6</v>
      </c>
      <c r="G520" s="28">
        <v>0</v>
      </c>
      <c r="H520" s="223"/>
      <c r="I520" s="224"/>
      <c r="J520" s="224"/>
      <c r="K520" s="225"/>
    </row>
    <row r="521" spans="1:11" x14ac:dyDescent="0.15">
      <c r="A521" s="210"/>
      <c r="B521" s="215"/>
      <c r="C521" s="228"/>
      <c r="D521" s="229"/>
      <c r="E521" s="31" t="s">
        <v>48</v>
      </c>
      <c r="F521" s="32" t="s">
        <v>6</v>
      </c>
      <c r="G521" s="33">
        <v>0</v>
      </c>
      <c r="H521" s="38"/>
      <c r="I521" s="35"/>
      <c r="J521" s="36" t="s">
        <v>7</v>
      </c>
      <c r="K521" s="37">
        <v>139</v>
      </c>
    </row>
    <row r="522" spans="1:11" ht="13.5" customHeight="1" x14ac:dyDescent="0.15">
      <c r="A522" s="210"/>
      <c r="B522" s="215"/>
      <c r="C522" s="216" t="s">
        <v>806</v>
      </c>
      <c r="D522" s="218" t="s">
        <v>343</v>
      </c>
      <c r="E522" s="22" t="s">
        <v>40</v>
      </c>
      <c r="F522" s="23" t="s">
        <v>41</v>
      </c>
      <c r="G522" s="24">
        <v>11200000</v>
      </c>
      <c r="H522" s="220" t="s">
        <v>344</v>
      </c>
      <c r="I522" s="221"/>
      <c r="J522" s="221"/>
      <c r="K522" s="222"/>
    </row>
    <row r="523" spans="1:11" ht="13.5" customHeight="1" x14ac:dyDescent="0.15">
      <c r="A523" s="210"/>
      <c r="B523" s="215"/>
      <c r="C523" s="217"/>
      <c r="D523" s="219"/>
      <c r="E523" s="26" t="s">
        <v>44</v>
      </c>
      <c r="F523" s="27" t="s">
        <v>6</v>
      </c>
      <c r="G523" s="28">
        <v>9644000</v>
      </c>
      <c r="H523" s="223"/>
      <c r="I523" s="224"/>
      <c r="J523" s="224"/>
      <c r="K523" s="225"/>
    </row>
    <row r="524" spans="1:11" ht="13.5" customHeight="1" x14ac:dyDescent="0.15">
      <c r="A524" s="210"/>
      <c r="B524" s="215"/>
      <c r="C524" s="217"/>
      <c r="D524" s="219"/>
      <c r="E524" s="26" t="s">
        <v>45</v>
      </c>
      <c r="F524" s="27" t="s">
        <v>6</v>
      </c>
      <c r="G524" s="28">
        <v>9644000</v>
      </c>
      <c r="H524" s="223"/>
      <c r="I524" s="224"/>
      <c r="J524" s="224"/>
      <c r="K524" s="225"/>
    </row>
    <row r="525" spans="1:11" ht="13.5" customHeight="1" x14ac:dyDescent="0.15">
      <c r="A525" s="210"/>
      <c r="B525" s="215"/>
      <c r="C525" s="217"/>
      <c r="D525" s="219"/>
      <c r="E525" s="26" t="s">
        <v>46</v>
      </c>
      <c r="F525" s="27" t="s">
        <v>6</v>
      </c>
      <c r="G525" s="28">
        <v>0</v>
      </c>
      <c r="H525" s="223"/>
      <c r="I525" s="224"/>
      <c r="J525" s="224"/>
      <c r="K525" s="225"/>
    </row>
    <row r="526" spans="1:11" ht="13.5" customHeight="1" x14ac:dyDescent="0.15">
      <c r="A526" s="210"/>
      <c r="B526" s="215"/>
      <c r="C526" s="217"/>
      <c r="D526" s="219"/>
      <c r="E526" s="26" t="s">
        <v>47</v>
      </c>
      <c r="F526" s="27" t="s">
        <v>6</v>
      </c>
      <c r="G526" s="28">
        <v>0</v>
      </c>
      <c r="H526" s="223"/>
      <c r="I526" s="224"/>
      <c r="J526" s="224"/>
      <c r="K526" s="225"/>
    </row>
    <row r="527" spans="1:11" ht="13.5" customHeight="1" x14ac:dyDescent="0.15">
      <c r="A527" s="210"/>
      <c r="B527" s="215"/>
      <c r="C527" s="228"/>
      <c r="D527" s="229"/>
      <c r="E527" s="31" t="s">
        <v>48</v>
      </c>
      <c r="F527" s="32" t="s">
        <v>6</v>
      </c>
      <c r="G527" s="33">
        <v>0</v>
      </c>
      <c r="H527" s="38"/>
      <c r="I527" s="35"/>
      <c r="J527" s="36" t="s">
        <v>7</v>
      </c>
      <c r="K527" s="37">
        <v>141</v>
      </c>
    </row>
    <row r="528" spans="1:11" ht="13.5" x14ac:dyDescent="0.15">
      <c r="A528" s="210"/>
      <c r="B528" s="215"/>
      <c r="C528" s="216" t="s">
        <v>801</v>
      </c>
      <c r="D528" s="218" t="s">
        <v>345</v>
      </c>
      <c r="E528" s="22" t="s">
        <v>40</v>
      </c>
      <c r="F528" s="23" t="s">
        <v>41</v>
      </c>
      <c r="G528" s="24">
        <v>1000000</v>
      </c>
      <c r="H528" s="220"/>
      <c r="I528" s="221"/>
      <c r="J528" s="221"/>
      <c r="K528" s="222"/>
    </row>
    <row r="529" spans="1:11" ht="13.5" x14ac:dyDescent="0.15">
      <c r="A529" s="210"/>
      <c r="B529" s="215"/>
      <c r="C529" s="217"/>
      <c r="D529" s="219"/>
      <c r="E529" s="26" t="s">
        <v>44</v>
      </c>
      <c r="F529" s="27" t="s">
        <v>6</v>
      </c>
      <c r="G529" s="28">
        <v>0</v>
      </c>
      <c r="H529" s="223"/>
      <c r="I529" s="224"/>
      <c r="J529" s="224"/>
      <c r="K529" s="225"/>
    </row>
    <row r="530" spans="1:11" ht="13.5" x14ac:dyDescent="0.15">
      <c r="A530" s="210"/>
      <c r="B530" s="215"/>
      <c r="C530" s="217"/>
      <c r="D530" s="219"/>
      <c r="E530" s="26" t="s">
        <v>45</v>
      </c>
      <c r="F530" s="27" t="s">
        <v>6</v>
      </c>
      <c r="G530" s="28">
        <v>0</v>
      </c>
      <c r="H530" s="223"/>
      <c r="I530" s="224"/>
      <c r="J530" s="224"/>
      <c r="K530" s="225"/>
    </row>
    <row r="531" spans="1:11" ht="13.5" x14ac:dyDescent="0.15">
      <c r="A531" s="210"/>
      <c r="B531" s="215"/>
      <c r="C531" s="217"/>
      <c r="D531" s="219"/>
      <c r="E531" s="26" t="s">
        <v>46</v>
      </c>
      <c r="F531" s="27" t="s">
        <v>6</v>
      </c>
      <c r="G531" s="28">
        <v>0</v>
      </c>
      <c r="H531" s="223"/>
      <c r="I531" s="224"/>
      <c r="J531" s="224"/>
      <c r="K531" s="225"/>
    </row>
    <row r="532" spans="1:11" ht="13.5" x14ac:dyDescent="0.15">
      <c r="A532" s="210"/>
      <c r="B532" s="215"/>
      <c r="C532" s="217"/>
      <c r="D532" s="219"/>
      <c r="E532" s="26" t="s">
        <v>47</v>
      </c>
      <c r="F532" s="27" t="s">
        <v>6</v>
      </c>
      <c r="G532" s="28">
        <v>0</v>
      </c>
      <c r="H532" s="223"/>
      <c r="I532" s="224"/>
      <c r="J532" s="224"/>
      <c r="K532" s="225"/>
    </row>
    <row r="533" spans="1:11" x14ac:dyDescent="0.15">
      <c r="A533" s="210"/>
      <c r="B533" s="215"/>
      <c r="C533" s="228"/>
      <c r="D533" s="229"/>
      <c r="E533" s="31" t="s">
        <v>48</v>
      </c>
      <c r="F533" s="32" t="s">
        <v>6</v>
      </c>
      <c r="G533" s="33">
        <v>0</v>
      </c>
      <c r="H533" s="38"/>
      <c r="I533" s="35"/>
      <c r="J533" s="36" t="s">
        <v>7</v>
      </c>
      <c r="K533" s="37">
        <v>141</v>
      </c>
    </row>
    <row r="534" spans="1:11" ht="13.5" x14ac:dyDescent="0.15">
      <c r="A534" s="210"/>
      <c r="B534" s="215"/>
      <c r="C534" s="216" t="s">
        <v>803</v>
      </c>
      <c r="D534" s="218" t="s">
        <v>346</v>
      </c>
      <c r="E534" s="22" t="s">
        <v>40</v>
      </c>
      <c r="F534" s="23" t="s">
        <v>41</v>
      </c>
      <c r="G534" s="24">
        <v>172872000</v>
      </c>
      <c r="H534" s="220" t="s">
        <v>43</v>
      </c>
      <c r="I534" s="221"/>
      <c r="J534" s="221"/>
      <c r="K534" s="222"/>
    </row>
    <row r="535" spans="1:11" ht="13.5" x14ac:dyDescent="0.15">
      <c r="A535" s="210"/>
      <c r="B535" s="215"/>
      <c r="C535" s="217"/>
      <c r="D535" s="219"/>
      <c r="E535" s="26" t="s">
        <v>44</v>
      </c>
      <c r="F535" s="27" t="s">
        <v>6</v>
      </c>
      <c r="G535" s="28">
        <v>0</v>
      </c>
      <c r="H535" s="223"/>
      <c r="I535" s="224"/>
      <c r="J535" s="224"/>
      <c r="K535" s="225"/>
    </row>
    <row r="536" spans="1:11" ht="13.5" x14ac:dyDescent="0.15">
      <c r="A536" s="210"/>
      <c r="B536" s="215"/>
      <c r="C536" s="217"/>
      <c r="D536" s="219"/>
      <c r="E536" s="26" t="s">
        <v>45</v>
      </c>
      <c r="F536" s="27" t="s">
        <v>6</v>
      </c>
      <c r="G536" s="28">
        <v>0</v>
      </c>
      <c r="H536" s="223"/>
      <c r="I536" s="224"/>
      <c r="J536" s="224"/>
      <c r="K536" s="225"/>
    </row>
    <row r="537" spans="1:11" ht="13.5" x14ac:dyDescent="0.15">
      <c r="A537" s="210"/>
      <c r="B537" s="215"/>
      <c r="C537" s="217"/>
      <c r="D537" s="219"/>
      <c r="E537" s="26" t="s">
        <v>46</v>
      </c>
      <c r="F537" s="27" t="s">
        <v>6</v>
      </c>
      <c r="G537" s="28">
        <v>0</v>
      </c>
      <c r="H537" s="223"/>
      <c r="I537" s="224"/>
      <c r="J537" s="224"/>
      <c r="K537" s="225"/>
    </row>
    <row r="538" spans="1:11" ht="13.5" x14ac:dyDescent="0.15">
      <c r="A538" s="210"/>
      <c r="B538" s="215"/>
      <c r="C538" s="217"/>
      <c r="D538" s="219"/>
      <c r="E538" s="26" t="s">
        <v>47</v>
      </c>
      <c r="F538" s="27" t="s">
        <v>6</v>
      </c>
      <c r="G538" s="28">
        <v>0</v>
      </c>
      <c r="H538" s="223"/>
      <c r="I538" s="224"/>
      <c r="J538" s="224"/>
      <c r="K538" s="225"/>
    </row>
    <row r="539" spans="1:11" x14ac:dyDescent="0.15">
      <c r="A539" s="226"/>
      <c r="B539" s="227"/>
      <c r="C539" s="228"/>
      <c r="D539" s="229"/>
      <c r="E539" s="31" t="s">
        <v>48</v>
      </c>
      <c r="F539" s="32" t="s">
        <v>6</v>
      </c>
      <c r="G539" s="33">
        <v>0</v>
      </c>
      <c r="H539" s="38"/>
      <c r="I539" s="35"/>
      <c r="J539" s="36" t="s">
        <v>7</v>
      </c>
      <c r="K539" s="37">
        <v>141</v>
      </c>
    </row>
    <row r="540" spans="1:11" ht="13.5" x14ac:dyDescent="0.15">
      <c r="A540" s="194" t="s">
        <v>22</v>
      </c>
      <c r="B540" s="195"/>
      <c r="C540" s="195"/>
      <c r="D540" s="195"/>
      <c r="E540" s="195"/>
      <c r="F540" s="195"/>
      <c r="G540" s="195"/>
      <c r="H540" s="200"/>
      <c r="I540" s="203"/>
      <c r="J540" s="203"/>
      <c r="K540" s="204"/>
    </row>
    <row r="541" spans="1:11" ht="13.5" x14ac:dyDescent="0.15">
      <c r="A541" s="196"/>
      <c r="B541" s="197"/>
      <c r="C541" s="197"/>
      <c r="D541" s="197"/>
      <c r="E541" s="197"/>
      <c r="F541" s="197"/>
      <c r="G541" s="197"/>
      <c r="H541" s="201"/>
      <c r="I541" s="205"/>
      <c r="J541" s="205"/>
      <c r="K541" s="206"/>
    </row>
    <row r="542" spans="1:11" ht="13.5" x14ac:dyDescent="0.15">
      <c r="A542" s="198"/>
      <c r="B542" s="199"/>
      <c r="C542" s="199"/>
      <c r="D542" s="199"/>
      <c r="E542" s="199"/>
      <c r="F542" s="199"/>
      <c r="G542" s="199"/>
      <c r="H542" s="202"/>
      <c r="I542" s="207"/>
      <c r="J542" s="207"/>
      <c r="K542" s="208"/>
    </row>
    <row r="543" spans="1:11" ht="13.5" x14ac:dyDescent="0.15">
      <c r="A543" s="209"/>
      <c r="B543" s="194" t="s">
        <v>23</v>
      </c>
      <c r="C543" s="195"/>
      <c r="D543" s="195"/>
      <c r="E543" s="195"/>
      <c r="F543" s="195"/>
      <c r="G543" s="195"/>
      <c r="H543" s="211"/>
      <c r="I543" s="203"/>
      <c r="J543" s="203"/>
      <c r="K543" s="204"/>
    </row>
    <row r="544" spans="1:11" ht="13.5" x14ac:dyDescent="0.15">
      <c r="A544" s="210"/>
      <c r="B544" s="196"/>
      <c r="C544" s="197"/>
      <c r="D544" s="197"/>
      <c r="E544" s="197"/>
      <c r="F544" s="197"/>
      <c r="G544" s="197"/>
      <c r="H544" s="212"/>
      <c r="I544" s="205"/>
      <c r="J544" s="205"/>
      <c r="K544" s="206"/>
    </row>
    <row r="545" spans="1:11" ht="13.5" x14ac:dyDescent="0.15">
      <c r="A545" s="210"/>
      <c r="B545" s="198"/>
      <c r="C545" s="199"/>
      <c r="D545" s="199"/>
      <c r="E545" s="199"/>
      <c r="F545" s="199"/>
      <c r="G545" s="199"/>
      <c r="H545" s="213"/>
      <c r="I545" s="207"/>
      <c r="J545" s="207"/>
      <c r="K545" s="208"/>
    </row>
    <row r="546" spans="1:11" ht="13.5" x14ac:dyDescent="0.15">
      <c r="A546" s="210"/>
      <c r="B546" s="214"/>
      <c r="C546" s="216" t="s">
        <v>5</v>
      </c>
      <c r="D546" s="218" t="s">
        <v>24</v>
      </c>
      <c r="E546" s="22" t="s">
        <v>40</v>
      </c>
      <c r="F546" s="23" t="s">
        <v>41</v>
      </c>
      <c r="G546" s="24">
        <v>29000</v>
      </c>
      <c r="H546" s="220" t="s">
        <v>347</v>
      </c>
      <c r="I546" s="221"/>
      <c r="J546" s="221"/>
      <c r="K546" s="222"/>
    </row>
    <row r="547" spans="1:11" ht="13.5" x14ac:dyDescent="0.15">
      <c r="A547" s="210"/>
      <c r="B547" s="215"/>
      <c r="C547" s="217"/>
      <c r="D547" s="219"/>
      <c r="E547" s="26" t="s">
        <v>44</v>
      </c>
      <c r="F547" s="27" t="s">
        <v>6</v>
      </c>
      <c r="G547" s="28">
        <v>29000</v>
      </c>
      <c r="H547" s="223"/>
      <c r="I547" s="224"/>
      <c r="J547" s="224"/>
      <c r="K547" s="225"/>
    </row>
    <row r="548" spans="1:11" ht="13.5" x14ac:dyDescent="0.15">
      <c r="A548" s="210"/>
      <c r="B548" s="215"/>
      <c r="C548" s="217"/>
      <c r="D548" s="219"/>
      <c r="E548" s="26" t="s">
        <v>45</v>
      </c>
      <c r="F548" s="27" t="s">
        <v>6</v>
      </c>
      <c r="G548" s="28">
        <v>29000</v>
      </c>
      <c r="H548" s="223"/>
      <c r="I548" s="224"/>
      <c r="J548" s="224"/>
      <c r="K548" s="225"/>
    </row>
    <row r="549" spans="1:11" ht="13.5" x14ac:dyDescent="0.15">
      <c r="A549" s="210"/>
      <c r="B549" s="215"/>
      <c r="C549" s="217"/>
      <c r="D549" s="219"/>
      <c r="E549" s="26" t="s">
        <v>46</v>
      </c>
      <c r="F549" s="27" t="s">
        <v>6</v>
      </c>
      <c r="G549" s="28">
        <v>0</v>
      </c>
      <c r="H549" s="223"/>
      <c r="I549" s="224"/>
      <c r="J549" s="224"/>
      <c r="K549" s="225"/>
    </row>
    <row r="550" spans="1:11" ht="13.5" x14ac:dyDescent="0.15">
      <c r="A550" s="210"/>
      <c r="B550" s="215"/>
      <c r="C550" s="217"/>
      <c r="D550" s="219"/>
      <c r="E550" s="26" t="s">
        <v>47</v>
      </c>
      <c r="F550" s="27" t="s">
        <v>6</v>
      </c>
      <c r="G550" s="28">
        <v>0</v>
      </c>
      <c r="H550" s="223"/>
      <c r="I550" s="224"/>
      <c r="J550" s="224"/>
      <c r="K550" s="225"/>
    </row>
    <row r="551" spans="1:11" x14ac:dyDescent="0.15">
      <c r="A551" s="210"/>
      <c r="B551" s="215"/>
      <c r="C551" s="228"/>
      <c r="D551" s="229"/>
      <c r="E551" s="31" t="s">
        <v>48</v>
      </c>
      <c r="F551" s="32" t="s">
        <v>6</v>
      </c>
      <c r="G551" s="33">
        <v>0</v>
      </c>
      <c r="H551" s="38"/>
      <c r="I551" s="35"/>
      <c r="J551" s="36" t="s">
        <v>7</v>
      </c>
      <c r="K551" s="37">
        <v>141</v>
      </c>
    </row>
    <row r="552" spans="1:11" ht="13.5" x14ac:dyDescent="0.15">
      <c r="A552" s="210"/>
      <c r="B552" s="215"/>
      <c r="C552" s="216" t="s">
        <v>805</v>
      </c>
      <c r="D552" s="218" t="s">
        <v>25</v>
      </c>
      <c r="E552" s="22" t="s">
        <v>40</v>
      </c>
      <c r="F552" s="23" t="s">
        <v>41</v>
      </c>
      <c r="G552" s="24">
        <v>7263000</v>
      </c>
      <c r="H552" s="220" t="s">
        <v>348</v>
      </c>
      <c r="I552" s="221"/>
      <c r="J552" s="221"/>
      <c r="K552" s="222"/>
    </row>
    <row r="553" spans="1:11" ht="13.5" x14ac:dyDescent="0.15">
      <c r="A553" s="210"/>
      <c r="B553" s="215"/>
      <c r="C553" s="217"/>
      <c r="D553" s="219"/>
      <c r="E553" s="26" t="s">
        <v>44</v>
      </c>
      <c r="F553" s="27" t="s">
        <v>6</v>
      </c>
      <c r="G553" s="28">
        <v>5353000</v>
      </c>
      <c r="H553" s="223"/>
      <c r="I553" s="224"/>
      <c r="J553" s="224"/>
      <c r="K553" s="225"/>
    </row>
    <row r="554" spans="1:11" ht="13.5" x14ac:dyDescent="0.15">
      <c r="A554" s="210"/>
      <c r="B554" s="215"/>
      <c r="C554" s="217"/>
      <c r="D554" s="219"/>
      <c r="E554" s="26" t="s">
        <v>45</v>
      </c>
      <c r="F554" s="27" t="s">
        <v>6</v>
      </c>
      <c r="G554" s="28">
        <v>5353000</v>
      </c>
      <c r="H554" s="223"/>
      <c r="I554" s="224"/>
      <c r="J554" s="224"/>
      <c r="K554" s="225"/>
    </row>
    <row r="555" spans="1:11" ht="13.5" x14ac:dyDescent="0.15">
      <c r="A555" s="210"/>
      <c r="B555" s="215"/>
      <c r="C555" s="217"/>
      <c r="D555" s="219"/>
      <c r="E555" s="26" t="s">
        <v>46</v>
      </c>
      <c r="F555" s="27" t="s">
        <v>6</v>
      </c>
      <c r="G555" s="28">
        <v>0</v>
      </c>
      <c r="H555" s="223"/>
      <c r="I555" s="224"/>
      <c r="J555" s="224"/>
      <c r="K555" s="225"/>
    </row>
    <row r="556" spans="1:11" ht="13.5" x14ac:dyDescent="0.15">
      <c r="A556" s="210"/>
      <c r="B556" s="215"/>
      <c r="C556" s="217"/>
      <c r="D556" s="219"/>
      <c r="E556" s="26" t="s">
        <v>47</v>
      </c>
      <c r="F556" s="27" t="s">
        <v>6</v>
      </c>
      <c r="G556" s="28">
        <v>0</v>
      </c>
      <c r="H556" s="223"/>
      <c r="I556" s="224"/>
      <c r="J556" s="224"/>
      <c r="K556" s="225"/>
    </row>
    <row r="557" spans="1:11" x14ac:dyDescent="0.15">
      <c r="A557" s="210"/>
      <c r="B557" s="227"/>
      <c r="C557" s="228"/>
      <c r="D557" s="229"/>
      <c r="E557" s="31" t="s">
        <v>48</v>
      </c>
      <c r="F557" s="32" t="s">
        <v>6</v>
      </c>
      <c r="G557" s="33">
        <v>0</v>
      </c>
      <c r="H557" s="38"/>
      <c r="I557" s="35"/>
      <c r="J557" s="36" t="s">
        <v>7</v>
      </c>
      <c r="K557" s="37">
        <v>141</v>
      </c>
    </row>
    <row r="558" spans="1:11" ht="13.5" x14ac:dyDescent="0.15">
      <c r="A558" s="210"/>
      <c r="B558" s="194" t="s">
        <v>26</v>
      </c>
      <c r="C558" s="195"/>
      <c r="D558" s="195"/>
      <c r="E558" s="195"/>
      <c r="F558" s="195"/>
      <c r="G558" s="195"/>
      <c r="H558" s="211"/>
      <c r="I558" s="203"/>
      <c r="J558" s="203"/>
      <c r="K558" s="204"/>
    </row>
    <row r="559" spans="1:11" ht="13.5" x14ac:dyDescent="0.15">
      <c r="A559" s="210"/>
      <c r="B559" s="196"/>
      <c r="C559" s="197"/>
      <c r="D559" s="197"/>
      <c r="E559" s="197"/>
      <c r="F559" s="197"/>
      <c r="G559" s="197"/>
      <c r="H559" s="212"/>
      <c r="I559" s="205"/>
      <c r="J559" s="205"/>
      <c r="K559" s="206"/>
    </row>
    <row r="560" spans="1:11" ht="13.5" x14ac:dyDescent="0.15">
      <c r="A560" s="210"/>
      <c r="B560" s="198"/>
      <c r="C560" s="199"/>
      <c r="D560" s="199"/>
      <c r="E560" s="199"/>
      <c r="F560" s="199"/>
      <c r="G560" s="199"/>
      <c r="H560" s="213"/>
      <c r="I560" s="207"/>
      <c r="J560" s="207"/>
      <c r="K560" s="208"/>
    </row>
    <row r="561" spans="1:11" ht="13.5" x14ac:dyDescent="0.15">
      <c r="A561" s="210"/>
      <c r="B561" s="214"/>
      <c r="C561" s="216" t="s">
        <v>5</v>
      </c>
      <c r="D561" s="218" t="s">
        <v>27</v>
      </c>
      <c r="E561" s="22" t="s">
        <v>40</v>
      </c>
      <c r="F561" s="23" t="s">
        <v>41</v>
      </c>
      <c r="G561" s="24">
        <v>778000</v>
      </c>
      <c r="H561" s="220" t="s">
        <v>349</v>
      </c>
      <c r="I561" s="221"/>
      <c r="J561" s="221"/>
      <c r="K561" s="222"/>
    </row>
    <row r="562" spans="1:11" ht="13.5" x14ac:dyDescent="0.15">
      <c r="A562" s="210"/>
      <c r="B562" s="215"/>
      <c r="C562" s="217"/>
      <c r="D562" s="219"/>
      <c r="E562" s="26" t="s">
        <v>44</v>
      </c>
      <c r="F562" s="27" t="s">
        <v>6</v>
      </c>
      <c r="G562" s="28">
        <v>892895</v>
      </c>
      <c r="H562" s="223"/>
      <c r="I562" s="224"/>
      <c r="J562" s="224"/>
      <c r="K562" s="225"/>
    </row>
    <row r="563" spans="1:11" ht="13.5" x14ac:dyDescent="0.15">
      <c r="A563" s="210"/>
      <c r="B563" s="215"/>
      <c r="C563" s="217"/>
      <c r="D563" s="219"/>
      <c r="E563" s="26" t="s">
        <v>45</v>
      </c>
      <c r="F563" s="27" t="s">
        <v>6</v>
      </c>
      <c r="G563" s="28">
        <v>892895</v>
      </c>
      <c r="H563" s="223"/>
      <c r="I563" s="224"/>
      <c r="J563" s="224"/>
      <c r="K563" s="225"/>
    </row>
    <row r="564" spans="1:11" ht="13.5" x14ac:dyDescent="0.15">
      <c r="A564" s="210"/>
      <c r="B564" s="215"/>
      <c r="C564" s="217"/>
      <c r="D564" s="219"/>
      <c r="E564" s="26" t="s">
        <v>46</v>
      </c>
      <c r="F564" s="27" t="s">
        <v>6</v>
      </c>
      <c r="G564" s="28">
        <v>0</v>
      </c>
      <c r="H564" s="223"/>
      <c r="I564" s="224"/>
      <c r="J564" s="224"/>
      <c r="K564" s="225"/>
    </row>
    <row r="565" spans="1:11" ht="13.5" x14ac:dyDescent="0.15">
      <c r="A565" s="210"/>
      <c r="B565" s="215"/>
      <c r="C565" s="217"/>
      <c r="D565" s="219"/>
      <c r="E565" s="26" t="s">
        <v>47</v>
      </c>
      <c r="F565" s="27" t="s">
        <v>6</v>
      </c>
      <c r="G565" s="28">
        <v>0</v>
      </c>
      <c r="H565" s="223"/>
      <c r="I565" s="224"/>
      <c r="J565" s="224"/>
      <c r="K565" s="225"/>
    </row>
    <row r="566" spans="1:11" x14ac:dyDescent="0.15">
      <c r="A566" s="210"/>
      <c r="B566" s="215"/>
      <c r="C566" s="228"/>
      <c r="D566" s="229"/>
      <c r="E566" s="31" t="s">
        <v>48</v>
      </c>
      <c r="F566" s="32" t="s">
        <v>6</v>
      </c>
      <c r="G566" s="33">
        <v>0</v>
      </c>
      <c r="H566" s="38"/>
      <c r="I566" s="35"/>
      <c r="J566" s="36" t="s">
        <v>7</v>
      </c>
      <c r="K566" s="37">
        <v>141</v>
      </c>
    </row>
    <row r="567" spans="1:11" ht="13.5" x14ac:dyDescent="0.15">
      <c r="A567" s="210"/>
      <c r="B567" s="215"/>
      <c r="C567" s="216" t="s">
        <v>805</v>
      </c>
      <c r="D567" s="218" t="s">
        <v>28</v>
      </c>
      <c r="E567" s="22" t="s">
        <v>40</v>
      </c>
      <c r="F567" s="23" t="s">
        <v>41</v>
      </c>
      <c r="G567" s="24">
        <v>1554000</v>
      </c>
      <c r="H567" s="220" t="s">
        <v>350</v>
      </c>
      <c r="I567" s="221"/>
      <c r="J567" s="221"/>
      <c r="K567" s="222"/>
    </row>
    <row r="568" spans="1:11" ht="13.5" x14ac:dyDescent="0.15">
      <c r="A568" s="210"/>
      <c r="B568" s="215"/>
      <c r="C568" s="217"/>
      <c r="D568" s="219"/>
      <c r="E568" s="26" t="s">
        <v>44</v>
      </c>
      <c r="F568" s="27" t="s">
        <v>6</v>
      </c>
      <c r="G568" s="28">
        <v>2223447</v>
      </c>
      <c r="H568" s="223"/>
      <c r="I568" s="224"/>
      <c r="J568" s="224"/>
      <c r="K568" s="225"/>
    </row>
    <row r="569" spans="1:11" ht="13.5" x14ac:dyDescent="0.15">
      <c r="A569" s="210"/>
      <c r="B569" s="215"/>
      <c r="C569" s="217"/>
      <c r="D569" s="219"/>
      <c r="E569" s="26" t="s">
        <v>45</v>
      </c>
      <c r="F569" s="27" t="s">
        <v>6</v>
      </c>
      <c r="G569" s="28">
        <v>2223447</v>
      </c>
      <c r="H569" s="223"/>
      <c r="I569" s="224"/>
      <c r="J569" s="224"/>
      <c r="K569" s="225"/>
    </row>
    <row r="570" spans="1:11" ht="13.5" x14ac:dyDescent="0.15">
      <c r="A570" s="210"/>
      <c r="B570" s="215"/>
      <c r="C570" s="217"/>
      <c r="D570" s="219"/>
      <c r="E570" s="26" t="s">
        <v>46</v>
      </c>
      <c r="F570" s="27" t="s">
        <v>6</v>
      </c>
      <c r="G570" s="28">
        <v>0</v>
      </c>
      <c r="H570" s="223"/>
      <c r="I570" s="224"/>
      <c r="J570" s="224"/>
      <c r="K570" s="225"/>
    </row>
    <row r="571" spans="1:11" ht="13.5" x14ac:dyDescent="0.15">
      <c r="A571" s="210"/>
      <c r="B571" s="215"/>
      <c r="C571" s="217"/>
      <c r="D571" s="219"/>
      <c r="E571" s="26" t="s">
        <v>47</v>
      </c>
      <c r="F571" s="27" t="s">
        <v>6</v>
      </c>
      <c r="G571" s="28">
        <v>0</v>
      </c>
      <c r="H571" s="223"/>
      <c r="I571" s="224"/>
      <c r="J571" s="224"/>
      <c r="K571" s="225"/>
    </row>
    <row r="572" spans="1:11" x14ac:dyDescent="0.15">
      <c r="A572" s="210"/>
      <c r="B572" s="215"/>
      <c r="C572" s="228"/>
      <c r="D572" s="229"/>
      <c r="E572" s="31" t="s">
        <v>48</v>
      </c>
      <c r="F572" s="32" t="s">
        <v>6</v>
      </c>
      <c r="G572" s="33">
        <v>0</v>
      </c>
      <c r="H572" s="38"/>
      <c r="I572" s="35"/>
      <c r="J572" s="36" t="s">
        <v>7</v>
      </c>
      <c r="K572" s="37">
        <v>141</v>
      </c>
    </row>
    <row r="573" spans="1:11" ht="13.5" x14ac:dyDescent="0.15">
      <c r="A573" s="210"/>
      <c r="B573" s="215"/>
      <c r="C573" s="216" t="s">
        <v>18</v>
      </c>
      <c r="D573" s="218" t="s">
        <v>29</v>
      </c>
      <c r="E573" s="22" t="s">
        <v>40</v>
      </c>
      <c r="F573" s="23" t="s">
        <v>41</v>
      </c>
      <c r="G573" s="24">
        <v>976000</v>
      </c>
      <c r="H573" s="220" t="s">
        <v>43</v>
      </c>
      <c r="I573" s="221"/>
      <c r="J573" s="221"/>
      <c r="K573" s="222"/>
    </row>
    <row r="574" spans="1:11" ht="13.5" x14ac:dyDescent="0.15">
      <c r="A574" s="210"/>
      <c r="B574" s="215"/>
      <c r="C574" s="217"/>
      <c r="D574" s="219"/>
      <c r="E574" s="26" t="s">
        <v>44</v>
      </c>
      <c r="F574" s="27" t="s">
        <v>6</v>
      </c>
      <c r="G574" s="28">
        <v>0</v>
      </c>
      <c r="H574" s="223"/>
      <c r="I574" s="224"/>
      <c r="J574" s="224"/>
      <c r="K574" s="225"/>
    </row>
    <row r="575" spans="1:11" ht="13.5" x14ac:dyDescent="0.15">
      <c r="A575" s="210"/>
      <c r="B575" s="215"/>
      <c r="C575" s="217"/>
      <c r="D575" s="219"/>
      <c r="E575" s="26" t="s">
        <v>45</v>
      </c>
      <c r="F575" s="27" t="s">
        <v>6</v>
      </c>
      <c r="G575" s="28">
        <v>0</v>
      </c>
      <c r="H575" s="223"/>
      <c r="I575" s="224"/>
      <c r="J575" s="224"/>
      <c r="K575" s="225"/>
    </row>
    <row r="576" spans="1:11" ht="13.5" x14ac:dyDescent="0.15">
      <c r="A576" s="210"/>
      <c r="B576" s="215"/>
      <c r="C576" s="217"/>
      <c r="D576" s="219"/>
      <c r="E576" s="26" t="s">
        <v>46</v>
      </c>
      <c r="F576" s="27" t="s">
        <v>6</v>
      </c>
      <c r="G576" s="28">
        <v>0</v>
      </c>
      <c r="H576" s="223"/>
      <c r="I576" s="224"/>
      <c r="J576" s="224"/>
      <c r="K576" s="225"/>
    </row>
    <row r="577" spans="1:11" ht="13.5" x14ac:dyDescent="0.15">
      <c r="A577" s="210"/>
      <c r="B577" s="215"/>
      <c r="C577" s="217"/>
      <c r="D577" s="219"/>
      <c r="E577" s="26" t="s">
        <v>47</v>
      </c>
      <c r="F577" s="27" t="s">
        <v>6</v>
      </c>
      <c r="G577" s="28">
        <v>0</v>
      </c>
      <c r="H577" s="223"/>
      <c r="I577" s="224"/>
      <c r="J577" s="224"/>
      <c r="K577" s="225"/>
    </row>
    <row r="578" spans="1:11" x14ac:dyDescent="0.15">
      <c r="A578" s="226"/>
      <c r="B578" s="227"/>
      <c r="C578" s="228"/>
      <c r="D578" s="229"/>
      <c r="E578" s="31" t="s">
        <v>48</v>
      </c>
      <c r="F578" s="32" t="s">
        <v>6</v>
      </c>
      <c r="G578" s="33">
        <v>0</v>
      </c>
      <c r="H578" s="38"/>
      <c r="I578" s="35"/>
      <c r="J578" s="36" t="s">
        <v>7</v>
      </c>
      <c r="K578" s="37">
        <v>141</v>
      </c>
    </row>
  </sheetData>
  <mergeCells count="483">
    <mergeCell ref="A315:A320"/>
    <mergeCell ref="B315:B320"/>
    <mergeCell ref="C315:C320"/>
    <mergeCell ref="D315:D320"/>
    <mergeCell ref="H315:K319"/>
    <mergeCell ref="A498:A503"/>
    <mergeCell ref="B498:B503"/>
    <mergeCell ref="C498:C503"/>
    <mergeCell ref="D498:D503"/>
    <mergeCell ref="H498:K502"/>
    <mergeCell ref="A492:A497"/>
    <mergeCell ref="B492:B497"/>
    <mergeCell ref="C492:C497"/>
    <mergeCell ref="D492:D497"/>
    <mergeCell ref="H492:K496"/>
    <mergeCell ref="A483:A491"/>
    <mergeCell ref="B483:G485"/>
    <mergeCell ref="H483:H485"/>
    <mergeCell ref="I483:K485"/>
    <mergeCell ref="B486:B491"/>
    <mergeCell ref="C486:C491"/>
    <mergeCell ref="D486:D491"/>
    <mergeCell ref="H486:K490"/>
    <mergeCell ref="A477:A482"/>
    <mergeCell ref="A504:A509"/>
    <mergeCell ref="B504:B509"/>
    <mergeCell ref="C504:C509"/>
    <mergeCell ref="D504:D509"/>
    <mergeCell ref="H504:K508"/>
    <mergeCell ref="A522:A527"/>
    <mergeCell ref="B522:B527"/>
    <mergeCell ref="C522:C527"/>
    <mergeCell ref="D522:D527"/>
    <mergeCell ref="A516:A521"/>
    <mergeCell ref="B516:B521"/>
    <mergeCell ref="C516:C521"/>
    <mergeCell ref="D516:D521"/>
    <mergeCell ref="H516:K520"/>
    <mergeCell ref="H522:K526"/>
    <mergeCell ref="H510:K514"/>
    <mergeCell ref="A510:A515"/>
    <mergeCell ref="B510:B515"/>
    <mergeCell ref="C510:C515"/>
    <mergeCell ref="D510:D515"/>
    <mergeCell ref="A309:A314"/>
    <mergeCell ref="B309:B314"/>
    <mergeCell ref="C309:C314"/>
    <mergeCell ref="D309:D314"/>
    <mergeCell ref="H309:K313"/>
    <mergeCell ref="A303:A308"/>
    <mergeCell ref="B303:B308"/>
    <mergeCell ref="C303:C308"/>
    <mergeCell ref="D303:D308"/>
    <mergeCell ref="H303:K307"/>
    <mergeCell ref="A297:A302"/>
    <mergeCell ref="B297:B302"/>
    <mergeCell ref="C297:C302"/>
    <mergeCell ref="D297:D302"/>
    <mergeCell ref="H297:K301"/>
    <mergeCell ref="A291:A296"/>
    <mergeCell ref="B291:B296"/>
    <mergeCell ref="C291:C296"/>
    <mergeCell ref="D291:D296"/>
    <mergeCell ref="H291:K295"/>
    <mergeCell ref="A285:A290"/>
    <mergeCell ref="B285:B290"/>
    <mergeCell ref="C285:C290"/>
    <mergeCell ref="D285:D290"/>
    <mergeCell ref="H285:K289"/>
    <mergeCell ref="A278:A284"/>
    <mergeCell ref="B278:B284"/>
    <mergeCell ref="C278:C284"/>
    <mergeCell ref="D278:D284"/>
    <mergeCell ref="H278:K283"/>
    <mergeCell ref="A272:A277"/>
    <mergeCell ref="B272:B277"/>
    <mergeCell ref="C272:C277"/>
    <mergeCell ref="D272:D277"/>
    <mergeCell ref="H272:K276"/>
    <mergeCell ref="A263:A271"/>
    <mergeCell ref="B263:G265"/>
    <mergeCell ref="H263:H265"/>
    <mergeCell ref="I263:K265"/>
    <mergeCell ref="B266:B271"/>
    <mergeCell ref="C266:C271"/>
    <mergeCell ref="D266:D271"/>
    <mergeCell ref="H266:K270"/>
    <mergeCell ref="A257:A262"/>
    <mergeCell ref="B257:B262"/>
    <mergeCell ref="C257:C262"/>
    <mergeCell ref="D257:D262"/>
    <mergeCell ref="H257:K261"/>
    <mergeCell ref="A251:A256"/>
    <mergeCell ref="B251:B256"/>
    <mergeCell ref="C251:C256"/>
    <mergeCell ref="D251:D256"/>
    <mergeCell ref="H251:K255"/>
    <mergeCell ref="A245:A250"/>
    <mergeCell ref="B245:B250"/>
    <mergeCell ref="C245:C250"/>
    <mergeCell ref="D245:D250"/>
    <mergeCell ref="H245:K249"/>
    <mergeCell ref="A239:A244"/>
    <mergeCell ref="B239:B244"/>
    <mergeCell ref="C239:C244"/>
    <mergeCell ref="D239:D244"/>
    <mergeCell ref="H239:K243"/>
    <mergeCell ref="A233:A238"/>
    <mergeCell ref="B233:B238"/>
    <mergeCell ref="C233:C238"/>
    <mergeCell ref="D233:D238"/>
    <mergeCell ref="H233:K237"/>
    <mergeCell ref="A227:A232"/>
    <mergeCell ref="B227:B232"/>
    <mergeCell ref="C227:C232"/>
    <mergeCell ref="D227:D232"/>
    <mergeCell ref="H227:K231"/>
    <mergeCell ref="A221:A226"/>
    <mergeCell ref="B221:B226"/>
    <mergeCell ref="C221:C226"/>
    <mergeCell ref="D221:D226"/>
    <mergeCell ref="H221:K225"/>
    <mergeCell ref="A212:A220"/>
    <mergeCell ref="B212:G214"/>
    <mergeCell ref="H212:H214"/>
    <mergeCell ref="I212:K214"/>
    <mergeCell ref="B215:B220"/>
    <mergeCell ref="C215:C220"/>
    <mergeCell ref="D215:D220"/>
    <mergeCell ref="H215:K219"/>
    <mergeCell ref="A206:A211"/>
    <mergeCell ref="B206:B211"/>
    <mergeCell ref="C206:C211"/>
    <mergeCell ref="D206:D211"/>
    <mergeCell ref="H206:K210"/>
    <mergeCell ref="A200:A205"/>
    <mergeCell ref="B200:B205"/>
    <mergeCell ref="C200:C205"/>
    <mergeCell ref="D200:D205"/>
    <mergeCell ref="H200:K204"/>
    <mergeCell ref="A194:A199"/>
    <mergeCell ref="B194:B199"/>
    <mergeCell ref="C194:C199"/>
    <mergeCell ref="D194:D199"/>
    <mergeCell ref="H194:K198"/>
    <mergeCell ref="A182:G184"/>
    <mergeCell ref="H182:H184"/>
    <mergeCell ref="I182:K184"/>
    <mergeCell ref="A185:A193"/>
    <mergeCell ref="B185:G187"/>
    <mergeCell ref="H185:H187"/>
    <mergeCell ref="I185:K187"/>
    <mergeCell ref="B188:B193"/>
    <mergeCell ref="C188:C193"/>
    <mergeCell ref="D188:D193"/>
    <mergeCell ref="H188:K192"/>
    <mergeCell ref="A173:A181"/>
    <mergeCell ref="B173:G175"/>
    <mergeCell ref="H173:H175"/>
    <mergeCell ref="I173:K175"/>
    <mergeCell ref="B176:B181"/>
    <mergeCell ref="C176:C181"/>
    <mergeCell ref="D176:D181"/>
    <mergeCell ref="H176:K180"/>
    <mergeCell ref="A167:A172"/>
    <mergeCell ref="B167:B172"/>
    <mergeCell ref="C167:C172"/>
    <mergeCell ref="D167:D172"/>
    <mergeCell ref="H167:K171"/>
    <mergeCell ref="A161:A166"/>
    <mergeCell ref="B161:B166"/>
    <mergeCell ref="C161:C166"/>
    <mergeCell ref="D161:D166"/>
    <mergeCell ref="H161:K165"/>
    <mergeCell ref="A155:A160"/>
    <mergeCell ref="B155:B160"/>
    <mergeCell ref="C155:C160"/>
    <mergeCell ref="D155:D160"/>
    <mergeCell ref="H155:K159"/>
    <mergeCell ref="A149:A154"/>
    <mergeCell ref="B149:B154"/>
    <mergeCell ref="C149:C154"/>
    <mergeCell ref="D149:D154"/>
    <mergeCell ref="H149:K153"/>
    <mergeCell ref="A143:A148"/>
    <mergeCell ref="B143:B148"/>
    <mergeCell ref="C143:C148"/>
    <mergeCell ref="D143:D148"/>
    <mergeCell ref="H143:K147"/>
    <mergeCell ref="A137:A142"/>
    <mergeCell ref="B137:B142"/>
    <mergeCell ref="C137:C142"/>
    <mergeCell ref="D137:D142"/>
    <mergeCell ref="H137:K141"/>
    <mergeCell ref="A131:A136"/>
    <mergeCell ref="B131:B136"/>
    <mergeCell ref="C131:C136"/>
    <mergeCell ref="D131:D136"/>
    <mergeCell ref="H131:K135"/>
    <mergeCell ref="A125:A130"/>
    <mergeCell ref="B125:B130"/>
    <mergeCell ref="C125:C130"/>
    <mergeCell ref="D125:D130"/>
    <mergeCell ref="H125:K129"/>
    <mergeCell ref="A118:A124"/>
    <mergeCell ref="B118:B124"/>
    <mergeCell ref="C118:C124"/>
    <mergeCell ref="D118:D124"/>
    <mergeCell ref="H118:K123"/>
    <mergeCell ref="A112:A117"/>
    <mergeCell ref="B112:B117"/>
    <mergeCell ref="C112:C117"/>
    <mergeCell ref="D112:D117"/>
    <mergeCell ref="H112:K116"/>
    <mergeCell ref="A106:A111"/>
    <mergeCell ref="B106:B111"/>
    <mergeCell ref="C106:C111"/>
    <mergeCell ref="D106:D111"/>
    <mergeCell ref="H106:K110"/>
    <mergeCell ref="A100:A105"/>
    <mergeCell ref="B100:B105"/>
    <mergeCell ref="C100:C105"/>
    <mergeCell ref="D100:D105"/>
    <mergeCell ref="H100:K104"/>
    <mergeCell ref="A94:A99"/>
    <mergeCell ref="B94:B99"/>
    <mergeCell ref="C94:C99"/>
    <mergeCell ref="D94:D99"/>
    <mergeCell ref="H94:K98"/>
    <mergeCell ref="A88:A93"/>
    <mergeCell ref="B88:B93"/>
    <mergeCell ref="C88:C93"/>
    <mergeCell ref="D88:D93"/>
    <mergeCell ref="H88:K92"/>
    <mergeCell ref="A82:A87"/>
    <mergeCell ref="B82:B87"/>
    <mergeCell ref="C82:C87"/>
    <mergeCell ref="D82:D87"/>
    <mergeCell ref="H82:K86"/>
    <mergeCell ref="A76:A81"/>
    <mergeCell ref="B76:B81"/>
    <mergeCell ref="C76:C81"/>
    <mergeCell ref="D76:D81"/>
    <mergeCell ref="H76:K80"/>
    <mergeCell ref="D64:D69"/>
    <mergeCell ref="H64:K68"/>
    <mergeCell ref="A70:A75"/>
    <mergeCell ref="B70:B75"/>
    <mergeCell ref="C70:C75"/>
    <mergeCell ref="D70:D75"/>
    <mergeCell ref="H70:K74"/>
    <mergeCell ref="A58:A63"/>
    <mergeCell ref="B58:B63"/>
    <mergeCell ref="A64:A69"/>
    <mergeCell ref="B64:B69"/>
    <mergeCell ref="C64:C69"/>
    <mergeCell ref="A40:A45"/>
    <mergeCell ref="B40:B45"/>
    <mergeCell ref="A46:A51"/>
    <mergeCell ref="B46:B51"/>
    <mergeCell ref="A52:A57"/>
    <mergeCell ref="B52:B57"/>
    <mergeCell ref="C58:C63"/>
    <mergeCell ref="A34:A39"/>
    <mergeCell ref="B34:B39"/>
    <mergeCell ref="C34:C39"/>
    <mergeCell ref="D34:D39"/>
    <mergeCell ref="H34:K38"/>
    <mergeCell ref="D22:D27"/>
    <mergeCell ref="H22:K26"/>
    <mergeCell ref="A28:A33"/>
    <mergeCell ref="B28:B33"/>
    <mergeCell ref="C28:C33"/>
    <mergeCell ref="D28:D33"/>
    <mergeCell ref="H28:K32"/>
    <mergeCell ref="A573:A578"/>
    <mergeCell ref="B573:B578"/>
    <mergeCell ref="C573:C578"/>
    <mergeCell ref="D573:D578"/>
    <mergeCell ref="H573:K577"/>
    <mergeCell ref="A567:A572"/>
    <mergeCell ref="B567:B572"/>
    <mergeCell ref="C567:C572"/>
    <mergeCell ref="D567:D572"/>
    <mergeCell ref="H567:K571"/>
    <mergeCell ref="A558:A566"/>
    <mergeCell ref="B558:G560"/>
    <mergeCell ref="H558:H560"/>
    <mergeCell ref="I558:K560"/>
    <mergeCell ref="B561:B566"/>
    <mergeCell ref="C561:C566"/>
    <mergeCell ref="D561:D566"/>
    <mergeCell ref="H561:K565"/>
    <mergeCell ref="A552:A557"/>
    <mergeCell ref="B552:B557"/>
    <mergeCell ref="C552:C557"/>
    <mergeCell ref="D552:D557"/>
    <mergeCell ref="H552:K556"/>
    <mergeCell ref="A543:A551"/>
    <mergeCell ref="B543:G545"/>
    <mergeCell ref="H543:H545"/>
    <mergeCell ref="I543:K545"/>
    <mergeCell ref="B546:B551"/>
    <mergeCell ref="C546:C551"/>
    <mergeCell ref="D546:D551"/>
    <mergeCell ref="H546:K550"/>
    <mergeCell ref="A528:A533"/>
    <mergeCell ref="B528:B533"/>
    <mergeCell ref="C528:C533"/>
    <mergeCell ref="D528:D533"/>
    <mergeCell ref="H528:K532"/>
    <mergeCell ref="A534:A539"/>
    <mergeCell ref="B534:B539"/>
    <mergeCell ref="C534:C539"/>
    <mergeCell ref="D534:D539"/>
    <mergeCell ref="H534:K538"/>
    <mergeCell ref="A540:G542"/>
    <mergeCell ref="H540:H542"/>
    <mergeCell ref="I540:K542"/>
    <mergeCell ref="B477:B482"/>
    <mergeCell ref="C477:C482"/>
    <mergeCell ref="D477:D482"/>
    <mergeCell ref="H477:K481"/>
    <mergeCell ref="A471:A476"/>
    <mergeCell ref="B471:B476"/>
    <mergeCell ref="C471:C476"/>
    <mergeCell ref="D471:D476"/>
    <mergeCell ref="H471:K475"/>
    <mergeCell ref="A465:A470"/>
    <mergeCell ref="B465:B470"/>
    <mergeCell ref="C465:C470"/>
    <mergeCell ref="D465:D470"/>
    <mergeCell ref="H465:K469"/>
    <mergeCell ref="A459:A464"/>
    <mergeCell ref="B459:B464"/>
    <mergeCell ref="C459:C464"/>
    <mergeCell ref="D459:D464"/>
    <mergeCell ref="H459:K463"/>
    <mergeCell ref="A453:A458"/>
    <mergeCell ref="B453:B458"/>
    <mergeCell ref="C453:C458"/>
    <mergeCell ref="D453:D458"/>
    <mergeCell ref="H453:K457"/>
    <mergeCell ref="A447:A452"/>
    <mergeCell ref="B447:B452"/>
    <mergeCell ref="C447:C452"/>
    <mergeCell ref="D447:D452"/>
    <mergeCell ref="H447:K451"/>
    <mergeCell ref="A441:A446"/>
    <mergeCell ref="B441:B446"/>
    <mergeCell ref="C441:C446"/>
    <mergeCell ref="D441:D446"/>
    <mergeCell ref="H441:K445"/>
    <mergeCell ref="A435:A440"/>
    <mergeCell ref="B435:B440"/>
    <mergeCell ref="C435:C440"/>
    <mergeCell ref="D435:D440"/>
    <mergeCell ref="H435:K439"/>
    <mergeCell ref="A429:A434"/>
    <mergeCell ref="B429:B434"/>
    <mergeCell ref="C429:C434"/>
    <mergeCell ref="D429:D434"/>
    <mergeCell ref="H429:K433"/>
    <mergeCell ref="A420:A428"/>
    <mergeCell ref="B420:G422"/>
    <mergeCell ref="H420:H422"/>
    <mergeCell ref="I420:K422"/>
    <mergeCell ref="B423:B428"/>
    <mergeCell ref="C423:C428"/>
    <mergeCell ref="D423:D428"/>
    <mergeCell ref="H423:K427"/>
    <mergeCell ref="A413:A419"/>
    <mergeCell ref="B413:B419"/>
    <mergeCell ref="C413:C419"/>
    <mergeCell ref="D413:D419"/>
    <mergeCell ref="A407:A412"/>
    <mergeCell ref="B407:B412"/>
    <mergeCell ref="C407:C412"/>
    <mergeCell ref="D407:D412"/>
    <mergeCell ref="H407:K411"/>
    <mergeCell ref="H413:K418"/>
    <mergeCell ref="A401:A406"/>
    <mergeCell ref="B401:B406"/>
    <mergeCell ref="C401:C406"/>
    <mergeCell ref="D401:D406"/>
    <mergeCell ref="H401:K405"/>
    <mergeCell ref="A395:A400"/>
    <mergeCell ref="B395:B400"/>
    <mergeCell ref="C395:C400"/>
    <mergeCell ref="D395:D400"/>
    <mergeCell ref="H395:K399"/>
    <mergeCell ref="A389:A394"/>
    <mergeCell ref="B389:B394"/>
    <mergeCell ref="C389:C394"/>
    <mergeCell ref="D389:D394"/>
    <mergeCell ref="H389:K393"/>
    <mergeCell ref="A383:A388"/>
    <mergeCell ref="B383:B388"/>
    <mergeCell ref="C383:C388"/>
    <mergeCell ref="D383:D388"/>
    <mergeCell ref="H383:K387"/>
    <mergeCell ref="A377:A382"/>
    <mergeCell ref="B377:B382"/>
    <mergeCell ref="C377:C382"/>
    <mergeCell ref="D377:D382"/>
    <mergeCell ref="H377:K381"/>
    <mergeCell ref="A371:A376"/>
    <mergeCell ref="B371:B376"/>
    <mergeCell ref="C371:C376"/>
    <mergeCell ref="D371:D376"/>
    <mergeCell ref="H371:K375"/>
    <mergeCell ref="A365:A370"/>
    <mergeCell ref="B365:B370"/>
    <mergeCell ref="C365:C370"/>
    <mergeCell ref="D365:D370"/>
    <mergeCell ref="H365:K369"/>
    <mergeCell ref="A359:A364"/>
    <mergeCell ref="B359:B364"/>
    <mergeCell ref="C359:C364"/>
    <mergeCell ref="D359:D364"/>
    <mergeCell ref="H359:K363"/>
    <mergeCell ref="A353:A358"/>
    <mergeCell ref="B353:B358"/>
    <mergeCell ref="C353:C358"/>
    <mergeCell ref="D353:D358"/>
    <mergeCell ref="H353:K357"/>
    <mergeCell ref="A345:A352"/>
    <mergeCell ref="B345:B352"/>
    <mergeCell ref="C345:C352"/>
    <mergeCell ref="D345:D352"/>
    <mergeCell ref="A339:A344"/>
    <mergeCell ref="B339:B344"/>
    <mergeCell ref="C339:C344"/>
    <mergeCell ref="D339:D344"/>
    <mergeCell ref="H339:K343"/>
    <mergeCell ref="H345:K351"/>
    <mergeCell ref="A333:A338"/>
    <mergeCell ref="B333:B338"/>
    <mergeCell ref="C333:C338"/>
    <mergeCell ref="D333:D338"/>
    <mergeCell ref="H333:K337"/>
    <mergeCell ref="A321:A326"/>
    <mergeCell ref="B321:B326"/>
    <mergeCell ref="C321:C326"/>
    <mergeCell ref="D321:D326"/>
    <mergeCell ref="H321:K325"/>
    <mergeCell ref="A327:A332"/>
    <mergeCell ref="B327:B332"/>
    <mergeCell ref="C327:C332"/>
    <mergeCell ref="D327:D332"/>
    <mergeCell ref="H327:K331"/>
    <mergeCell ref="C3:D3"/>
    <mergeCell ref="E3:K3"/>
    <mergeCell ref="A4:G6"/>
    <mergeCell ref="H4:H6"/>
    <mergeCell ref="I4:K6"/>
    <mergeCell ref="A7:A15"/>
    <mergeCell ref="B7:G9"/>
    <mergeCell ref="H7:H9"/>
    <mergeCell ref="I7:K9"/>
    <mergeCell ref="B10:B15"/>
    <mergeCell ref="C10:C15"/>
    <mergeCell ref="D10:D15"/>
    <mergeCell ref="A16:A21"/>
    <mergeCell ref="B16:B21"/>
    <mergeCell ref="C16:C21"/>
    <mergeCell ref="D16:D21"/>
    <mergeCell ref="H16:K20"/>
    <mergeCell ref="A22:A27"/>
    <mergeCell ref="B22:B27"/>
    <mergeCell ref="C22:C27"/>
    <mergeCell ref="H10:K14"/>
    <mergeCell ref="D58:D63"/>
    <mergeCell ref="H58:K62"/>
    <mergeCell ref="H40:K44"/>
    <mergeCell ref="C46:C51"/>
    <mergeCell ref="D46:D51"/>
    <mergeCell ref="H46:K50"/>
    <mergeCell ref="C52:C57"/>
    <mergeCell ref="D52:D57"/>
    <mergeCell ref="H52:K56"/>
    <mergeCell ref="C40:C45"/>
    <mergeCell ref="D40:D45"/>
  </mergeCells>
  <phoneticPr fontId="5"/>
  <pageMargins left="0.59055118110236227" right="0.59055118110236227" top="0.59055118110236227" bottom="0.55118110236220474" header="0.31496062992125984" footer="0.31496062992125984"/>
  <pageSetup paperSize="9" scale="76" fitToHeight="0" orientation="portrait" r:id="rId1"/>
  <headerFooter>
    <oddFooter>&amp;R&amp;"ＭＳ 明朝,標準"&amp;12&amp;P</oddFooter>
  </headerFooter>
  <rowBreaks count="8" manualBreakCount="8">
    <brk id="75" max="10" man="1"/>
    <brk id="142" max="10" man="1"/>
    <brk id="211" max="10" man="1"/>
    <brk id="284" max="10" man="1"/>
    <brk id="352" max="10" man="1"/>
    <brk id="419" max="10" man="1"/>
    <brk id="482" max="10" man="1"/>
    <brk id="551" max="10"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4"/>
  <sheetViews>
    <sheetView zoomScaleNormal="100" zoomScaleSheetLayoutView="100" workbookViewId="0"/>
  </sheetViews>
  <sheetFormatPr defaultColWidth="9" defaultRowHeight="13.5" x14ac:dyDescent="0.15"/>
  <cols>
    <col min="1" max="1" width="3.375" style="70" customWidth="1"/>
    <col min="2" max="2" width="3.75" style="70" customWidth="1"/>
    <col min="3" max="3" width="24.875" style="70" customWidth="1"/>
    <col min="4" max="6" width="14.5" style="70" customWidth="1"/>
    <col min="7" max="8" width="8.125" style="70" customWidth="1"/>
    <col min="9" max="16384" width="9" style="70"/>
  </cols>
  <sheetData>
    <row r="1" spans="1:10" ht="21" x14ac:dyDescent="0.2">
      <c r="A1" s="69" t="s">
        <v>917</v>
      </c>
      <c r="B1" s="101"/>
      <c r="C1" s="101"/>
      <c r="D1" s="101"/>
      <c r="E1" s="101"/>
      <c r="F1" s="101"/>
      <c r="G1" s="101"/>
      <c r="H1" s="101"/>
    </row>
    <row r="2" spans="1:10" ht="30" customHeight="1" x14ac:dyDescent="0.2">
      <c r="A2" s="184" t="s">
        <v>1007</v>
      </c>
      <c r="B2" s="184"/>
      <c r="C2" s="184"/>
      <c r="D2" s="184"/>
      <c r="E2" s="184"/>
      <c r="F2" s="71"/>
      <c r="G2" s="71"/>
      <c r="H2" s="71"/>
    </row>
    <row r="3" spans="1:10" ht="9" customHeight="1" x14ac:dyDescent="0.15"/>
    <row r="4" spans="1:10" ht="66.75" customHeight="1" x14ac:dyDescent="0.15">
      <c r="A4" s="187" t="s">
        <v>920</v>
      </c>
      <c r="B4" s="187" t="s">
        <v>1</v>
      </c>
      <c r="C4" s="187" t="s">
        <v>2</v>
      </c>
      <c r="D4" s="72" t="s">
        <v>40</v>
      </c>
      <c r="E4" s="72" t="s">
        <v>921</v>
      </c>
      <c r="F4" s="72" t="s">
        <v>922</v>
      </c>
      <c r="G4" s="73" t="s">
        <v>923</v>
      </c>
      <c r="H4" s="73" t="s">
        <v>924</v>
      </c>
    </row>
    <row r="5" spans="1:10" ht="15" customHeight="1" x14ac:dyDescent="0.15">
      <c r="A5" s="188"/>
      <c r="B5" s="188"/>
      <c r="C5" s="188"/>
      <c r="D5" s="74" t="s">
        <v>925</v>
      </c>
      <c r="E5" s="74" t="s">
        <v>925</v>
      </c>
      <c r="F5" s="74" t="s">
        <v>925</v>
      </c>
      <c r="G5" s="74" t="s">
        <v>926</v>
      </c>
      <c r="H5" s="74" t="s">
        <v>926</v>
      </c>
    </row>
    <row r="6" spans="1:10" ht="24" customHeight="1" x14ac:dyDescent="0.15">
      <c r="A6" s="75" t="s">
        <v>998</v>
      </c>
      <c r="B6" s="76"/>
      <c r="C6" s="76"/>
      <c r="D6" s="77">
        <v>29686393500</v>
      </c>
      <c r="E6" s="77">
        <v>29089046110</v>
      </c>
      <c r="F6" s="77">
        <v>29089046110</v>
      </c>
      <c r="G6" s="78" t="str">
        <f t="shared" ref="G6:G23" si="0">IF(ISBLANK(D6),"",IF(F6=0,0,IF(D6=0,"-",IF(D6=F6,100,TEXT(ROUND(F6/D6*100,3),"#,##0.0")))))</f>
        <v>98.0</v>
      </c>
      <c r="H6" s="79">
        <f t="shared" ref="H6:H23" si="1">IF(ISBLANK(D6),"",IF(F6=0,0,IF(E6=0,"要確認",IF(E6=F6,100,TEXT(ROUND(F6/E6*100,3),"#,##0.0")))))</f>
        <v>100</v>
      </c>
    </row>
    <row r="7" spans="1:10" ht="24" customHeight="1" x14ac:dyDescent="0.15">
      <c r="A7" s="80"/>
      <c r="B7" s="81" t="s">
        <v>999</v>
      </c>
      <c r="C7" s="82"/>
      <c r="D7" s="83">
        <v>10763305000</v>
      </c>
      <c r="E7" s="83">
        <v>10452753570</v>
      </c>
      <c r="F7" s="83">
        <v>10452753570</v>
      </c>
      <c r="G7" s="84" t="str">
        <f t="shared" si="0"/>
        <v>97.1</v>
      </c>
      <c r="H7" s="85">
        <f t="shared" si="1"/>
        <v>100</v>
      </c>
    </row>
    <row r="8" spans="1:10" ht="24" customHeight="1" x14ac:dyDescent="0.15">
      <c r="A8" s="80"/>
      <c r="B8" s="81"/>
      <c r="C8" s="81" t="s">
        <v>966</v>
      </c>
      <c r="D8" s="86">
        <v>10763060000</v>
      </c>
      <c r="E8" s="86">
        <v>10452473570</v>
      </c>
      <c r="F8" s="86">
        <v>10452473570</v>
      </c>
      <c r="G8" s="84" t="str">
        <f t="shared" si="0"/>
        <v>97.1</v>
      </c>
      <c r="H8" s="85">
        <f t="shared" si="1"/>
        <v>100</v>
      </c>
    </row>
    <row r="9" spans="1:10" ht="24" customHeight="1" x14ac:dyDescent="0.15">
      <c r="A9" s="87"/>
      <c r="B9" s="81"/>
      <c r="C9" s="82" t="s">
        <v>967</v>
      </c>
      <c r="D9" s="88">
        <v>245000</v>
      </c>
      <c r="E9" s="88">
        <v>280000</v>
      </c>
      <c r="F9" s="88">
        <v>280000</v>
      </c>
      <c r="G9" s="84" t="str">
        <f t="shared" si="0"/>
        <v>114.3</v>
      </c>
      <c r="H9" s="85">
        <f t="shared" si="1"/>
        <v>100</v>
      </c>
      <c r="I9" s="100"/>
      <c r="J9" s="100"/>
    </row>
    <row r="10" spans="1:10" ht="24" customHeight="1" x14ac:dyDescent="0.15">
      <c r="A10" s="87"/>
      <c r="B10" s="81" t="s">
        <v>1000</v>
      </c>
      <c r="C10" s="81"/>
      <c r="D10" s="86">
        <v>16946139500</v>
      </c>
      <c r="E10" s="86">
        <v>16499327138</v>
      </c>
      <c r="F10" s="86">
        <v>16499327138</v>
      </c>
      <c r="G10" s="84" t="str">
        <f t="shared" si="0"/>
        <v>97.4</v>
      </c>
      <c r="H10" s="85">
        <f t="shared" si="1"/>
        <v>100</v>
      </c>
    </row>
    <row r="11" spans="1:10" ht="24" customHeight="1" x14ac:dyDescent="0.15">
      <c r="A11" s="87"/>
      <c r="B11" s="81"/>
      <c r="C11" s="82" t="s">
        <v>990</v>
      </c>
      <c r="D11" s="88">
        <v>2011000</v>
      </c>
      <c r="E11" s="88">
        <v>4495700</v>
      </c>
      <c r="F11" s="88">
        <v>4495700</v>
      </c>
      <c r="G11" s="84" t="str">
        <f t="shared" si="0"/>
        <v>223.6</v>
      </c>
      <c r="H11" s="85">
        <f t="shared" si="1"/>
        <v>100</v>
      </c>
    </row>
    <row r="12" spans="1:10" ht="24" customHeight="1" x14ac:dyDescent="0.15">
      <c r="A12" s="87"/>
      <c r="B12" s="81"/>
      <c r="C12" s="81" t="s">
        <v>991</v>
      </c>
      <c r="D12" s="86">
        <v>2458880000</v>
      </c>
      <c r="E12" s="86">
        <v>2421739928</v>
      </c>
      <c r="F12" s="86">
        <v>2421739928</v>
      </c>
      <c r="G12" s="84" t="str">
        <f t="shared" si="0"/>
        <v>98.5</v>
      </c>
      <c r="H12" s="85">
        <f t="shared" si="1"/>
        <v>100</v>
      </c>
    </row>
    <row r="13" spans="1:10" ht="24" customHeight="1" x14ac:dyDescent="0.15">
      <c r="A13" s="90"/>
      <c r="B13" s="91"/>
      <c r="C13" s="82" t="s">
        <v>992</v>
      </c>
      <c r="D13" s="88">
        <v>11533132000</v>
      </c>
      <c r="E13" s="88">
        <v>11724890956</v>
      </c>
      <c r="F13" s="88">
        <v>11724890956</v>
      </c>
      <c r="G13" s="84" t="str">
        <f t="shared" si="0"/>
        <v>101.7</v>
      </c>
      <c r="H13" s="85">
        <f t="shared" si="1"/>
        <v>100</v>
      </c>
    </row>
    <row r="14" spans="1:10" ht="24" customHeight="1" x14ac:dyDescent="0.15">
      <c r="A14" s="90"/>
      <c r="B14" s="81"/>
      <c r="C14" s="91" t="s">
        <v>993</v>
      </c>
      <c r="D14" s="86">
        <v>1214926500</v>
      </c>
      <c r="E14" s="86">
        <v>774615003</v>
      </c>
      <c r="F14" s="86">
        <v>774615003</v>
      </c>
      <c r="G14" s="84" t="str">
        <f t="shared" si="0"/>
        <v>63.8</v>
      </c>
      <c r="H14" s="85">
        <f t="shared" si="1"/>
        <v>100</v>
      </c>
    </row>
    <row r="15" spans="1:10" ht="24" customHeight="1" x14ac:dyDescent="0.15">
      <c r="A15" s="90"/>
      <c r="B15" s="82"/>
      <c r="C15" s="92" t="s">
        <v>1001</v>
      </c>
      <c r="D15" s="93">
        <v>300575000</v>
      </c>
      <c r="E15" s="93">
        <v>292270427</v>
      </c>
      <c r="F15" s="93">
        <v>292270427</v>
      </c>
      <c r="G15" s="84" t="str">
        <f t="shared" si="0"/>
        <v>97.2</v>
      </c>
      <c r="H15" s="85">
        <f t="shared" si="1"/>
        <v>100</v>
      </c>
    </row>
    <row r="16" spans="1:10" ht="24" customHeight="1" x14ac:dyDescent="0.15">
      <c r="A16" s="90"/>
      <c r="B16" s="92"/>
      <c r="C16" s="92" t="s">
        <v>994</v>
      </c>
      <c r="D16" s="93">
        <v>1436615000</v>
      </c>
      <c r="E16" s="93">
        <v>1281315124</v>
      </c>
      <c r="F16" s="93">
        <v>1281315124</v>
      </c>
      <c r="G16" s="84" t="str">
        <f t="shared" si="0"/>
        <v>89.2</v>
      </c>
      <c r="H16" s="85">
        <f t="shared" si="1"/>
        <v>100</v>
      </c>
    </row>
    <row r="17" spans="1:8" ht="24" customHeight="1" x14ac:dyDescent="0.15">
      <c r="A17" s="90"/>
      <c r="B17" s="82" t="s">
        <v>1002</v>
      </c>
      <c r="C17" s="92"/>
      <c r="D17" s="93">
        <v>1976949000</v>
      </c>
      <c r="E17" s="93">
        <v>2136965402</v>
      </c>
      <c r="F17" s="93">
        <v>2136965402</v>
      </c>
      <c r="G17" s="84" t="str">
        <f t="shared" si="0"/>
        <v>108.1</v>
      </c>
      <c r="H17" s="85">
        <f t="shared" si="1"/>
        <v>100</v>
      </c>
    </row>
    <row r="18" spans="1:8" ht="24" customHeight="1" x14ac:dyDescent="0.15">
      <c r="A18" s="90"/>
      <c r="B18" s="92"/>
      <c r="C18" s="92" t="s">
        <v>1003</v>
      </c>
      <c r="D18" s="93">
        <v>763243000</v>
      </c>
      <c r="E18" s="93">
        <v>882405636</v>
      </c>
      <c r="F18" s="93">
        <v>882405636</v>
      </c>
      <c r="G18" s="84" t="str">
        <f t="shared" si="0"/>
        <v>115.6</v>
      </c>
      <c r="H18" s="85">
        <f t="shared" si="1"/>
        <v>100</v>
      </c>
    </row>
    <row r="19" spans="1:8" ht="24" customHeight="1" x14ac:dyDescent="0.15">
      <c r="A19" s="90"/>
      <c r="B19" s="82"/>
      <c r="C19" s="92" t="s">
        <v>996</v>
      </c>
      <c r="D19" s="93">
        <v>1178515000</v>
      </c>
      <c r="E19" s="93">
        <v>1230408743</v>
      </c>
      <c r="F19" s="93">
        <v>1230408743</v>
      </c>
      <c r="G19" s="84" t="str">
        <f t="shared" si="0"/>
        <v>104.4</v>
      </c>
      <c r="H19" s="85">
        <f t="shared" si="1"/>
        <v>100</v>
      </c>
    </row>
    <row r="20" spans="1:8" ht="24" customHeight="1" x14ac:dyDescent="0.15">
      <c r="A20" s="90"/>
      <c r="B20" s="82"/>
      <c r="C20" s="92" t="s">
        <v>997</v>
      </c>
      <c r="D20" s="93">
        <v>15480000</v>
      </c>
      <c r="E20" s="93">
        <v>18002263</v>
      </c>
      <c r="F20" s="93">
        <v>18002263</v>
      </c>
      <c r="G20" s="84" t="str">
        <f t="shared" si="0"/>
        <v>116.3</v>
      </c>
      <c r="H20" s="85">
        <f t="shared" si="1"/>
        <v>100</v>
      </c>
    </row>
    <row r="21" spans="1:8" ht="24" customHeight="1" x14ac:dyDescent="0.15">
      <c r="A21" s="90"/>
      <c r="B21" s="82"/>
      <c r="C21" s="92" t="s">
        <v>1004</v>
      </c>
      <c r="D21" s="93">
        <v>325000</v>
      </c>
      <c r="E21" s="93">
        <v>316010</v>
      </c>
      <c r="F21" s="93">
        <v>316010</v>
      </c>
      <c r="G21" s="84" t="str">
        <f t="shared" si="0"/>
        <v>97.2</v>
      </c>
      <c r="H21" s="85">
        <f t="shared" si="1"/>
        <v>100</v>
      </c>
    </row>
    <row r="22" spans="1:8" ht="24" customHeight="1" x14ac:dyDescent="0.15">
      <c r="A22" s="90"/>
      <c r="B22" s="82"/>
      <c r="C22" s="92" t="s">
        <v>1005</v>
      </c>
      <c r="D22" s="93">
        <v>224000</v>
      </c>
      <c r="E22" s="93">
        <v>103745</v>
      </c>
      <c r="F22" s="93">
        <v>103745</v>
      </c>
      <c r="G22" s="84" t="str">
        <f t="shared" si="0"/>
        <v>46.3</v>
      </c>
      <c r="H22" s="85">
        <f t="shared" si="1"/>
        <v>100</v>
      </c>
    </row>
    <row r="23" spans="1:8" ht="24" customHeight="1" x14ac:dyDescent="0.15">
      <c r="A23" s="90"/>
      <c r="B23" s="82"/>
      <c r="C23" s="92" t="s">
        <v>1006</v>
      </c>
      <c r="D23" s="93">
        <v>19162000</v>
      </c>
      <c r="E23" s="93">
        <v>5729005</v>
      </c>
      <c r="F23" s="93">
        <v>5729005</v>
      </c>
      <c r="G23" s="84" t="str">
        <f t="shared" si="0"/>
        <v>29.9</v>
      </c>
      <c r="H23" s="85">
        <f t="shared" si="1"/>
        <v>100</v>
      </c>
    </row>
    <row r="24" spans="1:8" ht="24" customHeight="1" x14ac:dyDescent="0.15">
      <c r="A24" s="90"/>
      <c r="B24" s="92"/>
      <c r="C24" s="92"/>
      <c r="D24" s="93"/>
      <c r="E24" s="93"/>
      <c r="F24" s="93"/>
      <c r="G24" s="84" t="s">
        <v>43</v>
      </c>
      <c r="H24" s="85" t="s">
        <v>43</v>
      </c>
    </row>
    <row r="25" spans="1:8" ht="24" customHeight="1" x14ac:dyDescent="0.15">
      <c r="A25" s="94" t="s">
        <v>936</v>
      </c>
      <c r="B25" s="82"/>
      <c r="C25" s="92"/>
      <c r="D25" s="93"/>
      <c r="E25" s="93"/>
      <c r="F25" s="93"/>
      <c r="G25" s="84" t="s">
        <v>43</v>
      </c>
      <c r="H25" s="85" t="s">
        <v>43</v>
      </c>
    </row>
    <row r="26" spans="1:8" ht="24" customHeight="1" x14ac:dyDescent="0.15">
      <c r="A26" s="94"/>
      <c r="B26" s="92"/>
      <c r="C26" s="92"/>
      <c r="D26" s="83"/>
      <c r="E26" s="83"/>
      <c r="F26" s="83"/>
      <c r="G26" s="84" t="s">
        <v>43</v>
      </c>
      <c r="H26" s="85" t="s">
        <v>43</v>
      </c>
    </row>
    <row r="27" spans="1:8" ht="24" customHeight="1" x14ac:dyDescent="0.15">
      <c r="A27" s="94"/>
      <c r="B27" s="92"/>
      <c r="C27" s="92"/>
      <c r="D27" s="83"/>
      <c r="E27" s="83"/>
      <c r="F27" s="83"/>
      <c r="G27" s="84" t="s">
        <v>43</v>
      </c>
      <c r="H27" s="85" t="s">
        <v>43</v>
      </c>
    </row>
    <row r="28" spans="1:8" ht="24" customHeight="1" x14ac:dyDescent="0.15">
      <c r="A28" s="94"/>
      <c r="B28" s="92"/>
      <c r="C28" s="92"/>
      <c r="D28" s="83"/>
      <c r="E28" s="83"/>
      <c r="F28" s="83"/>
      <c r="G28" s="84" t="s">
        <v>43</v>
      </c>
      <c r="H28" s="85" t="s">
        <v>43</v>
      </c>
    </row>
    <row r="29" spans="1:8" ht="24" customHeight="1" x14ac:dyDescent="0.15">
      <c r="A29" s="94"/>
      <c r="B29" s="92"/>
      <c r="C29" s="92"/>
      <c r="D29" s="83"/>
      <c r="E29" s="83"/>
      <c r="F29" s="83"/>
      <c r="G29" s="84" t="s">
        <v>43</v>
      </c>
      <c r="H29" s="85" t="s">
        <v>43</v>
      </c>
    </row>
    <row r="30" spans="1:8" ht="24" customHeight="1" x14ac:dyDescent="0.15">
      <c r="A30" s="94"/>
      <c r="B30" s="92"/>
      <c r="C30" s="92"/>
      <c r="D30" s="83"/>
      <c r="E30" s="83"/>
      <c r="F30" s="83"/>
      <c r="G30" s="84" t="s">
        <v>43</v>
      </c>
      <c r="H30" s="85" t="s">
        <v>43</v>
      </c>
    </row>
    <row r="31" spans="1:8" ht="24" customHeight="1" x14ac:dyDescent="0.15">
      <c r="A31" s="90"/>
      <c r="B31" s="82"/>
      <c r="C31" s="82"/>
      <c r="D31" s="83"/>
      <c r="E31" s="83"/>
      <c r="F31" s="83"/>
      <c r="G31" s="84" t="s">
        <v>43</v>
      </c>
      <c r="H31" s="85" t="s">
        <v>43</v>
      </c>
    </row>
    <row r="32" spans="1:8" ht="24" customHeight="1" x14ac:dyDescent="0.15">
      <c r="A32" s="90"/>
      <c r="B32" s="82"/>
      <c r="C32" s="82"/>
      <c r="D32" s="83"/>
      <c r="E32" s="83"/>
      <c r="F32" s="83"/>
      <c r="G32" s="84" t="s">
        <v>43</v>
      </c>
      <c r="H32" s="85" t="s">
        <v>43</v>
      </c>
    </row>
    <row r="33" spans="1:8" ht="24" customHeight="1" x14ac:dyDescent="0.15">
      <c r="A33" s="95"/>
      <c r="B33" s="96"/>
      <c r="C33" s="96"/>
      <c r="D33" s="97"/>
      <c r="E33" s="97"/>
      <c r="F33" s="97"/>
      <c r="G33" s="98" t="s">
        <v>43</v>
      </c>
      <c r="H33" s="99" t="s">
        <v>43</v>
      </c>
    </row>
    <row r="34" spans="1:8" ht="22.5" customHeight="1" x14ac:dyDescent="0.15"/>
  </sheetData>
  <mergeCells count="4">
    <mergeCell ref="A2:E2"/>
    <mergeCell ref="A4:A5"/>
    <mergeCell ref="B4:B5"/>
    <mergeCell ref="C4:C5"/>
  </mergeCells>
  <phoneticPr fontId="5"/>
  <pageMargins left="0.59055118110236227" right="0.59055118110236227" top="0.31496062992125984" bottom="0.55118110236220474" header="0.39370078740157483" footer="0.39370078740157483"/>
  <pageSetup paperSize="9" orientation="portrait" r:id="rId1"/>
  <headerFooter>
    <oddFooter>&amp;R&amp;"ＭＳ 明朝,標準"&amp;P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4"/>
  </sheetPr>
  <dimension ref="A1:K1157"/>
  <sheetViews>
    <sheetView zoomScaleNormal="100" zoomScaleSheetLayoutView="100" workbookViewId="0">
      <pane ySplit="3" topLeftCell="A4" activePane="bottomLeft" state="frozen"/>
      <selection activeCell="C16" sqref="C16:C21"/>
      <selection pane="bottomLeft"/>
    </sheetView>
  </sheetViews>
  <sheetFormatPr defaultColWidth="9" defaultRowHeight="14.25" x14ac:dyDescent="0.15"/>
  <cols>
    <col min="1" max="3" width="2.875" style="1" customWidth="1"/>
    <col min="4" max="4" width="27.875" style="1" customWidth="1"/>
    <col min="5" max="5" width="11.25" style="2" customWidth="1"/>
    <col min="6" max="6" width="4.25" style="2" customWidth="1"/>
    <col min="7" max="7" width="16.125" style="1" customWidth="1"/>
    <col min="8" max="8" width="10" style="1" customWidth="1"/>
    <col min="9" max="9" width="21.625" style="3" customWidth="1"/>
    <col min="10" max="10" width="7.5" style="1" customWidth="1"/>
    <col min="11" max="11" width="9.5" style="1" customWidth="1"/>
    <col min="12" max="16384" width="9" style="1"/>
  </cols>
  <sheetData>
    <row r="1" spans="1:11" ht="29.25" customHeight="1" x14ac:dyDescent="0.15">
      <c r="A1" s="5" t="s">
        <v>30</v>
      </c>
      <c r="B1" s="5"/>
      <c r="C1" s="5"/>
      <c r="D1" s="5"/>
      <c r="E1" s="5"/>
      <c r="F1" s="5"/>
      <c r="G1" s="5"/>
      <c r="H1" s="4"/>
      <c r="I1" s="6"/>
      <c r="J1" s="6"/>
      <c r="K1" s="7"/>
    </row>
    <row r="2" spans="1:11" ht="9" customHeight="1" x14ac:dyDescent="0.15">
      <c r="E2" s="1"/>
      <c r="F2" s="1"/>
      <c r="I2" s="1"/>
    </row>
    <row r="3" spans="1:11" ht="39.75" customHeight="1" x14ac:dyDescent="0.15">
      <c r="A3" s="8" t="s">
        <v>1</v>
      </c>
      <c r="B3" s="8" t="s">
        <v>2</v>
      </c>
      <c r="C3" s="189" t="s">
        <v>3</v>
      </c>
      <c r="D3" s="190"/>
      <c r="E3" s="191" t="s">
        <v>4</v>
      </c>
      <c r="F3" s="192"/>
      <c r="G3" s="192"/>
      <c r="H3" s="192"/>
      <c r="I3" s="192"/>
      <c r="J3" s="192"/>
      <c r="K3" s="193"/>
    </row>
    <row r="4" spans="1:11" ht="13.5" x14ac:dyDescent="0.15">
      <c r="A4" s="194" t="s">
        <v>352</v>
      </c>
      <c r="B4" s="195"/>
      <c r="C4" s="195"/>
      <c r="D4" s="195"/>
      <c r="E4" s="195"/>
      <c r="F4" s="195"/>
      <c r="G4" s="195"/>
      <c r="H4" s="200"/>
      <c r="I4" s="203"/>
      <c r="J4" s="203"/>
      <c r="K4" s="204"/>
    </row>
    <row r="5" spans="1:11" ht="13.5" x14ac:dyDescent="0.15">
      <c r="A5" s="196"/>
      <c r="B5" s="197"/>
      <c r="C5" s="197"/>
      <c r="D5" s="197"/>
      <c r="E5" s="197"/>
      <c r="F5" s="197"/>
      <c r="G5" s="197"/>
      <c r="H5" s="201"/>
      <c r="I5" s="205"/>
      <c r="J5" s="205"/>
      <c r="K5" s="206"/>
    </row>
    <row r="6" spans="1:11" ht="13.5" x14ac:dyDescent="0.15">
      <c r="A6" s="198"/>
      <c r="B6" s="199"/>
      <c r="C6" s="199"/>
      <c r="D6" s="199"/>
      <c r="E6" s="199"/>
      <c r="F6" s="199"/>
      <c r="G6" s="199"/>
      <c r="H6" s="202"/>
      <c r="I6" s="207"/>
      <c r="J6" s="207"/>
      <c r="K6" s="208"/>
    </row>
    <row r="7" spans="1:11" ht="13.5" x14ac:dyDescent="0.15">
      <c r="A7" s="209"/>
      <c r="B7" s="194" t="s">
        <v>89</v>
      </c>
      <c r="C7" s="195"/>
      <c r="D7" s="195"/>
      <c r="E7" s="195"/>
      <c r="F7" s="195"/>
      <c r="G7" s="195"/>
      <c r="H7" s="211"/>
      <c r="I7" s="203"/>
      <c r="J7" s="203"/>
      <c r="K7" s="204"/>
    </row>
    <row r="8" spans="1:11" ht="13.5" x14ac:dyDescent="0.15">
      <c r="A8" s="210"/>
      <c r="B8" s="196"/>
      <c r="C8" s="197"/>
      <c r="D8" s="197"/>
      <c r="E8" s="197"/>
      <c r="F8" s="197"/>
      <c r="G8" s="197"/>
      <c r="H8" s="212"/>
      <c r="I8" s="205"/>
      <c r="J8" s="205"/>
      <c r="K8" s="206"/>
    </row>
    <row r="9" spans="1:11" ht="13.5" x14ac:dyDescent="0.15">
      <c r="A9" s="210"/>
      <c r="B9" s="198"/>
      <c r="C9" s="199"/>
      <c r="D9" s="199"/>
      <c r="E9" s="199"/>
      <c r="F9" s="199"/>
      <c r="G9" s="199"/>
      <c r="H9" s="213"/>
      <c r="I9" s="207"/>
      <c r="J9" s="207"/>
      <c r="K9" s="208"/>
    </row>
    <row r="10" spans="1:11" ht="13.5" x14ac:dyDescent="0.15">
      <c r="A10" s="210"/>
      <c r="B10" s="214"/>
      <c r="C10" s="216" t="s">
        <v>800</v>
      </c>
      <c r="D10" s="218" t="s">
        <v>198</v>
      </c>
      <c r="E10" s="22" t="s">
        <v>40</v>
      </c>
      <c r="F10" s="23" t="s">
        <v>41</v>
      </c>
      <c r="G10" s="24">
        <v>1726435000</v>
      </c>
      <c r="H10" s="220" t="s">
        <v>353</v>
      </c>
      <c r="I10" s="221"/>
      <c r="J10" s="221"/>
      <c r="K10" s="222"/>
    </row>
    <row r="11" spans="1:11" ht="13.5" x14ac:dyDescent="0.15">
      <c r="A11" s="210"/>
      <c r="B11" s="215"/>
      <c r="C11" s="217"/>
      <c r="D11" s="219"/>
      <c r="E11" s="26" t="s">
        <v>44</v>
      </c>
      <c r="F11" s="27" t="s">
        <v>6</v>
      </c>
      <c r="G11" s="28">
        <v>1726434784</v>
      </c>
      <c r="H11" s="223"/>
      <c r="I11" s="224"/>
      <c r="J11" s="224"/>
      <c r="K11" s="225"/>
    </row>
    <row r="12" spans="1:11" ht="13.5" x14ac:dyDescent="0.15">
      <c r="A12" s="210"/>
      <c r="B12" s="215"/>
      <c r="C12" s="217"/>
      <c r="D12" s="219"/>
      <c r="E12" s="26" t="s">
        <v>45</v>
      </c>
      <c r="F12" s="27" t="s">
        <v>6</v>
      </c>
      <c r="G12" s="28">
        <v>1726434784</v>
      </c>
      <c r="H12" s="223"/>
      <c r="I12" s="224"/>
      <c r="J12" s="224"/>
      <c r="K12" s="225"/>
    </row>
    <row r="13" spans="1:11" ht="13.5" x14ac:dyDescent="0.15">
      <c r="A13" s="210"/>
      <c r="B13" s="215"/>
      <c r="C13" s="217"/>
      <c r="D13" s="219"/>
      <c r="E13" s="26" t="s">
        <v>46</v>
      </c>
      <c r="F13" s="27" t="s">
        <v>6</v>
      </c>
      <c r="G13" s="28">
        <v>0</v>
      </c>
      <c r="H13" s="223"/>
      <c r="I13" s="224"/>
      <c r="J13" s="224"/>
      <c r="K13" s="225"/>
    </row>
    <row r="14" spans="1:11" ht="13.5" x14ac:dyDescent="0.15">
      <c r="A14" s="210"/>
      <c r="B14" s="215"/>
      <c r="C14" s="217"/>
      <c r="D14" s="219"/>
      <c r="E14" s="26" t="s">
        <v>47</v>
      </c>
      <c r="F14" s="27" t="s">
        <v>6</v>
      </c>
      <c r="G14" s="28">
        <v>0</v>
      </c>
      <c r="H14" s="223"/>
      <c r="I14" s="224"/>
      <c r="J14" s="224"/>
      <c r="K14" s="225"/>
    </row>
    <row r="15" spans="1:11" x14ac:dyDescent="0.15">
      <c r="A15" s="210"/>
      <c r="B15" s="215"/>
      <c r="C15" s="228"/>
      <c r="D15" s="229"/>
      <c r="E15" s="31" t="s">
        <v>48</v>
      </c>
      <c r="F15" s="32" t="s">
        <v>6</v>
      </c>
      <c r="G15" s="33">
        <v>0</v>
      </c>
      <c r="H15" s="38"/>
      <c r="I15" s="35"/>
      <c r="J15" s="36" t="s">
        <v>7</v>
      </c>
      <c r="K15" s="37">
        <v>143</v>
      </c>
    </row>
    <row r="16" spans="1:11" ht="13.5" x14ac:dyDescent="0.15">
      <c r="A16" s="210"/>
      <c r="B16" s="215"/>
      <c r="C16" s="216" t="s">
        <v>805</v>
      </c>
      <c r="D16" s="218" t="s">
        <v>200</v>
      </c>
      <c r="E16" s="22" t="s">
        <v>40</v>
      </c>
      <c r="F16" s="23" t="s">
        <v>41</v>
      </c>
      <c r="G16" s="24">
        <v>11266000</v>
      </c>
      <c r="H16" s="220" t="s">
        <v>201</v>
      </c>
      <c r="I16" s="221"/>
      <c r="J16" s="221"/>
      <c r="K16" s="222"/>
    </row>
    <row r="17" spans="1:11" ht="13.5" x14ac:dyDescent="0.15">
      <c r="A17" s="210"/>
      <c r="B17" s="215"/>
      <c r="C17" s="217"/>
      <c r="D17" s="219"/>
      <c r="E17" s="26" t="s">
        <v>44</v>
      </c>
      <c r="F17" s="27" t="s">
        <v>6</v>
      </c>
      <c r="G17" s="28">
        <v>11267194</v>
      </c>
      <c r="H17" s="223"/>
      <c r="I17" s="224"/>
      <c r="J17" s="224"/>
      <c r="K17" s="225"/>
    </row>
    <row r="18" spans="1:11" ht="13.5" x14ac:dyDescent="0.15">
      <c r="A18" s="210"/>
      <c r="B18" s="215"/>
      <c r="C18" s="217"/>
      <c r="D18" s="219"/>
      <c r="E18" s="26" t="s">
        <v>45</v>
      </c>
      <c r="F18" s="27" t="s">
        <v>6</v>
      </c>
      <c r="G18" s="28">
        <v>11267194</v>
      </c>
      <c r="H18" s="223"/>
      <c r="I18" s="224"/>
      <c r="J18" s="224"/>
      <c r="K18" s="225"/>
    </row>
    <row r="19" spans="1:11" ht="13.5" x14ac:dyDescent="0.15">
      <c r="A19" s="210"/>
      <c r="B19" s="215"/>
      <c r="C19" s="217"/>
      <c r="D19" s="219"/>
      <c r="E19" s="26" t="s">
        <v>46</v>
      </c>
      <c r="F19" s="27" t="s">
        <v>6</v>
      </c>
      <c r="G19" s="28">
        <v>0</v>
      </c>
      <c r="H19" s="223"/>
      <c r="I19" s="224"/>
      <c r="J19" s="224"/>
      <c r="K19" s="225"/>
    </row>
    <row r="20" spans="1:11" ht="13.5" x14ac:dyDescent="0.15">
      <c r="A20" s="210"/>
      <c r="B20" s="215"/>
      <c r="C20" s="217"/>
      <c r="D20" s="219"/>
      <c r="E20" s="26" t="s">
        <v>47</v>
      </c>
      <c r="F20" s="27" t="s">
        <v>6</v>
      </c>
      <c r="G20" s="28">
        <v>0</v>
      </c>
      <c r="H20" s="223"/>
      <c r="I20" s="224"/>
      <c r="J20" s="224"/>
      <c r="K20" s="225"/>
    </row>
    <row r="21" spans="1:11" x14ac:dyDescent="0.15">
      <c r="A21" s="210"/>
      <c r="B21" s="215"/>
      <c r="C21" s="228"/>
      <c r="D21" s="229"/>
      <c r="E21" s="31" t="s">
        <v>48</v>
      </c>
      <c r="F21" s="32" t="s">
        <v>6</v>
      </c>
      <c r="G21" s="33">
        <v>0</v>
      </c>
      <c r="H21" s="38"/>
      <c r="I21" s="35"/>
      <c r="J21" s="36" t="s">
        <v>7</v>
      </c>
      <c r="K21" s="37">
        <v>143</v>
      </c>
    </row>
    <row r="22" spans="1:11" ht="13.5" x14ac:dyDescent="0.15">
      <c r="A22" s="210"/>
      <c r="B22" s="215"/>
      <c r="C22" s="216" t="s">
        <v>808</v>
      </c>
      <c r="D22" s="218" t="s">
        <v>354</v>
      </c>
      <c r="E22" s="22" t="s">
        <v>40</v>
      </c>
      <c r="F22" s="23" t="s">
        <v>41</v>
      </c>
      <c r="G22" s="24">
        <v>706095000</v>
      </c>
      <c r="H22" s="220" t="s">
        <v>355</v>
      </c>
      <c r="I22" s="221"/>
      <c r="J22" s="221"/>
      <c r="K22" s="222"/>
    </row>
    <row r="23" spans="1:11" ht="13.5" x14ac:dyDescent="0.15">
      <c r="A23" s="210"/>
      <c r="B23" s="215"/>
      <c r="C23" s="217"/>
      <c r="D23" s="219"/>
      <c r="E23" s="26" t="s">
        <v>44</v>
      </c>
      <c r="F23" s="27" t="s">
        <v>6</v>
      </c>
      <c r="G23" s="28">
        <v>706095034</v>
      </c>
      <c r="H23" s="223"/>
      <c r="I23" s="224"/>
      <c r="J23" s="224"/>
      <c r="K23" s="225"/>
    </row>
    <row r="24" spans="1:11" ht="13.5" x14ac:dyDescent="0.15">
      <c r="A24" s="210"/>
      <c r="B24" s="215"/>
      <c r="C24" s="217"/>
      <c r="D24" s="219"/>
      <c r="E24" s="26" t="s">
        <v>45</v>
      </c>
      <c r="F24" s="27" t="s">
        <v>6</v>
      </c>
      <c r="G24" s="28">
        <v>706095034</v>
      </c>
      <c r="H24" s="223"/>
      <c r="I24" s="224"/>
      <c r="J24" s="224"/>
      <c r="K24" s="225"/>
    </row>
    <row r="25" spans="1:11" ht="13.5" x14ac:dyDescent="0.15">
      <c r="A25" s="210"/>
      <c r="B25" s="215"/>
      <c r="C25" s="217"/>
      <c r="D25" s="219"/>
      <c r="E25" s="26" t="s">
        <v>46</v>
      </c>
      <c r="F25" s="27" t="s">
        <v>6</v>
      </c>
      <c r="G25" s="28">
        <v>0</v>
      </c>
      <c r="H25" s="223"/>
      <c r="I25" s="224"/>
      <c r="J25" s="224"/>
      <c r="K25" s="225"/>
    </row>
    <row r="26" spans="1:11" ht="13.5" x14ac:dyDescent="0.15">
      <c r="A26" s="210"/>
      <c r="B26" s="215"/>
      <c r="C26" s="217"/>
      <c r="D26" s="219"/>
      <c r="E26" s="26" t="s">
        <v>47</v>
      </c>
      <c r="F26" s="27" t="s">
        <v>6</v>
      </c>
      <c r="G26" s="28">
        <v>0</v>
      </c>
      <c r="H26" s="223"/>
      <c r="I26" s="224"/>
      <c r="J26" s="224"/>
      <c r="K26" s="225"/>
    </row>
    <row r="27" spans="1:11" x14ac:dyDescent="0.15">
      <c r="A27" s="210"/>
      <c r="B27" s="215"/>
      <c r="C27" s="228"/>
      <c r="D27" s="229"/>
      <c r="E27" s="31" t="s">
        <v>48</v>
      </c>
      <c r="F27" s="32" t="s">
        <v>6</v>
      </c>
      <c r="G27" s="33">
        <v>0</v>
      </c>
      <c r="H27" s="38"/>
      <c r="I27" s="35"/>
      <c r="J27" s="36" t="s">
        <v>7</v>
      </c>
      <c r="K27" s="37">
        <v>143</v>
      </c>
    </row>
    <row r="28" spans="1:11" ht="13.5" x14ac:dyDescent="0.15">
      <c r="A28" s="210"/>
      <c r="B28" s="215"/>
      <c r="C28" s="216" t="s">
        <v>665</v>
      </c>
      <c r="D28" s="218" t="s">
        <v>202</v>
      </c>
      <c r="E28" s="22" t="s">
        <v>40</v>
      </c>
      <c r="F28" s="23" t="s">
        <v>41</v>
      </c>
      <c r="G28" s="24">
        <v>102885000</v>
      </c>
      <c r="H28" s="220" t="s">
        <v>203</v>
      </c>
      <c r="I28" s="221"/>
      <c r="J28" s="221"/>
      <c r="K28" s="222"/>
    </row>
    <row r="29" spans="1:11" ht="13.5" x14ac:dyDescent="0.15">
      <c r="A29" s="210"/>
      <c r="B29" s="215"/>
      <c r="C29" s="217"/>
      <c r="D29" s="219"/>
      <c r="E29" s="26" t="s">
        <v>44</v>
      </c>
      <c r="F29" s="27" t="s">
        <v>6</v>
      </c>
      <c r="G29" s="28">
        <v>103638600</v>
      </c>
      <c r="H29" s="223"/>
      <c r="I29" s="224"/>
      <c r="J29" s="224"/>
      <c r="K29" s="225"/>
    </row>
    <row r="30" spans="1:11" ht="13.5" x14ac:dyDescent="0.15">
      <c r="A30" s="210"/>
      <c r="B30" s="215"/>
      <c r="C30" s="217"/>
      <c r="D30" s="219"/>
      <c r="E30" s="26" t="s">
        <v>45</v>
      </c>
      <c r="F30" s="27" t="s">
        <v>6</v>
      </c>
      <c r="G30" s="28">
        <v>103638600</v>
      </c>
      <c r="H30" s="223"/>
      <c r="I30" s="224"/>
      <c r="J30" s="224"/>
      <c r="K30" s="225"/>
    </row>
    <row r="31" spans="1:11" ht="13.5" x14ac:dyDescent="0.15">
      <c r="A31" s="210"/>
      <c r="B31" s="215"/>
      <c r="C31" s="217"/>
      <c r="D31" s="219"/>
      <c r="E31" s="26" t="s">
        <v>46</v>
      </c>
      <c r="F31" s="27" t="s">
        <v>6</v>
      </c>
      <c r="G31" s="28">
        <v>0</v>
      </c>
      <c r="H31" s="223"/>
      <c r="I31" s="224"/>
      <c r="J31" s="224"/>
      <c r="K31" s="225"/>
    </row>
    <row r="32" spans="1:11" ht="13.5" x14ac:dyDescent="0.15">
      <c r="A32" s="210"/>
      <c r="B32" s="215"/>
      <c r="C32" s="217"/>
      <c r="D32" s="219"/>
      <c r="E32" s="26" t="s">
        <v>47</v>
      </c>
      <c r="F32" s="27" t="s">
        <v>6</v>
      </c>
      <c r="G32" s="28">
        <v>0</v>
      </c>
      <c r="H32" s="223"/>
      <c r="I32" s="224"/>
      <c r="J32" s="224"/>
      <c r="K32" s="225"/>
    </row>
    <row r="33" spans="1:11" x14ac:dyDescent="0.15">
      <c r="A33" s="210"/>
      <c r="B33" s="215"/>
      <c r="C33" s="228"/>
      <c r="D33" s="229"/>
      <c r="E33" s="31" t="s">
        <v>48</v>
      </c>
      <c r="F33" s="32" t="s">
        <v>6</v>
      </c>
      <c r="G33" s="33">
        <v>0</v>
      </c>
      <c r="H33" s="38"/>
      <c r="I33" s="35"/>
      <c r="J33" s="36" t="s">
        <v>7</v>
      </c>
      <c r="K33" s="37">
        <v>143</v>
      </c>
    </row>
    <row r="34" spans="1:11" ht="13.5" x14ac:dyDescent="0.15">
      <c r="A34" s="210"/>
      <c r="B34" s="215"/>
      <c r="C34" s="216" t="s">
        <v>97</v>
      </c>
      <c r="D34" s="218" t="s">
        <v>356</v>
      </c>
      <c r="E34" s="22" t="s">
        <v>40</v>
      </c>
      <c r="F34" s="23" t="s">
        <v>41</v>
      </c>
      <c r="G34" s="24">
        <v>52821000</v>
      </c>
      <c r="H34" s="220" t="s">
        <v>357</v>
      </c>
      <c r="I34" s="221"/>
      <c r="J34" s="221"/>
      <c r="K34" s="222"/>
    </row>
    <row r="35" spans="1:11" ht="13.5" x14ac:dyDescent="0.15">
      <c r="A35" s="210"/>
      <c r="B35" s="215"/>
      <c r="C35" s="217"/>
      <c r="D35" s="219"/>
      <c r="E35" s="26" t="s">
        <v>44</v>
      </c>
      <c r="F35" s="27" t="s">
        <v>6</v>
      </c>
      <c r="G35" s="28">
        <v>46221400</v>
      </c>
      <c r="H35" s="223"/>
      <c r="I35" s="224"/>
      <c r="J35" s="224"/>
      <c r="K35" s="225"/>
    </row>
    <row r="36" spans="1:11" ht="13.5" x14ac:dyDescent="0.15">
      <c r="A36" s="210"/>
      <c r="B36" s="215"/>
      <c r="C36" s="217"/>
      <c r="D36" s="219"/>
      <c r="E36" s="26" t="s">
        <v>45</v>
      </c>
      <c r="F36" s="27" t="s">
        <v>6</v>
      </c>
      <c r="G36" s="28">
        <v>46221400</v>
      </c>
      <c r="H36" s="223"/>
      <c r="I36" s="224"/>
      <c r="J36" s="224"/>
      <c r="K36" s="225"/>
    </row>
    <row r="37" spans="1:11" ht="13.5" x14ac:dyDescent="0.15">
      <c r="A37" s="210"/>
      <c r="B37" s="215"/>
      <c r="C37" s="217"/>
      <c r="D37" s="219"/>
      <c r="E37" s="26" t="s">
        <v>46</v>
      </c>
      <c r="F37" s="27" t="s">
        <v>6</v>
      </c>
      <c r="G37" s="28">
        <v>0</v>
      </c>
      <c r="H37" s="223"/>
      <c r="I37" s="224"/>
      <c r="J37" s="224"/>
      <c r="K37" s="225"/>
    </row>
    <row r="38" spans="1:11" ht="13.5" x14ac:dyDescent="0.15">
      <c r="A38" s="210"/>
      <c r="B38" s="215"/>
      <c r="C38" s="217"/>
      <c r="D38" s="219"/>
      <c r="E38" s="26" t="s">
        <v>47</v>
      </c>
      <c r="F38" s="27" t="s">
        <v>6</v>
      </c>
      <c r="G38" s="28">
        <v>0</v>
      </c>
      <c r="H38" s="223"/>
      <c r="I38" s="224"/>
      <c r="J38" s="224"/>
      <c r="K38" s="225"/>
    </row>
    <row r="39" spans="1:11" x14ac:dyDescent="0.15">
      <c r="A39" s="210"/>
      <c r="B39" s="215"/>
      <c r="C39" s="228"/>
      <c r="D39" s="229"/>
      <c r="E39" s="31" t="s">
        <v>48</v>
      </c>
      <c r="F39" s="32" t="s">
        <v>6</v>
      </c>
      <c r="G39" s="33">
        <v>0</v>
      </c>
      <c r="H39" s="38"/>
      <c r="I39" s="35"/>
      <c r="J39" s="36" t="s">
        <v>7</v>
      </c>
      <c r="K39" s="37">
        <v>143</v>
      </c>
    </row>
    <row r="40" spans="1:11" ht="13.5" x14ac:dyDescent="0.15">
      <c r="A40" s="210"/>
      <c r="B40" s="215"/>
      <c r="C40" s="216" t="s">
        <v>100</v>
      </c>
      <c r="D40" s="218" t="s">
        <v>358</v>
      </c>
      <c r="E40" s="22" t="s">
        <v>40</v>
      </c>
      <c r="F40" s="23" t="s">
        <v>41</v>
      </c>
      <c r="G40" s="24">
        <v>1000</v>
      </c>
      <c r="H40" s="220" t="s">
        <v>359</v>
      </c>
      <c r="I40" s="221"/>
      <c r="J40" s="221"/>
      <c r="K40" s="222"/>
    </row>
    <row r="41" spans="1:11" ht="13.5" x14ac:dyDescent="0.15">
      <c r="A41" s="210"/>
      <c r="B41" s="215"/>
      <c r="C41" s="217"/>
      <c r="D41" s="219"/>
      <c r="E41" s="26" t="s">
        <v>44</v>
      </c>
      <c r="F41" s="27" t="s">
        <v>6</v>
      </c>
      <c r="G41" s="28">
        <v>1875000</v>
      </c>
      <c r="H41" s="223"/>
      <c r="I41" s="224"/>
      <c r="J41" s="224"/>
      <c r="K41" s="225"/>
    </row>
    <row r="42" spans="1:11" ht="13.5" x14ac:dyDescent="0.15">
      <c r="A42" s="210"/>
      <c r="B42" s="215"/>
      <c r="C42" s="217"/>
      <c r="D42" s="219"/>
      <c r="E42" s="26" t="s">
        <v>45</v>
      </c>
      <c r="F42" s="27" t="s">
        <v>6</v>
      </c>
      <c r="G42" s="28">
        <v>1875000</v>
      </c>
      <c r="H42" s="223"/>
      <c r="I42" s="224"/>
      <c r="J42" s="224"/>
      <c r="K42" s="225"/>
    </row>
    <row r="43" spans="1:11" ht="13.5" x14ac:dyDescent="0.15">
      <c r="A43" s="210"/>
      <c r="B43" s="215"/>
      <c r="C43" s="217"/>
      <c r="D43" s="219"/>
      <c r="E43" s="26" t="s">
        <v>46</v>
      </c>
      <c r="F43" s="27" t="s">
        <v>6</v>
      </c>
      <c r="G43" s="28">
        <v>0</v>
      </c>
      <c r="H43" s="223"/>
      <c r="I43" s="224"/>
      <c r="J43" s="224"/>
      <c r="K43" s="225"/>
    </row>
    <row r="44" spans="1:11" ht="13.5" x14ac:dyDescent="0.15">
      <c r="A44" s="210"/>
      <c r="B44" s="215"/>
      <c r="C44" s="217"/>
      <c r="D44" s="219"/>
      <c r="E44" s="26" t="s">
        <v>47</v>
      </c>
      <c r="F44" s="27" t="s">
        <v>6</v>
      </c>
      <c r="G44" s="28">
        <v>0</v>
      </c>
      <c r="H44" s="223"/>
      <c r="I44" s="224"/>
      <c r="J44" s="224"/>
      <c r="K44" s="225"/>
    </row>
    <row r="45" spans="1:11" x14ac:dyDescent="0.15">
      <c r="A45" s="210"/>
      <c r="B45" s="215"/>
      <c r="C45" s="228"/>
      <c r="D45" s="229"/>
      <c r="E45" s="31" t="s">
        <v>48</v>
      </c>
      <c r="F45" s="32" t="s">
        <v>6</v>
      </c>
      <c r="G45" s="33">
        <v>0</v>
      </c>
      <c r="H45" s="38"/>
      <c r="I45" s="35"/>
      <c r="J45" s="36" t="s">
        <v>7</v>
      </c>
      <c r="K45" s="37">
        <v>143</v>
      </c>
    </row>
    <row r="46" spans="1:11" ht="13.5" x14ac:dyDescent="0.15">
      <c r="A46" s="210"/>
      <c r="B46" s="215"/>
      <c r="C46" s="216" t="s">
        <v>103</v>
      </c>
      <c r="D46" s="218" t="s">
        <v>208</v>
      </c>
      <c r="E46" s="22" t="s">
        <v>40</v>
      </c>
      <c r="F46" s="23" t="s">
        <v>41</v>
      </c>
      <c r="G46" s="24">
        <v>2173341000</v>
      </c>
      <c r="H46" s="220" t="s">
        <v>360</v>
      </c>
      <c r="I46" s="221"/>
      <c r="J46" s="221"/>
      <c r="K46" s="222"/>
    </row>
    <row r="47" spans="1:11" ht="13.5" x14ac:dyDescent="0.15">
      <c r="A47" s="210"/>
      <c r="B47" s="215"/>
      <c r="C47" s="217"/>
      <c r="D47" s="219"/>
      <c r="E47" s="26" t="s">
        <v>44</v>
      </c>
      <c r="F47" s="27" t="s">
        <v>6</v>
      </c>
      <c r="G47" s="28">
        <v>2110979710</v>
      </c>
      <c r="H47" s="223"/>
      <c r="I47" s="224"/>
      <c r="J47" s="224"/>
      <c r="K47" s="225"/>
    </row>
    <row r="48" spans="1:11" ht="13.5" x14ac:dyDescent="0.15">
      <c r="A48" s="210"/>
      <c r="B48" s="215"/>
      <c r="C48" s="217"/>
      <c r="D48" s="219"/>
      <c r="E48" s="26" t="s">
        <v>45</v>
      </c>
      <c r="F48" s="27" t="s">
        <v>6</v>
      </c>
      <c r="G48" s="28">
        <v>2110979710</v>
      </c>
      <c r="H48" s="223"/>
      <c r="I48" s="224"/>
      <c r="J48" s="224"/>
      <c r="K48" s="225"/>
    </row>
    <row r="49" spans="1:11" ht="13.5" x14ac:dyDescent="0.15">
      <c r="A49" s="210"/>
      <c r="B49" s="215"/>
      <c r="C49" s="217"/>
      <c r="D49" s="219"/>
      <c r="E49" s="26" t="s">
        <v>46</v>
      </c>
      <c r="F49" s="27" t="s">
        <v>6</v>
      </c>
      <c r="G49" s="28">
        <v>0</v>
      </c>
      <c r="H49" s="223"/>
      <c r="I49" s="224"/>
      <c r="J49" s="224"/>
      <c r="K49" s="225"/>
    </row>
    <row r="50" spans="1:11" ht="13.5" x14ac:dyDescent="0.15">
      <c r="A50" s="210"/>
      <c r="B50" s="215"/>
      <c r="C50" s="217"/>
      <c r="D50" s="219"/>
      <c r="E50" s="26" t="s">
        <v>47</v>
      </c>
      <c r="F50" s="27" t="s">
        <v>6</v>
      </c>
      <c r="G50" s="28">
        <v>0</v>
      </c>
      <c r="H50" s="223"/>
      <c r="I50" s="224"/>
      <c r="J50" s="224"/>
      <c r="K50" s="225"/>
    </row>
    <row r="51" spans="1:11" x14ac:dyDescent="0.15">
      <c r="A51" s="210"/>
      <c r="B51" s="215"/>
      <c r="C51" s="228"/>
      <c r="D51" s="229"/>
      <c r="E51" s="31" t="s">
        <v>48</v>
      </c>
      <c r="F51" s="32" t="s">
        <v>6</v>
      </c>
      <c r="G51" s="33">
        <v>0</v>
      </c>
      <c r="H51" s="38"/>
      <c r="I51" s="35"/>
      <c r="J51" s="36" t="s">
        <v>7</v>
      </c>
      <c r="K51" s="37">
        <v>143</v>
      </c>
    </row>
    <row r="52" spans="1:11" ht="13.5" x14ac:dyDescent="0.15">
      <c r="A52" s="210"/>
      <c r="B52" s="215"/>
      <c r="C52" s="216" t="s">
        <v>801</v>
      </c>
      <c r="D52" s="218" t="s">
        <v>210</v>
      </c>
      <c r="E52" s="22" t="s">
        <v>40</v>
      </c>
      <c r="F52" s="23" t="s">
        <v>41</v>
      </c>
      <c r="G52" s="24">
        <v>171421000</v>
      </c>
      <c r="H52" s="220" t="s">
        <v>361</v>
      </c>
      <c r="I52" s="221"/>
      <c r="J52" s="221"/>
      <c r="K52" s="222"/>
    </row>
    <row r="53" spans="1:11" ht="13.5" x14ac:dyDescent="0.15">
      <c r="A53" s="210"/>
      <c r="B53" s="215"/>
      <c r="C53" s="217"/>
      <c r="D53" s="219"/>
      <c r="E53" s="26" t="s">
        <v>44</v>
      </c>
      <c r="F53" s="27" t="s">
        <v>6</v>
      </c>
      <c r="G53" s="28">
        <v>171212413</v>
      </c>
      <c r="H53" s="223"/>
      <c r="I53" s="224"/>
      <c r="J53" s="224"/>
      <c r="K53" s="225"/>
    </row>
    <row r="54" spans="1:11" ht="13.5" x14ac:dyDescent="0.15">
      <c r="A54" s="210"/>
      <c r="B54" s="215"/>
      <c r="C54" s="217"/>
      <c r="D54" s="219"/>
      <c r="E54" s="26" t="s">
        <v>45</v>
      </c>
      <c r="F54" s="27" t="s">
        <v>6</v>
      </c>
      <c r="G54" s="28">
        <v>171212413</v>
      </c>
      <c r="H54" s="223"/>
      <c r="I54" s="224"/>
      <c r="J54" s="224"/>
      <c r="K54" s="225"/>
    </row>
    <row r="55" spans="1:11" ht="13.5" x14ac:dyDescent="0.15">
      <c r="A55" s="210"/>
      <c r="B55" s="215"/>
      <c r="C55" s="217"/>
      <c r="D55" s="219"/>
      <c r="E55" s="26" t="s">
        <v>46</v>
      </c>
      <c r="F55" s="27" t="s">
        <v>6</v>
      </c>
      <c r="G55" s="28">
        <v>0</v>
      </c>
      <c r="H55" s="223"/>
      <c r="I55" s="224"/>
      <c r="J55" s="224"/>
      <c r="K55" s="225"/>
    </row>
    <row r="56" spans="1:11" ht="13.5" x14ac:dyDescent="0.15">
      <c r="A56" s="210"/>
      <c r="B56" s="215"/>
      <c r="C56" s="217"/>
      <c r="D56" s="219"/>
      <c r="E56" s="26" t="s">
        <v>47</v>
      </c>
      <c r="F56" s="27" t="s">
        <v>6</v>
      </c>
      <c r="G56" s="28">
        <v>0</v>
      </c>
      <c r="H56" s="223"/>
      <c r="I56" s="224"/>
      <c r="J56" s="224"/>
      <c r="K56" s="225"/>
    </row>
    <row r="57" spans="1:11" x14ac:dyDescent="0.15">
      <c r="A57" s="210"/>
      <c r="B57" s="215"/>
      <c r="C57" s="228"/>
      <c r="D57" s="229"/>
      <c r="E57" s="31" t="s">
        <v>48</v>
      </c>
      <c r="F57" s="32" t="s">
        <v>6</v>
      </c>
      <c r="G57" s="33">
        <v>0</v>
      </c>
      <c r="H57" s="38"/>
      <c r="I57" s="35"/>
      <c r="J57" s="36" t="s">
        <v>7</v>
      </c>
      <c r="K57" s="37">
        <v>143</v>
      </c>
    </row>
    <row r="58" spans="1:11" ht="13.5" x14ac:dyDescent="0.15">
      <c r="A58" s="210"/>
      <c r="B58" s="215"/>
      <c r="C58" s="216" t="s">
        <v>109</v>
      </c>
      <c r="D58" s="218" t="s">
        <v>212</v>
      </c>
      <c r="E58" s="22" t="s">
        <v>40</v>
      </c>
      <c r="F58" s="23" t="s">
        <v>41</v>
      </c>
      <c r="G58" s="24">
        <v>439492000</v>
      </c>
      <c r="H58" s="220" t="s">
        <v>362</v>
      </c>
      <c r="I58" s="221"/>
      <c r="J58" s="221"/>
      <c r="K58" s="222"/>
    </row>
    <row r="59" spans="1:11" ht="13.5" x14ac:dyDescent="0.15">
      <c r="A59" s="210"/>
      <c r="B59" s="215"/>
      <c r="C59" s="217"/>
      <c r="D59" s="219"/>
      <c r="E59" s="26" t="s">
        <v>44</v>
      </c>
      <c r="F59" s="27" t="s">
        <v>6</v>
      </c>
      <c r="G59" s="28">
        <v>428524328</v>
      </c>
      <c r="H59" s="223"/>
      <c r="I59" s="224"/>
      <c r="J59" s="224"/>
      <c r="K59" s="225"/>
    </row>
    <row r="60" spans="1:11" ht="13.5" x14ac:dyDescent="0.15">
      <c r="A60" s="210"/>
      <c r="B60" s="215"/>
      <c r="C60" s="217"/>
      <c r="D60" s="219"/>
      <c r="E60" s="26" t="s">
        <v>45</v>
      </c>
      <c r="F60" s="27" t="s">
        <v>6</v>
      </c>
      <c r="G60" s="28">
        <v>428524328</v>
      </c>
      <c r="H60" s="223"/>
      <c r="I60" s="224"/>
      <c r="J60" s="224"/>
      <c r="K60" s="225"/>
    </row>
    <row r="61" spans="1:11" ht="13.5" x14ac:dyDescent="0.15">
      <c r="A61" s="210"/>
      <c r="B61" s="215"/>
      <c r="C61" s="217"/>
      <c r="D61" s="219"/>
      <c r="E61" s="26" t="s">
        <v>46</v>
      </c>
      <c r="F61" s="27" t="s">
        <v>6</v>
      </c>
      <c r="G61" s="28">
        <v>0</v>
      </c>
      <c r="H61" s="223"/>
      <c r="I61" s="224"/>
      <c r="J61" s="224"/>
      <c r="K61" s="225"/>
    </row>
    <row r="62" spans="1:11" ht="13.5" x14ac:dyDescent="0.15">
      <c r="A62" s="210"/>
      <c r="B62" s="215"/>
      <c r="C62" s="217"/>
      <c r="D62" s="219"/>
      <c r="E62" s="26" t="s">
        <v>47</v>
      </c>
      <c r="F62" s="27" t="s">
        <v>6</v>
      </c>
      <c r="G62" s="28">
        <v>0</v>
      </c>
      <c r="H62" s="223"/>
      <c r="I62" s="224"/>
      <c r="J62" s="224"/>
      <c r="K62" s="225"/>
    </row>
    <row r="63" spans="1:11" x14ac:dyDescent="0.15">
      <c r="A63" s="210"/>
      <c r="B63" s="215"/>
      <c r="C63" s="228"/>
      <c r="D63" s="229"/>
      <c r="E63" s="31" t="s">
        <v>48</v>
      </c>
      <c r="F63" s="32" t="s">
        <v>6</v>
      </c>
      <c r="G63" s="33">
        <v>0</v>
      </c>
      <c r="H63" s="38"/>
      <c r="I63" s="35"/>
      <c r="J63" s="36" t="s">
        <v>7</v>
      </c>
      <c r="K63" s="37">
        <v>145</v>
      </c>
    </row>
    <row r="64" spans="1:11" ht="13.5" x14ac:dyDescent="0.15">
      <c r="A64" s="210"/>
      <c r="B64" s="215"/>
      <c r="C64" s="216" t="s">
        <v>798</v>
      </c>
      <c r="D64" s="218" t="s">
        <v>214</v>
      </c>
      <c r="E64" s="22" t="s">
        <v>40</v>
      </c>
      <c r="F64" s="23" t="s">
        <v>41</v>
      </c>
      <c r="G64" s="24">
        <v>42805000</v>
      </c>
      <c r="H64" s="220" t="s">
        <v>363</v>
      </c>
      <c r="I64" s="221"/>
      <c r="J64" s="221"/>
      <c r="K64" s="222"/>
    </row>
    <row r="65" spans="1:11" ht="13.5" x14ac:dyDescent="0.15">
      <c r="A65" s="210"/>
      <c r="B65" s="215"/>
      <c r="C65" s="217"/>
      <c r="D65" s="219"/>
      <c r="E65" s="26" t="s">
        <v>44</v>
      </c>
      <c r="F65" s="27" t="s">
        <v>6</v>
      </c>
      <c r="G65" s="28">
        <v>29532556</v>
      </c>
      <c r="H65" s="223"/>
      <c r="I65" s="224"/>
      <c r="J65" s="224"/>
      <c r="K65" s="225"/>
    </row>
    <row r="66" spans="1:11" ht="13.5" x14ac:dyDescent="0.15">
      <c r="A66" s="210"/>
      <c r="B66" s="215"/>
      <c r="C66" s="217"/>
      <c r="D66" s="219"/>
      <c r="E66" s="26" t="s">
        <v>45</v>
      </c>
      <c r="F66" s="27" t="s">
        <v>6</v>
      </c>
      <c r="G66" s="28">
        <v>29532556</v>
      </c>
      <c r="H66" s="223"/>
      <c r="I66" s="224"/>
      <c r="J66" s="224"/>
      <c r="K66" s="225"/>
    </row>
    <row r="67" spans="1:11" ht="13.5" x14ac:dyDescent="0.15">
      <c r="A67" s="210"/>
      <c r="B67" s="215"/>
      <c r="C67" s="217"/>
      <c r="D67" s="219"/>
      <c r="E67" s="26" t="s">
        <v>46</v>
      </c>
      <c r="F67" s="27" t="s">
        <v>6</v>
      </c>
      <c r="G67" s="28">
        <v>0</v>
      </c>
      <c r="H67" s="223"/>
      <c r="I67" s="224"/>
      <c r="J67" s="224"/>
      <c r="K67" s="225"/>
    </row>
    <row r="68" spans="1:11" ht="13.5" x14ac:dyDescent="0.15">
      <c r="A68" s="210"/>
      <c r="B68" s="215"/>
      <c r="C68" s="217"/>
      <c r="D68" s="219"/>
      <c r="E68" s="26" t="s">
        <v>47</v>
      </c>
      <c r="F68" s="27" t="s">
        <v>6</v>
      </c>
      <c r="G68" s="28">
        <v>0</v>
      </c>
      <c r="H68" s="223"/>
      <c r="I68" s="224"/>
      <c r="J68" s="224"/>
      <c r="K68" s="225"/>
    </row>
    <row r="69" spans="1:11" x14ac:dyDescent="0.15">
      <c r="A69" s="210"/>
      <c r="B69" s="215"/>
      <c r="C69" s="228"/>
      <c r="D69" s="229"/>
      <c r="E69" s="31" t="s">
        <v>48</v>
      </c>
      <c r="F69" s="32" t="s">
        <v>6</v>
      </c>
      <c r="G69" s="33">
        <v>0</v>
      </c>
      <c r="H69" s="38"/>
      <c r="I69" s="35"/>
      <c r="J69" s="36" t="s">
        <v>7</v>
      </c>
      <c r="K69" s="37">
        <v>145</v>
      </c>
    </row>
    <row r="70" spans="1:11" ht="13.5" x14ac:dyDescent="0.15">
      <c r="A70" s="210"/>
      <c r="B70" s="215"/>
      <c r="C70" s="216" t="s">
        <v>807</v>
      </c>
      <c r="D70" s="218" t="s">
        <v>218</v>
      </c>
      <c r="E70" s="22" t="s">
        <v>40</v>
      </c>
      <c r="F70" s="23" t="s">
        <v>41</v>
      </c>
      <c r="G70" s="24">
        <v>994684000</v>
      </c>
      <c r="H70" s="220" t="s">
        <v>364</v>
      </c>
      <c r="I70" s="221"/>
      <c r="J70" s="221"/>
      <c r="K70" s="222"/>
    </row>
    <row r="71" spans="1:11" ht="13.5" x14ac:dyDescent="0.15">
      <c r="A71" s="210"/>
      <c r="B71" s="215"/>
      <c r="C71" s="217"/>
      <c r="D71" s="219"/>
      <c r="E71" s="26" t="s">
        <v>44</v>
      </c>
      <c r="F71" s="27" t="s">
        <v>6</v>
      </c>
      <c r="G71" s="28">
        <v>798594831</v>
      </c>
      <c r="H71" s="223"/>
      <c r="I71" s="224"/>
      <c r="J71" s="224"/>
      <c r="K71" s="225"/>
    </row>
    <row r="72" spans="1:11" ht="13.5" x14ac:dyDescent="0.15">
      <c r="A72" s="210"/>
      <c r="B72" s="215"/>
      <c r="C72" s="217"/>
      <c r="D72" s="219"/>
      <c r="E72" s="26" t="s">
        <v>45</v>
      </c>
      <c r="F72" s="27" t="s">
        <v>6</v>
      </c>
      <c r="G72" s="28">
        <v>798594831</v>
      </c>
      <c r="H72" s="223"/>
      <c r="I72" s="224"/>
      <c r="J72" s="224"/>
      <c r="K72" s="225"/>
    </row>
    <row r="73" spans="1:11" ht="13.5" x14ac:dyDescent="0.15">
      <c r="A73" s="210"/>
      <c r="B73" s="215"/>
      <c r="C73" s="217"/>
      <c r="D73" s="219"/>
      <c r="E73" s="26" t="s">
        <v>46</v>
      </c>
      <c r="F73" s="27" t="s">
        <v>6</v>
      </c>
      <c r="G73" s="28">
        <v>0</v>
      </c>
      <c r="H73" s="223"/>
      <c r="I73" s="224"/>
      <c r="J73" s="224"/>
      <c r="K73" s="225"/>
    </row>
    <row r="74" spans="1:11" ht="13.5" x14ac:dyDescent="0.15">
      <c r="A74" s="210"/>
      <c r="B74" s="215"/>
      <c r="C74" s="217"/>
      <c r="D74" s="219"/>
      <c r="E74" s="26" t="s">
        <v>47</v>
      </c>
      <c r="F74" s="27" t="s">
        <v>6</v>
      </c>
      <c r="G74" s="28">
        <v>0</v>
      </c>
      <c r="H74" s="223"/>
      <c r="I74" s="224"/>
      <c r="J74" s="224"/>
      <c r="K74" s="225"/>
    </row>
    <row r="75" spans="1:11" x14ac:dyDescent="0.15">
      <c r="A75" s="210"/>
      <c r="B75" s="215"/>
      <c r="C75" s="228"/>
      <c r="D75" s="229"/>
      <c r="E75" s="31" t="s">
        <v>48</v>
      </c>
      <c r="F75" s="32" t="s">
        <v>6</v>
      </c>
      <c r="G75" s="33">
        <v>0</v>
      </c>
      <c r="H75" s="38"/>
      <c r="I75" s="35"/>
      <c r="J75" s="36" t="s">
        <v>7</v>
      </c>
      <c r="K75" s="37">
        <v>145</v>
      </c>
    </row>
    <row r="76" spans="1:11" ht="13.5" x14ac:dyDescent="0.15">
      <c r="A76" s="210"/>
      <c r="B76" s="215"/>
      <c r="C76" s="216" t="s">
        <v>839</v>
      </c>
      <c r="D76" s="218" t="s">
        <v>365</v>
      </c>
      <c r="E76" s="22" t="s">
        <v>40</v>
      </c>
      <c r="F76" s="23" t="s">
        <v>41</v>
      </c>
      <c r="G76" s="24">
        <v>6081000</v>
      </c>
      <c r="H76" s="220" t="s">
        <v>1066</v>
      </c>
      <c r="I76" s="221"/>
      <c r="J76" s="221"/>
      <c r="K76" s="222"/>
    </row>
    <row r="77" spans="1:11" ht="13.5" x14ac:dyDescent="0.15">
      <c r="A77" s="210"/>
      <c r="B77" s="215"/>
      <c r="C77" s="217"/>
      <c r="D77" s="219"/>
      <c r="E77" s="26" t="s">
        <v>44</v>
      </c>
      <c r="F77" s="27" t="s">
        <v>6</v>
      </c>
      <c r="G77" s="28">
        <v>3618900</v>
      </c>
      <c r="H77" s="223"/>
      <c r="I77" s="224"/>
      <c r="J77" s="224"/>
      <c r="K77" s="225"/>
    </row>
    <row r="78" spans="1:11" ht="13.5" x14ac:dyDescent="0.15">
      <c r="A78" s="210"/>
      <c r="B78" s="215"/>
      <c r="C78" s="217"/>
      <c r="D78" s="219"/>
      <c r="E78" s="26" t="s">
        <v>45</v>
      </c>
      <c r="F78" s="27" t="s">
        <v>6</v>
      </c>
      <c r="G78" s="28">
        <v>3618900</v>
      </c>
      <c r="H78" s="223"/>
      <c r="I78" s="224"/>
      <c r="J78" s="224"/>
      <c r="K78" s="225"/>
    </row>
    <row r="79" spans="1:11" ht="13.5" x14ac:dyDescent="0.15">
      <c r="A79" s="210"/>
      <c r="B79" s="215"/>
      <c r="C79" s="217"/>
      <c r="D79" s="219"/>
      <c r="E79" s="26" t="s">
        <v>46</v>
      </c>
      <c r="F79" s="27" t="s">
        <v>6</v>
      </c>
      <c r="G79" s="28">
        <v>0</v>
      </c>
      <c r="H79" s="223"/>
      <c r="I79" s="224"/>
      <c r="J79" s="224"/>
      <c r="K79" s="225"/>
    </row>
    <row r="80" spans="1:11" ht="13.5" x14ac:dyDescent="0.15">
      <c r="A80" s="210"/>
      <c r="B80" s="215"/>
      <c r="C80" s="217"/>
      <c r="D80" s="219"/>
      <c r="E80" s="26" t="s">
        <v>47</v>
      </c>
      <c r="F80" s="27" t="s">
        <v>6</v>
      </c>
      <c r="G80" s="28">
        <v>0</v>
      </c>
      <c r="H80" s="223"/>
      <c r="I80" s="224"/>
      <c r="J80" s="224"/>
      <c r="K80" s="225"/>
    </row>
    <row r="81" spans="1:11" x14ac:dyDescent="0.15">
      <c r="A81" s="210"/>
      <c r="B81" s="215"/>
      <c r="C81" s="228"/>
      <c r="D81" s="229"/>
      <c r="E81" s="31" t="s">
        <v>48</v>
      </c>
      <c r="F81" s="32" t="s">
        <v>6</v>
      </c>
      <c r="G81" s="33">
        <v>0</v>
      </c>
      <c r="H81" s="38"/>
      <c r="I81" s="35"/>
      <c r="J81" s="36" t="s">
        <v>7</v>
      </c>
      <c r="K81" s="37">
        <v>145</v>
      </c>
    </row>
    <row r="82" spans="1:11" ht="13.5" x14ac:dyDescent="0.15">
      <c r="A82" s="210"/>
      <c r="B82" s="215"/>
      <c r="C82" s="216" t="s">
        <v>799</v>
      </c>
      <c r="D82" s="218" t="s">
        <v>101</v>
      </c>
      <c r="E82" s="22" t="s">
        <v>40</v>
      </c>
      <c r="F82" s="23" t="s">
        <v>41</v>
      </c>
      <c r="G82" s="24">
        <v>3607129000</v>
      </c>
      <c r="H82" s="220" t="s">
        <v>366</v>
      </c>
      <c r="I82" s="221"/>
      <c r="J82" s="221"/>
      <c r="K82" s="222"/>
    </row>
    <row r="83" spans="1:11" ht="13.5" x14ac:dyDescent="0.15">
      <c r="A83" s="210"/>
      <c r="B83" s="215"/>
      <c r="C83" s="217"/>
      <c r="D83" s="219"/>
      <c r="E83" s="26" t="s">
        <v>44</v>
      </c>
      <c r="F83" s="27" t="s">
        <v>6</v>
      </c>
      <c r="G83" s="28">
        <v>3561822145</v>
      </c>
      <c r="H83" s="223"/>
      <c r="I83" s="224"/>
      <c r="J83" s="224"/>
      <c r="K83" s="225"/>
    </row>
    <row r="84" spans="1:11" ht="13.5" x14ac:dyDescent="0.15">
      <c r="A84" s="210"/>
      <c r="B84" s="215"/>
      <c r="C84" s="217"/>
      <c r="D84" s="219"/>
      <c r="E84" s="26" t="s">
        <v>45</v>
      </c>
      <c r="F84" s="27" t="s">
        <v>6</v>
      </c>
      <c r="G84" s="28">
        <v>3561822145</v>
      </c>
      <c r="H84" s="223"/>
      <c r="I84" s="224"/>
      <c r="J84" s="224"/>
      <c r="K84" s="225"/>
    </row>
    <row r="85" spans="1:11" ht="13.5" x14ac:dyDescent="0.15">
      <c r="A85" s="210"/>
      <c r="B85" s="215"/>
      <c r="C85" s="217"/>
      <c r="D85" s="219"/>
      <c r="E85" s="26" t="s">
        <v>46</v>
      </c>
      <c r="F85" s="27" t="s">
        <v>6</v>
      </c>
      <c r="G85" s="28">
        <v>0</v>
      </c>
      <c r="H85" s="223"/>
      <c r="I85" s="224"/>
      <c r="J85" s="224"/>
      <c r="K85" s="225"/>
    </row>
    <row r="86" spans="1:11" ht="13.5" x14ac:dyDescent="0.15">
      <c r="A86" s="210"/>
      <c r="B86" s="215"/>
      <c r="C86" s="217"/>
      <c r="D86" s="219"/>
      <c r="E86" s="26" t="s">
        <v>47</v>
      </c>
      <c r="F86" s="27" t="s">
        <v>6</v>
      </c>
      <c r="G86" s="28">
        <v>0</v>
      </c>
      <c r="H86" s="223"/>
      <c r="I86" s="224"/>
      <c r="J86" s="224"/>
      <c r="K86" s="225"/>
    </row>
    <row r="87" spans="1:11" x14ac:dyDescent="0.15">
      <c r="A87" s="210"/>
      <c r="B87" s="215"/>
      <c r="C87" s="228"/>
      <c r="D87" s="229"/>
      <c r="E87" s="31" t="s">
        <v>48</v>
      </c>
      <c r="F87" s="32" t="s">
        <v>6</v>
      </c>
      <c r="G87" s="33">
        <v>0</v>
      </c>
      <c r="H87" s="38"/>
      <c r="I87" s="35"/>
      <c r="J87" s="36" t="s">
        <v>7</v>
      </c>
      <c r="K87" s="37">
        <v>145</v>
      </c>
    </row>
    <row r="88" spans="1:11" ht="13.5" x14ac:dyDescent="0.15">
      <c r="A88" s="210"/>
      <c r="B88" s="215"/>
      <c r="C88" s="216" t="s">
        <v>811</v>
      </c>
      <c r="D88" s="218" t="s">
        <v>223</v>
      </c>
      <c r="E88" s="22" t="s">
        <v>40</v>
      </c>
      <c r="F88" s="23" t="s">
        <v>41</v>
      </c>
      <c r="G88" s="24">
        <v>88392000</v>
      </c>
      <c r="H88" s="220" t="s">
        <v>367</v>
      </c>
      <c r="I88" s="221"/>
      <c r="J88" s="221"/>
      <c r="K88" s="222"/>
    </row>
    <row r="89" spans="1:11" ht="13.5" x14ac:dyDescent="0.15">
      <c r="A89" s="210"/>
      <c r="B89" s="215"/>
      <c r="C89" s="217"/>
      <c r="D89" s="219"/>
      <c r="E89" s="26" t="s">
        <v>44</v>
      </c>
      <c r="F89" s="27" t="s">
        <v>6</v>
      </c>
      <c r="G89" s="28">
        <v>88766784</v>
      </c>
      <c r="H89" s="223"/>
      <c r="I89" s="224"/>
      <c r="J89" s="224"/>
      <c r="K89" s="225"/>
    </row>
    <row r="90" spans="1:11" ht="13.5" x14ac:dyDescent="0.15">
      <c r="A90" s="210"/>
      <c r="B90" s="215"/>
      <c r="C90" s="217"/>
      <c r="D90" s="219"/>
      <c r="E90" s="26" t="s">
        <v>45</v>
      </c>
      <c r="F90" s="27" t="s">
        <v>6</v>
      </c>
      <c r="G90" s="28">
        <v>88766784</v>
      </c>
      <c r="H90" s="223"/>
      <c r="I90" s="224"/>
      <c r="J90" s="224"/>
      <c r="K90" s="225"/>
    </row>
    <row r="91" spans="1:11" ht="13.5" x14ac:dyDescent="0.15">
      <c r="A91" s="210"/>
      <c r="B91" s="215"/>
      <c r="C91" s="217"/>
      <c r="D91" s="219"/>
      <c r="E91" s="26" t="s">
        <v>46</v>
      </c>
      <c r="F91" s="27" t="s">
        <v>6</v>
      </c>
      <c r="G91" s="28">
        <v>0</v>
      </c>
      <c r="H91" s="223"/>
      <c r="I91" s="224"/>
      <c r="J91" s="224"/>
      <c r="K91" s="225"/>
    </row>
    <row r="92" spans="1:11" ht="13.5" x14ac:dyDescent="0.15">
      <c r="A92" s="210"/>
      <c r="B92" s="215"/>
      <c r="C92" s="217"/>
      <c r="D92" s="219"/>
      <c r="E92" s="26" t="s">
        <v>47</v>
      </c>
      <c r="F92" s="27" t="s">
        <v>6</v>
      </c>
      <c r="G92" s="28">
        <v>0</v>
      </c>
      <c r="H92" s="223"/>
      <c r="I92" s="224"/>
      <c r="J92" s="224"/>
      <c r="K92" s="225"/>
    </row>
    <row r="93" spans="1:11" x14ac:dyDescent="0.15">
      <c r="A93" s="210"/>
      <c r="B93" s="215"/>
      <c r="C93" s="228"/>
      <c r="D93" s="229"/>
      <c r="E93" s="31" t="s">
        <v>48</v>
      </c>
      <c r="F93" s="32" t="s">
        <v>6</v>
      </c>
      <c r="G93" s="33">
        <v>0</v>
      </c>
      <c r="H93" s="38"/>
      <c r="I93" s="35"/>
      <c r="J93" s="36" t="s">
        <v>7</v>
      </c>
      <c r="K93" s="37">
        <v>145</v>
      </c>
    </row>
    <row r="94" spans="1:11" ht="13.5" x14ac:dyDescent="0.15">
      <c r="A94" s="210"/>
      <c r="B94" s="215"/>
      <c r="C94" s="216" t="s">
        <v>812</v>
      </c>
      <c r="D94" s="218" t="s">
        <v>368</v>
      </c>
      <c r="E94" s="22" t="s">
        <v>40</v>
      </c>
      <c r="F94" s="23" t="s">
        <v>41</v>
      </c>
      <c r="G94" s="24">
        <v>3802000</v>
      </c>
      <c r="H94" s="220" t="s">
        <v>369</v>
      </c>
      <c r="I94" s="221"/>
      <c r="J94" s="221"/>
      <c r="K94" s="222"/>
    </row>
    <row r="95" spans="1:11" ht="13.5" x14ac:dyDescent="0.15">
      <c r="A95" s="210"/>
      <c r="B95" s="215"/>
      <c r="C95" s="217"/>
      <c r="D95" s="219"/>
      <c r="E95" s="26" t="s">
        <v>44</v>
      </c>
      <c r="F95" s="27" t="s">
        <v>6</v>
      </c>
      <c r="G95" s="28">
        <v>2510071</v>
      </c>
      <c r="H95" s="223"/>
      <c r="I95" s="224"/>
      <c r="J95" s="224"/>
      <c r="K95" s="225"/>
    </row>
    <row r="96" spans="1:11" ht="13.5" x14ac:dyDescent="0.15">
      <c r="A96" s="210"/>
      <c r="B96" s="215"/>
      <c r="C96" s="217"/>
      <c r="D96" s="219"/>
      <c r="E96" s="26" t="s">
        <v>45</v>
      </c>
      <c r="F96" s="27" t="s">
        <v>6</v>
      </c>
      <c r="G96" s="28">
        <v>2510071</v>
      </c>
      <c r="H96" s="223"/>
      <c r="I96" s="224"/>
      <c r="J96" s="224"/>
      <c r="K96" s="225"/>
    </row>
    <row r="97" spans="1:11" ht="13.5" x14ac:dyDescent="0.15">
      <c r="A97" s="210"/>
      <c r="B97" s="215"/>
      <c r="C97" s="217"/>
      <c r="D97" s="219"/>
      <c r="E97" s="26" t="s">
        <v>46</v>
      </c>
      <c r="F97" s="27" t="s">
        <v>6</v>
      </c>
      <c r="G97" s="28">
        <v>0</v>
      </c>
      <c r="H97" s="223"/>
      <c r="I97" s="224"/>
      <c r="J97" s="224"/>
      <c r="K97" s="225"/>
    </row>
    <row r="98" spans="1:11" ht="13.5" x14ac:dyDescent="0.15">
      <c r="A98" s="210"/>
      <c r="B98" s="215"/>
      <c r="C98" s="217"/>
      <c r="D98" s="219"/>
      <c r="E98" s="26" t="s">
        <v>47</v>
      </c>
      <c r="F98" s="27" t="s">
        <v>6</v>
      </c>
      <c r="G98" s="28">
        <v>0</v>
      </c>
      <c r="H98" s="223"/>
      <c r="I98" s="224"/>
      <c r="J98" s="224"/>
      <c r="K98" s="225"/>
    </row>
    <row r="99" spans="1:11" x14ac:dyDescent="0.15">
      <c r="A99" s="210"/>
      <c r="B99" s="215"/>
      <c r="C99" s="228"/>
      <c r="D99" s="229"/>
      <c r="E99" s="31" t="s">
        <v>48</v>
      </c>
      <c r="F99" s="32" t="s">
        <v>6</v>
      </c>
      <c r="G99" s="33">
        <v>0</v>
      </c>
      <c r="H99" s="38"/>
      <c r="I99" s="35"/>
      <c r="J99" s="36" t="s">
        <v>7</v>
      </c>
      <c r="K99" s="37">
        <v>145</v>
      </c>
    </row>
    <row r="100" spans="1:11" ht="13.5" x14ac:dyDescent="0.15">
      <c r="A100" s="210"/>
      <c r="B100" s="215"/>
      <c r="C100" s="216" t="s">
        <v>813</v>
      </c>
      <c r="D100" s="218" t="s">
        <v>110</v>
      </c>
      <c r="E100" s="22" t="s">
        <v>40</v>
      </c>
      <c r="F100" s="23" t="s">
        <v>41</v>
      </c>
      <c r="G100" s="24">
        <v>1200000</v>
      </c>
      <c r="H100" s="220" t="s">
        <v>370</v>
      </c>
      <c r="I100" s="221"/>
      <c r="J100" s="221"/>
      <c r="K100" s="222"/>
    </row>
    <row r="101" spans="1:11" ht="13.5" x14ac:dyDescent="0.15">
      <c r="A101" s="210"/>
      <c r="B101" s="215"/>
      <c r="C101" s="217"/>
      <c r="D101" s="219"/>
      <c r="E101" s="26" t="s">
        <v>44</v>
      </c>
      <c r="F101" s="27" t="s">
        <v>6</v>
      </c>
      <c r="G101" s="28">
        <v>1522861</v>
      </c>
      <c r="H101" s="223"/>
      <c r="I101" s="224"/>
      <c r="J101" s="224"/>
      <c r="K101" s="225"/>
    </row>
    <row r="102" spans="1:11" ht="13.5" x14ac:dyDescent="0.15">
      <c r="A102" s="210"/>
      <c r="B102" s="215"/>
      <c r="C102" s="217"/>
      <c r="D102" s="219"/>
      <c r="E102" s="26" t="s">
        <v>45</v>
      </c>
      <c r="F102" s="27" t="s">
        <v>6</v>
      </c>
      <c r="G102" s="28">
        <v>1522861</v>
      </c>
      <c r="H102" s="223"/>
      <c r="I102" s="224"/>
      <c r="J102" s="224"/>
      <c r="K102" s="225"/>
    </row>
    <row r="103" spans="1:11" ht="13.5" x14ac:dyDescent="0.15">
      <c r="A103" s="210"/>
      <c r="B103" s="215"/>
      <c r="C103" s="217"/>
      <c r="D103" s="219"/>
      <c r="E103" s="26" t="s">
        <v>46</v>
      </c>
      <c r="F103" s="27" t="s">
        <v>6</v>
      </c>
      <c r="G103" s="28">
        <v>0</v>
      </c>
      <c r="H103" s="223"/>
      <c r="I103" s="224"/>
      <c r="J103" s="224"/>
      <c r="K103" s="225"/>
    </row>
    <row r="104" spans="1:11" ht="13.5" x14ac:dyDescent="0.15">
      <c r="A104" s="210"/>
      <c r="B104" s="215"/>
      <c r="C104" s="217"/>
      <c r="D104" s="219"/>
      <c r="E104" s="26" t="s">
        <v>47</v>
      </c>
      <c r="F104" s="27" t="s">
        <v>6</v>
      </c>
      <c r="G104" s="28">
        <v>0</v>
      </c>
      <c r="H104" s="223"/>
      <c r="I104" s="224"/>
      <c r="J104" s="224"/>
      <c r="K104" s="225"/>
    </row>
    <row r="105" spans="1:11" x14ac:dyDescent="0.15">
      <c r="A105" s="210"/>
      <c r="B105" s="215"/>
      <c r="C105" s="228"/>
      <c r="D105" s="229"/>
      <c r="E105" s="31" t="s">
        <v>48</v>
      </c>
      <c r="F105" s="32" t="s">
        <v>6</v>
      </c>
      <c r="G105" s="33">
        <v>0</v>
      </c>
      <c r="H105" s="38"/>
      <c r="I105" s="35"/>
      <c r="J105" s="36" t="s">
        <v>7</v>
      </c>
      <c r="K105" s="37">
        <v>145</v>
      </c>
    </row>
    <row r="106" spans="1:11" ht="13.5" x14ac:dyDescent="0.15">
      <c r="A106" s="210"/>
      <c r="B106" s="215"/>
      <c r="C106" s="216" t="s">
        <v>814</v>
      </c>
      <c r="D106" s="218" t="s">
        <v>227</v>
      </c>
      <c r="E106" s="22" t="s">
        <v>40</v>
      </c>
      <c r="F106" s="23" t="s">
        <v>41</v>
      </c>
      <c r="G106" s="24">
        <v>298612000</v>
      </c>
      <c r="H106" s="220" t="s">
        <v>371</v>
      </c>
      <c r="I106" s="221"/>
      <c r="J106" s="221"/>
      <c r="K106" s="222"/>
    </row>
    <row r="107" spans="1:11" ht="13.5" x14ac:dyDescent="0.15">
      <c r="A107" s="210"/>
      <c r="B107" s="215"/>
      <c r="C107" s="217"/>
      <c r="D107" s="219"/>
      <c r="E107" s="26" t="s">
        <v>44</v>
      </c>
      <c r="F107" s="27" t="s">
        <v>6</v>
      </c>
      <c r="G107" s="28">
        <v>316783934</v>
      </c>
      <c r="H107" s="223"/>
      <c r="I107" s="224"/>
      <c r="J107" s="224"/>
      <c r="K107" s="225"/>
    </row>
    <row r="108" spans="1:11" ht="13.5" x14ac:dyDescent="0.15">
      <c r="A108" s="210"/>
      <c r="B108" s="215"/>
      <c r="C108" s="217"/>
      <c r="D108" s="219"/>
      <c r="E108" s="26" t="s">
        <v>45</v>
      </c>
      <c r="F108" s="27" t="s">
        <v>6</v>
      </c>
      <c r="G108" s="28">
        <v>316783934</v>
      </c>
      <c r="H108" s="223"/>
      <c r="I108" s="224"/>
      <c r="J108" s="224"/>
      <c r="K108" s="225"/>
    </row>
    <row r="109" spans="1:11" ht="13.5" x14ac:dyDescent="0.15">
      <c r="A109" s="210"/>
      <c r="B109" s="215"/>
      <c r="C109" s="217"/>
      <c r="D109" s="219"/>
      <c r="E109" s="26" t="s">
        <v>46</v>
      </c>
      <c r="F109" s="27" t="s">
        <v>6</v>
      </c>
      <c r="G109" s="28">
        <v>0</v>
      </c>
      <c r="H109" s="223"/>
      <c r="I109" s="224"/>
      <c r="J109" s="224"/>
      <c r="K109" s="225"/>
    </row>
    <row r="110" spans="1:11" ht="13.5" x14ac:dyDescent="0.15">
      <c r="A110" s="210"/>
      <c r="B110" s="215"/>
      <c r="C110" s="217"/>
      <c r="D110" s="219"/>
      <c r="E110" s="26" t="s">
        <v>47</v>
      </c>
      <c r="F110" s="27" t="s">
        <v>6</v>
      </c>
      <c r="G110" s="28">
        <v>0</v>
      </c>
      <c r="H110" s="223"/>
      <c r="I110" s="224"/>
      <c r="J110" s="224"/>
      <c r="K110" s="225"/>
    </row>
    <row r="111" spans="1:11" x14ac:dyDescent="0.15">
      <c r="A111" s="210"/>
      <c r="B111" s="215"/>
      <c r="C111" s="228"/>
      <c r="D111" s="229"/>
      <c r="E111" s="31" t="s">
        <v>48</v>
      </c>
      <c r="F111" s="32" t="s">
        <v>6</v>
      </c>
      <c r="G111" s="33">
        <v>0</v>
      </c>
      <c r="H111" s="38"/>
      <c r="I111" s="35"/>
      <c r="J111" s="36" t="s">
        <v>7</v>
      </c>
      <c r="K111" s="37">
        <v>145</v>
      </c>
    </row>
    <row r="112" spans="1:11" ht="13.5" x14ac:dyDescent="0.15">
      <c r="A112" s="210"/>
      <c r="B112" s="215"/>
      <c r="C112" s="216" t="s">
        <v>815</v>
      </c>
      <c r="D112" s="218" t="s">
        <v>372</v>
      </c>
      <c r="E112" s="22" t="s">
        <v>40</v>
      </c>
      <c r="F112" s="23" t="s">
        <v>41</v>
      </c>
      <c r="G112" s="24">
        <v>25119000</v>
      </c>
      <c r="H112" s="220" t="s">
        <v>373</v>
      </c>
      <c r="I112" s="221"/>
      <c r="J112" s="221"/>
      <c r="K112" s="222"/>
    </row>
    <row r="113" spans="1:11" ht="13.5" x14ac:dyDescent="0.15">
      <c r="A113" s="210"/>
      <c r="B113" s="215"/>
      <c r="C113" s="217"/>
      <c r="D113" s="219"/>
      <c r="E113" s="26" t="s">
        <v>44</v>
      </c>
      <c r="F113" s="27" t="s">
        <v>6</v>
      </c>
      <c r="G113" s="28">
        <v>19280445</v>
      </c>
      <c r="H113" s="223"/>
      <c r="I113" s="224"/>
      <c r="J113" s="224"/>
      <c r="K113" s="225"/>
    </row>
    <row r="114" spans="1:11" ht="13.5" x14ac:dyDescent="0.15">
      <c r="A114" s="210"/>
      <c r="B114" s="215"/>
      <c r="C114" s="217"/>
      <c r="D114" s="219"/>
      <c r="E114" s="26" t="s">
        <v>45</v>
      </c>
      <c r="F114" s="27" t="s">
        <v>6</v>
      </c>
      <c r="G114" s="28">
        <v>19280445</v>
      </c>
      <c r="H114" s="223"/>
      <c r="I114" s="224"/>
      <c r="J114" s="224"/>
      <c r="K114" s="225"/>
    </row>
    <row r="115" spans="1:11" ht="13.5" x14ac:dyDescent="0.15">
      <c r="A115" s="210"/>
      <c r="B115" s="215"/>
      <c r="C115" s="217"/>
      <c r="D115" s="219"/>
      <c r="E115" s="26" t="s">
        <v>46</v>
      </c>
      <c r="F115" s="27" t="s">
        <v>6</v>
      </c>
      <c r="G115" s="28">
        <v>0</v>
      </c>
      <c r="H115" s="223"/>
      <c r="I115" s="224"/>
      <c r="J115" s="224"/>
      <c r="K115" s="225"/>
    </row>
    <row r="116" spans="1:11" ht="13.5" x14ac:dyDescent="0.15">
      <c r="A116" s="210"/>
      <c r="B116" s="215"/>
      <c r="C116" s="217"/>
      <c r="D116" s="219"/>
      <c r="E116" s="26" t="s">
        <v>47</v>
      </c>
      <c r="F116" s="27" t="s">
        <v>6</v>
      </c>
      <c r="G116" s="28">
        <v>0</v>
      </c>
      <c r="H116" s="223"/>
      <c r="I116" s="224"/>
      <c r="J116" s="224"/>
      <c r="K116" s="225"/>
    </row>
    <row r="117" spans="1:11" x14ac:dyDescent="0.15">
      <c r="A117" s="210"/>
      <c r="B117" s="215"/>
      <c r="C117" s="228"/>
      <c r="D117" s="229"/>
      <c r="E117" s="31" t="s">
        <v>48</v>
      </c>
      <c r="F117" s="32" t="s">
        <v>6</v>
      </c>
      <c r="G117" s="33">
        <v>0</v>
      </c>
      <c r="H117" s="38"/>
      <c r="I117" s="35"/>
      <c r="J117" s="36" t="s">
        <v>7</v>
      </c>
      <c r="K117" s="37">
        <v>145</v>
      </c>
    </row>
    <row r="118" spans="1:11" ht="13.5" x14ac:dyDescent="0.15">
      <c r="A118" s="210"/>
      <c r="B118" s="215"/>
      <c r="C118" s="216" t="s">
        <v>830</v>
      </c>
      <c r="D118" s="218" t="s">
        <v>236</v>
      </c>
      <c r="E118" s="22" t="s">
        <v>40</v>
      </c>
      <c r="F118" s="23" t="s">
        <v>41</v>
      </c>
      <c r="G118" s="24">
        <v>308096000</v>
      </c>
      <c r="H118" s="220" t="s">
        <v>237</v>
      </c>
      <c r="I118" s="221"/>
      <c r="J118" s="221"/>
      <c r="K118" s="222"/>
    </row>
    <row r="119" spans="1:11" ht="13.5" x14ac:dyDescent="0.15">
      <c r="A119" s="210"/>
      <c r="B119" s="215"/>
      <c r="C119" s="217"/>
      <c r="D119" s="219"/>
      <c r="E119" s="26" t="s">
        <v>44</v>
      </c>
      <c r="F119" s="27" t="s">
        <v>6</v>
      </c>
      <c r="G119" s="28">
        <v>320408480</v>
      </c>
      <c r="H119" s="223"/>
      <c r="I119" s="224"/>
      <c r="J119" s="224"/>
      <c r="K119" s="225"/>
    </row>
    <row r="120" spans="1:11" ht="13.5" x14ac:dyDescent="0.15">
      <c r="A120" s="210"/>
      <c r="B120" s="215"/>
      <c r="C120" s="217"/>
      <c r="D120" s="219"/>
      <c r="E120" s="26" t="s">
        <v>45</v>
      </c>
      <c r="F120" s="27" t="s">
        <v>6</v>
      </c>
      <c r="G120" s="28">
        <v>320408480</v>
      </c>
      <c r="H120" s="223"/>
      <c r="I120" s="224"/>
      <c r="J120" s="224"/>
      <c r="K120" s="225"/>
    </row>
    <row r="121" spans="1:11" ht="13.5" x14ac:dyDescent="0.15">
      <c r="A121" s="210"/>
      <c r="B121" s="215"/>
      <c r="C121" s="217"/>
      <c r="D121" s="219"/>
      <c r="E121" s="26" t="s">
        <v>46</v>
      </c>
      <c r="F121" s="27" t="s">
        <v>6</v>
      </c>
      <c r="G121" s="28">
        <v>0</v>
      </c>
      <c r="H121" s="223"/>
      <c r="I121" s="224"/>
      <c r="J121" s="224"/>
      <c r="K121" s="225"/>
    </row>
    <row r="122" spans="1:11" ht="13.5" x14ac:dyDescent="0.15">
      <c r="A122" s="210"/>
      <c r="B122" s="215"/>
      <c r="C122" s="217"/>
      <c r="D122" s="219"/>
      <c r="E122" s="26" t="s">
        <v>47</v>
      </c>
      <c r="F122" s="27" t="s">
        <v>6</v>
      </c>
      <c r="G122" s="28">
        <v>0</v>
      </c>
      <c r="H122" s="223"/>
      <c r="I122" s="224"/>
      <c r="J122" s="224"/>
      <c r="K122" s="225"/>
    </row>
    <row r="123" spans="1:11" x14ac:dyDescent="0.15">
      <c r="A123" s="210"/>
      <c r="B123" s="215"/>
      <c r="C123" s="228"/>
      <c r="D123" s="229"/>
      <c r="E123" s="31" t="s">
        <v>48</v>
      </c>
      <c r="F123" s="32" t="s">
        <v>6</v>
      </c>
      <c r="G123" s="33">
        <v>0</v>
      </c>
      <c r="H123" s="38"/>
      <c r="I123" s="35"/>
      <c r="J123" s="36" t="s">
        <v>7</v>
      </c>
      <c r="K123" s="37">
        <v>145</v>
      </c>
    </row>
    <row r="124" spans="1:11" ht="13.5" x14ac:dyDescent="0.15">
      <c r="A124" s="210"/>
      <c r="B124" s="215"/>
      <c r="C124" s="216" t="s">
        <v>840</v>
      </c>
      <c r="D124" s="218" t="s">
        <v>242</v>
      </c>
      <c r="E124" s="22" t="s">
        <v>40</v>
      </c>
      <c r="F124" s="23" t="s">
        <v>41</v>
      </c>
      <c r="G124" s="24">
        <v>3383000</v>
      </c>
      <c r="H124" s="220" t="s">
        <v>1094</v>
      </c>
      <c r="I124" s="221"/>
      <c r="J124" s="221"/>
      <c r="K124" s="222"/>
    </row>
    <row r="125" spans="1:11" ht="13.5" x14ac:dyDescent="0.15">
      <c r="A125" s="210"/>
      <c r="B125" s="215"/>
      <c r="C125" s="217"/>
      <c r="D125" s="219"/>
      <c r="E125" s="26" t="s">
        <v>44</v>
      </c>
      <c r="F125" s="27" t="s">
        <v>6</v>
      </c>
      <c r="G125" s="28">
        <v>3384100</v>
      </c>
      <c r="H125" s="223"/>
      <c r="I125" s="224"/>
      <c r="J125" s="224"/>
      <c r="K125" s="225"/>
    </row>
    <row r="126" spans="1:11" ht="13.5" x14ac:dyDescent="0.15">
      <c r="A126" s="210"/>
      <c r="B126" s="215"/>
      <c r="C126" s="217"/>
      <c r="D126" s="219"/>
      <c r="E126" s="26" t="s">
        <v>45</v>
      </c>
      <c r="F126" s="27" t="s">
        <v>6</v>
      </c>
      <c r="G126" s="28">
        <v>3384100</v>
      </c>
      <c r="H126" s="223"/>
      <c r="I126" s="224"/>
      <c r="J126" s="224"/>
      <c r="K126" s="225"/>
    </row>
    <row r="127" spans="1:11" ht="13.5" x14ac:dyDescent="0.15">
      <c r="A127" s="210"/>
      <c r="B127" s="215"/>
      <c r="C127" s="217"/>
      <c r="D127" s="219"/>
      <c r="E127" s="26" t="s">
        <v>46</v>
      </c>
      <c r="F127" s="27" t="s">
        <v>6</v>
      </c>
      <c r="G127" s="28">
        <v>0</v>
      </c>
      <c r="H127" s="223"/>
      <c r="I127" s="224"/>
      <c r="J127" s="224"/>
      <c r="K127" s="225"/>
    </row>
    <row r="128" spans="1:11" ht="13.5" x14ac:dyDescent="0.15">
      <c r="A128" s="210"/>
      <c r="B128" s="215"/>
      <c r="C128" s="217"/>
      <c r="D128" s="219"/>
      <c r="E128" s="26" t="s">
        <v>47</v>
      </c>
      <c r="F128" s="27" t="s">
        <v>6</v>
      </c>
      <c r="G128" s="28">
        <v>0</v>
      </c>
      <c r="H128" s="223"/>
      <c r="I128" s="224"/>
      <c r="J128" s="224"/>
      <c r="K128" s="225"/>
    </row>
    <row r="129" spans="1:11" x14ac:dyDescent="0.15">
      <c r="A129" s="210"/>
      <c r="B129" s="227"/>
      <c r="C129" s="228"/>
      <c r="D129" s="229"/>
      <c r="E129" s="31" t="s">
        <v>48</v>
      </c>
      <c r="F129" s="32" t="s">
        <v>6</v>
      </c>
      <c r="G129" s="33">
        <v>0</v>
      </c>
      <c r="H129" s="38"/>
      <c r="I129" s="35"/>
      <c r="J129" s="36" t="s">
        <v>7</v>
      </c>
      <c r="K129" s="37">
        <v>147</v>
      </c>
    </row>
    <row r="130" spans="1:11" ht="13.5" x14ac:dyDescent="0.15">
      <c r="A130" s="210"/>
      <c r="B130" s="194" t="s">
        <v>114</v>
      </c>
      <c r="C130" s="195"/>
      <c r="D130" s="195"/>
      <c r="E130" s="195"/>
      <c r="F130" s="195"/>
      <c r="G130" s="195"/>
      <c r="H130" s="211"/>
      <c r="I130" s="203"/>
      <c r="J130" s="203"/>
      <c r="K130" s="204"/>
    </row>
    <row r="131" spans="1:11" ht="13.5" x14ac:dyDescent="0.15">
      <c r="A131" s="210"/>
      <c r="B131" s="196"/>
      <c r="C131" s="197"/>
      <c r="D131" s="197"/>
      <c r="E131" s="197"/>
      <c r="F131" s="197"/>
      <c r="G131" s="197"/>
      <c r="H131" s="212"/>
      <c r="I131" s="205"/>
      <c r="J131" s="205"/>
      <c r="K131" s="206"/>
    </row>
    <row r="132" spans="1:11" ht="13.5" x14ac:dyDescent="0.15">
      <c r="A132" s="210"/>
      <c r="B132" s="198"/>
      <c r="C132" s="199"/>
      <c r="D132" s="199"/>
      <c r="E132" s="199"/>
      <c r="F132" s="199"/>
      <c r="G132" s="199"/>
      <c r="H132" s="213"/>
      <c r="I132" s="207"/>
      <c r="J132" s="207"/>
      <c r="K132" s="208"/>
    </row>
    <row r="133" spans="1:11" ht="13.5" x14ac:dyDescent="0.15">
      <c r="A133" s="210"/>
      <c r="B133" s="214"/>
      <c r="C133" s="216" t="s">
        <v>1116</v>
      </c>
      <c r="D133" s="218" t="s">
        <v>374</v>
      </c>
      <c r="E133" s="22" t="s">
        <v>40</v>
      </c>
      <c r="F133" s="23" t="s">
        <v>41</v>
      </c>
      <c r="G133" s="24">
        <v>245000</v>
      </c>
      <c r="H133" s="220" t="s">
        <v>375</v>
      </c>
      <c r="I133" s="221"/>
      <c r="J133" s="221"/>
      <c r="K133" s="222"/>
    </row>
    <row r="134" spans="1:11" ht="13.5" x14ac:dyDescent="0.15">
      <c r="A134" s="210"/>
      <c r="B134" s="215"/>
      <c r="C134" s="217"/>
      <c r="D134" s="219"/>
      <c r="E134" s="26" t="s">
        <v>44</v>
      </c>
      <c r="F134" s="27" t="s">
        <v>6</v>
      </c>
      <c r="G134" s="28">
        <v>280000</v>
      </c>
      <c r="H134" s="223"/>
      <c r="I134" s="224"/>
      <c r="J134" s="224"/>
      <c r="K134" s="225"/>
    </row>
    <row r="135" spans="1:11" ht="13.5" x14ac:dyDescent="0.15">
      <c r="A135" s="210"/>
      <c r="B135" s="215"/>
      <c r="C135" s="217"/>
      <c r="D135" s="219"/>
      <c r="E135" s="26" t="s">
        <v>45</v>
      </c>
      <c r="F135" s="27" t="s">
        <v>6</v>
      </c>
      <c r="G135" s="28">
        <v>280000</v>
      </c>
      <c r="H135" s="223"/>
      <c r="I135" s="224"/>
      <c r="J135" s="224"/>
      <c r="K135" s="225"/>
    </row>
    <row r="136" spans="1:11" ht="13.5" x14ac:dyDescent="0.15">
      <c r="A136" s="210"/>
      <c r="B136" s="215"/>
      <c r="C136" s="217"/>
      <c r="D136" s="219"/>
      <c r="E136" s="26" t="s">
        <v>46</v>
      </c>
      <c r="F136" s="27" t="s">
        <v>6</v>
      </c>
      <c r="G136" s="28">
        <v>0</v>
      </c>
      <c r="H136" s="223"/>
      <c r="I136" s="224"/>
      <c r="J136" s="224"/>
      <c r="K136" s="225"/>
    </row>
    <row r="137" spans="1:11" ht="13.5" x14ac:dyDescent="0.15">
      <c r="A137" s="210"/>
      <c r="B137" s="215"/>
      <c r="C137" s="217"/>
      <c r="D137" s="219"/>
      <c r="E137" s="26" t="s">
        <v>47</v>
      </c>
      <c r="F137" s="27" t="s">
        <v>6</v>
      </c>
      <c r="G137" s="28">
        <v>0</v>
      </c>
      <c r="H137" s="223"/>
      <c r="I137" s="224"/>
      <c r="J137" s="224"/>
      <c r="K137" s="225"/>
    </row>
    <row r="138" spans="1:11" x14ac:dyDescent="0.15">
      <c r="A138" s="226"/>
      <c r="B138" s="227"/>
      <c r="C138" s="228"/>
      <c r="D138" s="229"/>
      <c r="E138" s="31" t="s">
        <v>48</v>
      </c>
      <c r="F138" s="32" t="s">
        <v>6</v>
      </c>
      <c r="G138" s="33">
        <v>0</v>
      </c>
      <c r="H138" s="38"/>
      <c r="I138" s="35"/>
      <c r="J138" s="36" t="s">
        <v>7</v>
      </c>
      <c r="K138" s="37">
        <v>147</v>
      </c>
    </row>
    <row r="139" spans="1:11" ht="13.5" x14ac:dyDescent="0.15">
      <c r="A139" s="194" t="s">
        <v>376</v>
      </c>
      <c r="B139" s="195"/>
      <c r="C139" s="195"/>
      <c r="D139" s="195"/>
      <c r="E139" s="195"/>
      <c r="F139" s="195"/>
      <c r="G139" s="195"/>
      <c r="H139" s="200"/>
      <c r="I139" s="203"/>
      <c r="J139" s="203"/>
      <c r="K139" s="204"/>
    </row>
    <row r="140" spans="1:11" ht="13.5" x14ac:dyDescent="0.15">
      <c r="A140" s="196"/>
      <c r="B140" s="197"/>
      <c r="C140" s="197"/>
      <c r="D140" s="197"/>
      <c r="E140" s="197"/>
      <c r="F140" s="197"/>
      <c r="G140" s="197"/>
      <c r="H140" s="201"/>
      <c r="I140" s="205"/>
      <c r="J140" s="205"/>
      <c r="K140" s="206"/>
    </row>
    <row r="141" spans="1:11" ht="13.5" x14ac:dyDescent="0.15">
      <c r="A141" s="198"/>
      <c r="B141" s="199"/>
      <c r="C141" s="199"/>
      <c r="D141" s="199"/>
      <c r="E141" s="199"/>
      <c r="F141" s="199"/>
      <c r="G141" s="199"/>
      <c r="H141" s="202"/>
      <c r="I141" s="207"/>
      <c r="J141" s="207"/>
      <c r="K141" s="208"/>
    </row>
    <row r="142" spans="1:11" ht="13.5" x14ac:dyDescent="0.15">
      <c r="A142" s="209"/>
      <c r="B142" s="194" t="s">
        <v>250</v>
      </c>
      <c r="C142" s="195"/>
      <c r="D142" s="195"/>
      <c r="E142" s="195"/>
      <c r="F142" s="195"/>
      <c r="G142" s="195"/>
      <c r="H142" s="211"/>
      <c r="I142" s="203"/>
      <c r="J142" s="203"/>
      <c r="K142" s="204"/>
    </row>
    <row r="143" spans="1:11" ht="13.5" x14ac:dyDescent="0.15">
      <c r="A143" s="210"/>
      <c r="B143" s="196"/>
      <c r="C143" s="197"/>
      <c r="D143" s="197"/>
      <c r="E143" s="197"/>
      <c r="F143" s="197"/>
      <c r="G143" s="197"/>
      <c r="H143" s="212"/>
      <c r="I143" s="205"/>
      <c r="J143" s="205"/>
      <c r="K143" s="206"/>
    </row>
    <row r="144" spans="1:11" ht="13.5" x14ac:dyDescent="0.15">
      <c r="A144" s="210"/>
      <c r="B144" s="198"/>
      <c r="C144" s="199"/>
      <c r="D144" s="199"/>
      <c r="E144" s="199"/>
      <c r="F144" s="199"/>
      <c r="G144" s="199"/>
      <c r="H144" s="213"/>
      <c r="I144" s="207"/>
      <c r="J144" s="207"/>
      <c r="K144" s="208"/>
    </row>
    <row r="145" spans="1:11" ht="13.5" x14ac:dyDescent="0.15">
      <c r="A145" s="210"/>
      <c r="B145" s="214"/>
      <c r="C145" s="216" t="s">
        <v>5</v>
      </c>
      <c r="D145" s="218" t="s">
        <v>377</v>
      </c>
      <c r="E145" s="22" t="s">
        <v>40</v>
      </c>
      <c r="F145" s="23" t="s">
        <v>41</v>
      </c>
      <c r="G145" s="24">
        <v>63000</v>
      </c>
      <c r="H145" s="220" t="s">
        <v>378</v>
      </c>
      <c r="I145" s="221"/>
      <c r="J145" s="221"/>
      <c r="K145" s="222"/>
    </row>
    <row r="146" spans="1:11" ht="13.5" x14ac:dyDescent="0.15">
      <c r="A146" s="210"/>
      <c r="B146" s="215"/>
      <c r="C146" s="217"/>
      <c r="D146" s="219"/>
      <c r="E146" s="26" t="s">
        <v>44</v>
      </c>
      <c r="F146" s="27" t="s">
        <v>6</v>
      </c>
      <c r="G146" s="28">
        <v>62700</v>
      </c>
      <c r="H146" s="223"/>
      <c r="I146" s="224"/>
      <c r="J146" s="224"/>
      <c r="K146" s="225"/>
    </row>
    <row r="147" spans="1:11" ht="13.5" x14ac:dyDescent="0.15">
      <c r="A147" s="210"/>
      <c r="B147" s="215"/>
      <c r="C147" s="217"/>
      <c r="D147" s="219"/>
      <c r="E147" s="26" t="s">
        <v>45</v>
      </c>
      <c r="F147" s="27" t="s">
        <v>6</v>
      </c>
      <c r="G147" s="28">
        <v>62700</v>
      </c>
      <c r="H147" s="223"/>
      <c r="I147" s="224"/>
      <c r="J147" s="224"/>
      <c r="K147" s="225"/>
    </row>
    <row r="148" spans="1:11" ht="13.5" x14ac:dyDescent="0.15">
      <c r="A148" s="210"/>
      <c r="B148" s="215"/>
      <c r="C148" s="217"/>
      <c r="D148" s="219"/>
      <c r="E148" s="26" t="s">
        <v>46</v>
      </c>
      <c r="F148" s="27" t="s">
        <v>6</v>
      </c>
      <c r="G148" s="28">
        <v>0</v>
      </c>
      <c r="H148" s="223"/>
      <c r="I148" s="224"/>
      <c r="J148" s="224"/>
      <c r="K148" s="225"/>
    </row>
    <row r="149" spans="1:11" ht="13.5" x14ac:dyDescent="0.15">
      <c r="A149" s="210"/>
      <c r="B149" s="215"/>
      <c r="C149" s="217"/>
      <c r="D149" s="219"/>
      <c r="E149" s="26" t="s">
        <v>47</v>
      </c>
      <c r="F149" s="27" t="s">
        <v>6</v>
      </c>
      <c r="G149" s="28">
        <v>0</v>
      </c>
      <c r="H149" s="223"/>
      <c r="I149" s="224"/>
      <c r="J149" s="224"/>
      <c r="K149" s="225"/>
    </row>
    <row r="150" spans="1:11" x14ac:dyDescent="0.15">
      <c r="A150" s="210"/>
      <c r="B150" s="215"/>
      <c r="C150" s="228"/>
      <c r="D150" s="229"/>
      <c r="E150" s="31" t="s">
        <v>48</v>
      </c>
      <c r="F150" s="32" t="s">
        <v>6</v>
      </c>
      <c r="G150" s="33">
        <v>0</v>
      </c>
      <c r="H150" s="38"/>
      <c r="I150" s="35"/>
      <c r="J150" s="36" t="s">
        <v>7</v>
      </c>
      <c r="K150" s="37">
        <v>147</v>
      </c>
    </row>
    <row r="151" spans="1:11" ht="13.5" x14ac:dyDescent="0.15">
      <c r="A151" s="210"/>
      <c r="B151" s="215"/>
      <c r="C151" s="216" t="s">
        <v>805</v>
      </c>
      <c r="D151" s="218" t="s">
        <v>379</v>
      </c>
      <c r="E151" s="22" t="s">
        <v>40</v>
      </c>
      <c r="F151" s="23" t="s">
        <v>41</v>
      </c>
      <c r="G151" s="24">
        <v>448000</v>
      </c>
      <c r="H151" s="220" t="s">
        <v>43</v>
      </c>
      <c r="I151" s="221"/>
      <c r="J151" s="221"/>
      <c r="K151" s="222"/>
    </row>
    <row r="152" spans="1:11" ht="13.5" x14ac:dyDescent="0.15">
      <c r="A152" s="210"/>
      <c r="B152" s="215"/>
      <c r="C152" s="217"/>
      <c r="D152" s="219"/>
      <c r="E152" s="26" t="s">
        <v>44</v>
      </c>
      <c r="F152" s="27" t="s">
        <v>6</v>
      </c>
      <c r="G152" s="28">
        <v>0</v>
      </c>
      <c r="H152" s="223"/>
      <c r="I152" s="224"/>
      <c r="J152" s="224"/>
      <c r="K152" s="225"/>
    </row>
    <row r="153" spans="1:11" ht="13.5" x14ac:dyDescent="0.15">
      <c r="A153" s="210"/>
      <c r="B153" s="215"/>
      <c r="C153" s="217"/>
      <c r="D153" s="219"/>
      <c r="E153" s="26" t="s">
        <v>45</v>
      </c>
      <c r="F153" s="27" t="s">
        <v>6</v>
      </c>
      <c r="G153" s="28">
        <v>0</v>
      </c>
      <c r="H153" s="223"/>
      <c r="I153" s="224"/>
      <c r="J153" s="224"/>
      <c r="K153" s="225"/>
    </row>
    <row r="154" spans="1:11" ht="13.5" x14ac:dyDescent="0.15">
      <c r="A154" s="210"/>
      <c r="B154" s="215"/>
      <c r="C154" s="217"/>
      <c r="D154" s="219"/>
      <c r="E154" s="26" t="s">
        <v>46</v>
      </c>
      <c r="F154" s="27" t="s">
        <v>6</v>
      </c>
      <c r="G154" s="28">
        <v>0</v>
      </c>
      <c r="H154" s="223"/>
      <c r="I154" s="224"/>
      <c r="J154" s="224"/>
      <c r="K154" s="225"/>
    </row>
    <row r="155" spans="1:11" ht="13.5" x14ac:dyDescent="0.15">
      <c r="A155" s="210"/>
      <c r="B155" s="215"/>
      <c r="C155" s="217"/>
      <c r="D155" s="219"/>
      <c r="E155" s="26" t="s">
        <v>47</v>
      </c>
      <c r="F155" s="27" t="s">
        <v>6</v>
      </c>
      <c r="G155" s="28">
        <v>0</v>
      </c>
      <c r="H155" s="223"/>
      <c r="I155" s="224"/>
      <c r="J155" s="224"/>
      <c r="K155" s="225"/>
    </row>
    <row r="156" spans="1:11" x14ac:dyDescent="0.15">
      <c r="A156" s="210"/>
      <c r="B156" s="215"/>
      <c r="C156" s="228"/>
      <c r="D156" s="229"/>
      <c r="E156" s="31" t="s">
        <v>48</v>
      </c>
      <c r="F156" s="32" t="s">
        <v>6</v>
      </c>
      <c r="G156" s="33">
        <v>0</v>
      </c>
      <c r="H156" s="38"/>
      <c r="I156" s="35"/>
      <c r="J156" s="36" t="s">
        <v>7</v>
      </c>
      <c r="K156" s="37">
        <v>147</v>
      </c>
    </row>
    <row r="157" spans="1:11" ht="13.5" x14ac:dyDescent="0.15">
      <c r="A157" s="210"/>
      <c r="B157" s="215"/>
      <c r="C157" s="216" t="s">
        <v>808</v>
      </c>
      <c r="D157" s="218" t="s">
        <v>380</v>
      </c>
      <c r="E157" s="22" t="s">
        <v>40</v>
      </c>
      <c r="F157" s="23" t="s">
        <v>41</v>
      </c>
      <c r="G157" s="24">
        <v>1500000</v>
      </c>
      <c r="H157" s="220" t="s">
        <v>381</v>
      </c>
      <c r="I157" s="221"/>
      <c r="J157" s="221"/>
      <c r="K157" s="222"/>
    </row>
    <row r="158" spans="1:11" ht="13.5" x14ac:dyDescent="0.15">
      <c r="A158" s="210"/>
      <c r="B158" s="215"/>
      <c r="C158" s="217"/>
      <c r="D158" s="219"/>
      <c r="E158" s="26" t="s">
        <v>44</v>
      </c>
      <c r="F158" s="27" t="s">
        <v>6</v>
      </c>
      <c r="G158" s="28">
        <v>4433000</v>
      </c>
      <c r="H158" s="223"/>
      <c r="I158" s="224"/>
      <c r="J158" s="224"/>
      <c r="K158" s="225"/>
    </row>
    <row r="159" spans="1:11" ht="13.5" x14ac:dyDescent="0.15">
      <c r="A159" s="210"/>
      <c r="B159" s="215"/>
      <c r="C159" s="217"/>
      <c r="D159" s="219"/>
      <c r="E159" s="26" t="s">
        <v>45</v>
      </c>
      <c r="F159" s="27" t="s">
        <v>6</v>
      </c>
      <c r="G159" s="28">
        <v>4433000</v>
      </c>
      <c r="H159" s="223"/>
      <c r="I159" s="224"/>
      <c r="J159" s="224"/>
      <c r="K159" s="225"/>
    </row>
    <row r="160" spans="1:11" ht="13.5" x14ac:dyDescent="0.15">
      <c r="A160" s="210"/>
      <c r="B160" s="215"/>
      <c r="C160" s="217"/>
      <c r="D160" s="219"/>
      <c r="E160" s="26" t="s">
        <v>46</v>
      </c>
      <c r="F160" s="27" t="s">
        <v>6</v>
      </c>
      <c r="G160" s="28">
        <v>0</v>
      </c>
      <c r="H160" s="223"/>
      <c r="I160" s="224"/>
      <c r="J160" s="224"/>
      <c r="K160" s="225"/>
    </row>
    <row r="161" spans="1:11" ht="13.5" x14ac:dyDescent="0.15">
      <c r="A161" s="210"/>
      <c r="B161" s="215"/>
      <c r="C161" s="217"/>
      <c r="D161" s="219"/>
      <c r="E161" s="26" t="s">
        <v>47</v>
      </c>
      <c r="F161" s="27" t="s">
        <v>6</v>
      </c>
      <c r="G161" s="28">
        <v>0</v>
      </c>
      <c r="H161" s="223"/>
      <c r="I161" s="224"/>
      <c r="J161" s="224"/>
      <c r="K161" s="225"/>
    </row>
    <row r="162" spans="1:11" x14ac:dyDescent="0.15">
      <c r="A162" s="210"/>
      <c r="B162" s="227"/>
      <c r="C162" s="228"/>
      <c r="D162" s="229"/>
      <c r="E162" s="31" t="s">
        <v>48</v>
      </c>
      <c r="F162" s="32" t="s">
        <v>6</v>
      </c>
      <c r="G162" s="33">
        <v>0</v>
      </c>
      <c r="H162" s="38"/>
      <c r="I162" s="35"/>
      <c r="J162" s="36" t="s">
        <v>7</v>
      </c>
      <c r="K162" s="37">
        <v>147</v>
      </c>
    </row>
    <row r="163" spans="1:11" ht="13.5" x14ac:dyDescent="0.15">
      <c r="A163" s="210"/>
      <c r="B163" s="194" t="s">
        <v>258</v>
      </c>
      <c r="C163" s="195"/>
      <c r="D163" s="195"/>
      <c r="E163" s="195"/>
      <c r="F163" s="195"/>
      <c r="G163" s="195"/>
      <c r="H163" s="211"/>
      <c r="I163" s="203"/>
      <c r="J163" s="203"/>
      <c r="K163" s="204"/>
    </row>
    <row r="164" spans="1:11" ht="13.5" x14ac:dyDescent="0.15">
      <c r="A164" s="210"/>
      <c r="B164" s="196"/>
      <c r="C164" s="197"/>
      <c r="D164" s="197"/>
      <c r="E164" s="197"/>
      <c r="F164" s="197"/>
      <c r="G164" s="197"/>
      <c r="H164" s="212"/>
      <c r="I164" s="205"/>
      <c r="J164" s="205"/>
      <c r="K164" s="206"/>
    </row>
    <row r="165" spans="1:11" ht="13.5" x14ac:dyDescent="0.15">
      <c r="A165" s="210"/>
      <c r="B165" s="198"/>
      <c r="C165" s="199"/>
      <c r="D165" s="199"/>
      <c r="E165" s="199"/>
      <c r="F165" s="199"/>
      <c r="G165" s="199"/>
      <c r="H165" s="213"/>
      <c r="I165" s="207"/>
      <c r="J165" s="207"/>
      <c r="K165" s="208"/>
    </row>
    <row r="166" spans="1:11" ht="13.5" x14ac:dyDescent="0.15">
      <c r="A166" s="210"/>
      <c r="B166" s="214"/>
      <c r="C166" s="216" t="s">
        <v>836</v>
      </c>
      <c r="D166" s="218" t="s">
        <v>382</v>
      </c>
      <c r="E166" s="22" t="s">
        <v>40</v>
      </c>
      <c r="F166" s="23" t="s">
        <v>41</v>
      </c>
      <c r="G166" s="24">
        <v>3781000</v>
      </c>
      <c r="H166" s="220" t="s">
        <v>383</v>
      </c>
      <c r="I166" s="221"/>
      <c r="J166" s="221"/>
      <c r="K166" s="222"/>
    </row>
    <row r="167" spans="1:11" ht="13.5" x14ac:dyDescent="0.15">
      <c r="A167" s="210"/>
      <c r="B167" s="215"/>
      <c r="C167" s="217"/>
      <c r="D167" s="219"/>
      <c r="E167" s="26" t="s">
        <v>44</v>
      </c>
      <c r="F167" s="27" t="s">
        <v>6</v>
      </c>
      <c r="G167" s="28">
        <v>3817000</v>
      </c>
      <c r="H167" s="223"/>
      <c r="I167" s="224"/>
      <c r="J167" s="224"/>
      <c r="K167" s="225"/>
    </row>
    <row r="168" spans="1:11" ht="13.5" x14ac:dyDescent="0.15">
      <c r="A168" s="210"/>
      <c r="B168" s="215"/>
      <c r="C168" s="217"/>
      <c r="D168" s="219"/>
      <c r="E168" s="26" t="s">
        <v>45</v>
      </c>
      <c r="F168" s="27" t="s">
        <v>6</v>
      </c>
      <c r="G168" s="28">
        <v>3817000</v>
      </c>
      <c r="H168" s="223"/>
      <c r="I168" s="224"/>
      <c r="J168" s="224"/>
      <c r="K168" s="225"/>
    </row>
    <row r="169" spans="1:11" ht="13.5" x14ac:dyDescent="0.15">
      <c r="A169" s="210"/>
      <c r="B169" s="215"/>
      <c r="C169" s="217"/>
      <c r="D169" s="219"/>
      <c r="E169" s="26" t="s">
        <v>46</v>
      </c>
      <c r="F169" s="27" t="s">
        <v>6</v>
      </c>
      <c r="G169" s="28">
        <v>0</v>
      </c>
      <c r="H169" s="223"/>
      <c r="I169" s="224"/>
      <c r="J169" s="224"/>
      <c r="K169" s="225"/>
    </row>
    <row r="170" spans="1:11" ht="13.5" x14ac:dyDescent="0.15">
      <c r="A170" s="210"/>
      <c r="B170" s="215"/>
      <c r="C170" s="217"/>
      <c r="D170" s="219"/>
      <c r="E170" s="26" t="s">
        <v>47</v>
      </c>
      <c r="F170" s="27" t="s">
        <v>6</v>
      </c>
      <c r="G170" s="28">
        <v>0</v>
      </c>
      <c r="H170" s="223"/>
      <c r="I170" s="224"/>
      <c r="J170" s="224"/>
      <c r="K170" s="225"/>
    </row>
    <row r="171" spans="1:11" x14ac:dyDescent="0.15">
      <c r="A171" s="210"/>
      <c r="B171" s="215"/>
      <c r="C171" s="228"/>
      <c r="D171" s="229"/>
      <c r="E171" s="31" t="s">
        <v>48</v>
      </c>
      <c r="F171" s="32" t="s">
        <v>6</v>
      </c>
      <c r="G171" s="33">
        <v>0</v>
      </c>
      <c r="H171" s="38"/>
      <c r="I171" s="35"/>
      <c r="J171" s="36" t="s">
        <v>7</v>
      </c>
      <c r="K171" s="37">
        <v>147</v>
      </c>
    </row>
    <row r="172" spans="1:11" ht="13.5" customHeight="1" x14ac:dyDescent="0.15">
      <c r="A172" s="210"/>
      <c r="B172" s="215"/>
      <c r="C172" s="216" t="s">
        <v>49</v>
      </c>
      <c r="D172" s="218" t="s">
        <v>384</v>
      </c>
      <c r="E172" s="22" t="s">
        <v>40</v>
      </c>
      <c r="F172" s="23" t="s">
        <v>41</v>
      </c>
      <c r="G172" s="24">
        <v>169949000</v>
      </c>
      <c r="H172" s="220" t="s">
        <v>894</v>
      </c>
      <c r="I172" s="221"/>
      <c r="J172" s="221"/>
      <c r="K172" s="222"/>
    </row>
    <row r="173" spans="1:11" ht="13.5" customHeight="1" x14ac:dyDescent="0.15">
      <c r="A173" s="210"/>
      <c r="B173" s="215"/>
      <c r="C173" s="217"/>
      <c r="D173" s="219"/>
      <c r="E173" s="26" t="s">
        <v>44</v>
      </c>
      <c r="F173" s="27" t="s">
        <v>6</v>
      </c>
      <c r="G173" s="28">
        <v>148618800</v>
      </c>
      <c r="H173" s="223"/>
      <c r="I173" s="224"/>
      <c r="J173" s="224"/>
      <c r="K173" s="225"/>
    </row>
    <row r="174" spans="1:11" ht="13.5" customHeight="1" x14ac:dyDescent="0.15">
      <c r="A174" s="210"/>
      <c r="B174" s="215"/>
      <c r="C174" s="217"/>
      <c r="D174" s="219"/>
      <c r="E174" s="26" t="s">
        <v>45</v>
      </c>
      <c r="F174" s="27" t="s">
        <v>6</v>
      </c>
      <c r="G174" s="28">
        <v>148618800</v>
      </c>
      <c r="H174" s="223"/>
      <c r="I174" s="224"/>
      <c r="J174" s="224"/>
      <c r="K174" s="225"/>
    </row>
    <row r="175" spans="1:11" ht="13.5" customHeight="1" x14ac:dyDescent="0.15">
      <c r="A175" s="210"/>
      <c r="B175" s="215"/>
      <c r="C175" s="217"/>
      <c r="D175" s="219"/>
      <c r="E175" s="26" t="s">
        <v>46</v>
      </c>
      <c r="F175" s="27" t="s">
        <v>6</v>
      </c>
      <c r="G175" s="28">
        <v>0</v>
      </c>
      <c r="H175" s="223"/>
      <c r="I175" s="224"/>
      <c r="J175" s="224"/>
      <c r="K175" s="225"/>
    </row>
    <row r="176" spans="1:11" ht="13.5" customHeight="1" x14ac:dyDescent="0.15">
      <c r="A176" s="210"/>
      <c r="B176" s="215"/>
      <c r="C176" s="217"/>
      <c r="D176" s="219"/>
      <c r="E176" s="26" t="s">
        <v>47</v>
      </c>
      <c r="F176" s="27" t="s">
        <v>6</v>
      </c>
      <c r="G176" s="28">
        <v>0</v>
      </c>
      <c r="H176" s="223"/>
      <c r="I176" s="224"/>
      <c r="J176" s="224"/>
      <c r="K176" s="225"/>
    </row>
    <row r="177" spans="1:11" ht="14.25" customHeight="1" x14ac:dyDescent="0.15">
      <c r="A177" s="210"/>
      <c r="B177" s="215"/>
      <c r="C177" s="217"/>
      <c r="D177" s="219"/>
      <c r="E177" s="26" t="s">
        <v>48</v>
      </c>
      <c r="F177" s="27" t="s">
        <v>6</v>
      </c>
      <c r="G177" s="28">
        <v>0</v>
      </c>
      <c r="H177" s="223"/>
      <c r="I177" s="224"/>
      <c r="J177" s="224"/>
      <c r="K177" s="225"/>
    </row>
    <row r="178" spans="1:11" ht="14.25" customHeight="1" x14ac:dyDescent="0.15">
      <c r="A178" s="210"/>
      <c r="B178" s="215"/>
      <c r="C178" s="217"/>
      <c r="D178" s="219"/>
      <c r="E178" s="26"/>
      <c r="F178" s="27"/>
      <c r="G178" s="28"/>
      <c r="H178" s="223"/>
      <c r="I178" s="224"/>
      <c r="J178" s="224"/>
      <c r="K178" s="225"/>
    </row>
    <row r="179" spans="1:11" ht="14.25" customHeight="1" x14ac:dyDescent="0.15">
      <c r="A179" s="210"/>
      <c r="B179" s="215"/>
      <c r="C179" s="217"/>
      <c r="D179" s="219"/>
      <c r="E179" s="26"/>
      <c r="F179" s="27"/>
      <c r="G179" s="28"/>
      <c r="H179" s="223"/>
      <c r="I179" s="224"/>
      <c r="J179" s="224"/>
      <c r="K179" s="225"/>
    </row>
    <row r="180" spans="1:11" ht="14.25" customHeight="1" x14ac:dyDescent="0.15">
      <c r="A180" s="210"/>
      <c r="B180" s="215"/>
      <c r="C180" s="217"/>
      <c r="D180" s="219"/>
      <c r="E180" s="26"/>
      <c r="F180" s="27"/>
      <c r="G180" s="28"/>
      <c r="H180" s="223"/>
      <c r="I180" s="224"/>
      <c r="J180" s="224"/>
      <c r="K180" s="225"/>
    </row>
    <row r="181" spans="1:11" ht="14.25" customHeight="1" x14ac:dyDescent="0.15">
      <c r="A181" s="210"/>
      <c r="B181" s="215"/>
      <c r="C181" s="217"/>
      <c r="D181" s="219"/>
      <c r="E181" s="26"/>
      <c r="F181" s="27"/>
      <c r="G181" s="28"/>
      <c r="H181" s="223"/>
      <c r="I181" s="224"/>
      <c r="J181" s="224"/>
      <c r="K181" s="225"/>
    </row>
    <row r="182" spans="1:11" ht="14.25" customHeight="1" x14ac:dyDescent="0.15">
      <c r="A182" s="210"/>
      <c r="B182" s="215"/>
      <c r="C182" s="217"/>
      <c r="D182" s="219"/>
      <c r="E182" s="26"/>
      <c r="F182" s="27"/>
      <c r="G182" s="28"/>
      <c r="H182" s="223"/>
      <c r="I182" s="224"/>
      <c r="J182" s="224"/>
      <c r="K182" s="225"/>
    </row>
    <row r="183" spans="1:11" ht="14.25" customHeight="1" x14ac:dyDescent="0.15">
      <c r="A183" s="210"/>
      <c r="B183" s="215"/>
      <c r="C183" s="217"/>
      <c r="D183" s="219"/>
      <c r="E183" s="26"/>
      <c r="F183" s="27"/>
      <c r="G183" s="28"/>
      <c r="H183" s="223"/>
      <c r="I183" s="224"/>
      <c r="J183" s="224"/>
      <c r="K183" s="225"/>
    </row>
    <row r="184" spans="1:11" ht="14.25" customHeight="1" x14ac:dyDescent="0.15">
      <c r="A184" s="210"/>
      <c r="B184" s="215"/>
      <c r="C184" s="217"/>
      <c r="D184" s="219"/>
      <c r="E184" s="26"/>
      <c r="F184" s="27"/>
      <c r="G184" s="28"/>
      <c r="H184" s="223"/>
      <c r="I184" s="224"/>
      <c r="J184" s="224"/>
      <c r="K184" s="225"/>
    </row>
    <row r="185" spans="1:11" x14ac:dyDescent="0.15">
      <c r="A185" s="210"/>
      <c r="B185" s="215"/>
      <c r="C185" s="228"/>
      <c r="D185" s="229"/>
      <c r="E185" s="31"/>
      <c r="F185" s="32"/>
      <c r="G185" s="33"/>
      <c r="H185" s="38"/>
      <c r="I185" s="35"/>
      <c r="J185" s="36" t="s">
        <v>7</v>
      </c>
      <c r="K185" s="37">
        <v>147</v>
      </c>
    </row>
    <row r="186" spans="1:11" ht="13.5" x14ac:dyDescent="0.15">
      <c r="A186" s="210"/>
      <c r="B186" s="215"/>
      <c r="C186" s="216" t="s">
        <v>18</v>
      </c>
      <c r="D186" s="218" t="s">
        <v>385</v>
      </c>
      <c r="E186" s="22" t="s">
        <v>40</v>
      </c>
      <c r="F186" s="23" t="s">
        <v>41</v>
      </c>
      <c r="G186" s="24">
        <v>632000</v>
      </c>
      <c r="H186" s="220" t="s">
        <v>386</v>
      </c>
      <c r="I186" s="221"/>
      <c r="J186" s="221"/>
      <c r="K186" s="222"/>
    </row>
    <row r="187" spans="1:11" ht="13.5" x14ac:dyDescent="0.15">
      <c r="A187" s="210"/>
      <c r="B187" s="215"/>
      <c r="C187" s="217"/>
      <c r="D187" s="219"/>
      <c r="E187" s="26" t="s">
        <v>44</v>
      </c>
      <c r="F187" s="27" t="s">
        <v>6</v>
      </c>
      <c r="G187" s="28">
        <v>797000</v>
      </c>
      <c r="H187" s="223"/>
      <c r="I187" s="224"/>
      <c r="J187" s="224"/>
      <c r="K187" s="225"/>
    </row>
    <row r="188" spans="1:11" ht="13.5" x14ac:dyDescent="0.15">
      <c r="A188" s="210"/>
      <c r="B188" s="215"/>
      <c r="C188" s="217"/>
      <c r="D188" s="219"/>
      <c r="E188" s="26" t="s">
        <v>45</v>
      </c>
      <c r="F188" s="27" t="s">
        <v>6</v>
      </c>
      <c r="G188" s="28">
        <v>797000</v>
      </c>
      <c r="H188" s="223"/>
      <c r="I188" s="224"/>
      <c r="J188" s="224"/>
      <c r="K188" s="225"/>
    </row>
    <row r="189" spans="1:11" ht="13.5" x14ac:dyDescent="0.15">
      <c r="A189" s="210"/>
      <c r="B189" s="215"/>
      <c r="C189" s="217"/>
      <c r="D189" s="219"/>
      <c r="E189" s="26" t="s">
        <v>46</v>
      </c>
      <c r="F189" s="27" t="s">
        <v>6</v>
      </c>
      <c r="G189" s="28">
        <v>0</v>
      </c>
      <c r="H189" s="223"/>
      <c r="I189" s="224"/>
      <c r="J189" s="224"/>
      <c r="K189" s="225"/>
    </row>
    <row r="190" spans="1:11" ht="13.5" x14ac:dyDescent="0.15">
      <c r="A190" s="210"/>
      <c r="B190" s="215"/>
      <c r="C190" s="217"/>
      <c r="D190" s="219"/>
      <c r="E190" s="26" t="s">
        <v>47</v>
      </c>
      <c r="F190" s="27" t="s">
        <v>6</v>
      </c>
      <c r="G190" s="28">
        <v>0</v>
      </c>
      <c r="H190" s="223"/>
      <c r="I190" s="224"/>
      <c r="J190" s="224"/>
      <c r="K190" s="225"/>
    </row>
    <row r="191" spans="1:11" x14ac:dyDescent="0.15">
      <c r="A191" s="210"/>
      <c r="B191" s="215"/>
      <c r="C191" s="228"/>
      <c r="D191" s="229"/>
      <c r="E191" s="31" t="s">
        <v>48</v>
      </c>
      <c r="F191" s="32" t="s">
        <v>6</v>
      </c>
      <c r="G191" s="33">
        <v>0</v>
      </c>
      <c r="H191" s="38"/>
      <c r="I191" s="35"/>
      <c r="J191" s="36" t="s">
        <v>7</v>
      </c>
      <c r="K191" s="37">
        <v>149</v>
      </c>
    </row>
    <row r="192" spans="1:11" ht="13.5" x14ac:dyDescent="0.15">
      <c r="A192" s="210"/>
      <c r="B192" s="215"/>
      <c r="C192" s="216" t="s">
        <v>19</v>
      </c>
      <c r="D192" s="218" t="s">
        <v>387</v>
      </c>
      <c r="E192" s="22" t="s">
        <v>40</v>
      </c>
      <c r="F192" s="23" t="s">
        <v>41</v>
      </c>
      <c r="G192" s="24">
        <v>490000</v>
      </c>
      <c r="H192" s="220" t="s">
        <v>388</v>
      </c>
      <c r="I192" s="221"/>
      <c r="J192" s="221"/>
      <c r="K192" s="222"/>
    </row>
    <row r="193" spans="1:11" ht="13.5" x14ac:dyDescent="0.15">
      <c r="A193" s="210"/>
      <c r="B193" s="215"/>
      <c r="C193" s="217"/>
      <c r="D193" s="219"/>
      <c r="E193" s="26" t="s">
        <v>44</v>
      </c>
      <c r="F193" s="27" t="s">
        <v>6</v>
      </c>
      <c r="G193" s="28">
        <v>451000</v>
      </c>
      <c r="H193" s="223"/>
      <c r="I193" s="224"/>
      <c r="J193" s="224"/>
      <c r="K193" s="225"/>
    </row>
    <row r="194" spans="1:11" ht="13.5" x14ac:dyDescent="0.15">
      <c r="A194" s="210"/>
      <c r="B194" s="215"/>
      <c r="C194" s="217"/>
      <c r="D194" s="219"/>
      <c r="E194" s="26" t="s">
        <v>45</v>
      </c>
      <c r="F194" s="27" t="s">
        <v>6</v>
      </c>
      <c r="G194" s="28">
        <v>451000</v>
      </c>
      <c r="H194" s="223"/>
      <c r="I194" s="224"/>
      <c r="J194" s="224"/>
      <c r="K194" s="225"/>
    </row>
    <row r="195" spans="1:11" ht="13.5" x14ac:dyDescent="0.15">
      <c r="A195" s="210"/>
      <c r="B195" s="215"/>
      <c r="C195" s="217"/>
      <c r="D195" s="219"/>
      <c r="E195" s="26" t="s">
        <v>46</v>
      </c>
      <c r="F195" s="27" t="s">
        <v>6</v>
      </c>
      <c r="G195" s="28">
        <v>0</v>
      </c>
      <c r="H195" s="223"/>
      <c r="I195" s="224"/>
      <c r="J195" s="224"/>
      <c r="K195" s="225"/>
    </row>
    <row r="196" spans="1:11" ht="13.5" x14ac:dyDescent="0.15">
      <c r="A196" s="210"/>
      <c r="B196" s="215"/>
      <c r="C196" s="217"/>
      <c r="D196" s="219"/>
      <c r="E196" s="26" t="s">
        <v>47</v>
      </c>
      <c r="F196" s="27" t="s">
        <v>6</v>
      </c>
      <c r="G196" s="28">
        <v>0</v>
      </c>
      <c r="H196" s="223"/>
      <c r="I196" s="224"/>
      <c r="J196" s="224"/>
      <c r="K196" s="225"/>
    </row>
    <row r="197" spans="1:11" x14ac:dyDescent="0.15">
      <c r="A197" s="210"/>
      <c r="B197" s="215"/>
      <c r="C197" s="228"/>
      <c r="D197" s="229"/>
      <c r="E197" s="31" t="s">
        <v>48</v>
      </c>
      <c r="F197" s="32" t="s">
        <v>6</v>
      </c>
      <c r="G197" s="33">
        <v>0</v>
      </c>
      <c r="H197" s="38"/>
      <c r="I197" s="35"/>
      <c r="J197" s="36" t="s">
        <v>7</v>
      </c>
      <c r="K197" s="37">
        <v>149</v>
      </c>
    </row>
    <row r="198" spans="1:11" ht="13.5" x14ac:dyDescent="0.15">
      <c r="A198" s="210"/>
      <c r="B198" s="215"/>
      <c r="C198" s="216" t="s">
        <v>823</v>
      </c>
      <c r="D198" s="218" t="s">
        <v>389</v>
      </c>
      <c r="E198" s="22" t="s">
        <v>40</v>
      </c>
      <c r="F198" s="23" t="s">
        <v>41</v>
      </c>
      <c r="G198" s="24">
        <v>4485000</v>
      </c>
      <c r="H198" s="220" t="s">
        <v>390</v>
      </c>
      <c r="I198" s="221"/>
      <c r="J198" s="221"/>
      <c r="K198" s="222"/>
    </row>
    <row r="199" spans="1:11" ht="13.5" x14ac:dyDescent="0.15">
      <c r="A199" s="210"/>
      <c r="B199" s="215"/>
      <c r="C199" s="217"/>
      <c r="D199" s="219"/>
      <c r="E199" s="26" t="s">
        <v>44</v>
      </c>
      <c r="F199" s="27" t="s">
        <v>6</v>
      </c>
      <c r="G199" s="28">
        <v>1774000</v>
      </c>
      <c r="H199" s="223"/>
      <c r="I199" s="224"/>
      <c r="J199" s="224"/>
      <c r="K199" s="225"/>
    </row>
    <row r="200" spans="1:11" ht="13.5" x14ac:dyDescent="0.15">
      <c r="A200" s="210"/>
      <c r="B200" s="215"/>
      <c r="C200" s="217"/>
      <c r="D200" s="219"/>
      <c r="E200" s="26" t="s">
        <v>45</v>
      </c>
      <c r="F200" s="27" t="s">
        <v>6</v>
      </c>
      <c r="G200" s="28">
        <v>1774000</v>
      </c>
      <c r="H200" s="223"/>
      <c r="I200" s="224"/>
      <c r="J200" s="224"/>
      <c r="K200" s="225"/>
    </row>
    <row r="201" spans="1:11" ht="13.5" x14ac:dyDescent="0.15">
      <c r="A201" s="210"/>
      <c r="B201" s="215"/>
      <c r="C201" s="217"/>
      <c r="D201" s="219"/>
      <c r="E201" s="26" t="s">
        <v>46</v>
      </c>
      <c r="F201" s="27" t="s">
        <v>6</v>
      </c>
      <c r="G201" s="28">
        <v>0</v>
      </c>
      <c r="H201" s="223"/>
      <c r="I201" s="224"/>
      <c r="J201" s="224"/>
      <c r="K201" s="225"/>
    </row>
    <row r="202" spans="1:11" ht="13.5" x14ac:dyDescent="0.15">
      <c r="A202" s="210"/>
      <c r="B202" s="215"/>
      <c r="C202" s="217"/>
      <c r="D202" s="219"/>
      <c r="E202" s="26" t="s">
        <v>47</v>
      </c>
      <c r="F202" s="27" t="s">
        <v>6</v>
      </c>
      <c r="G202" s="28">
        <v>0</v>
      </c>
      <c r="H202" s="223"/>
      <c r="I202" s="224"/>
      <c r="J202" s="224"/>
      <c r="K202" s="225"/>
    </row>
    <row r="203" spans="1:11" x14ac:dyDescent="0.15">
      <c r="A203" s="210"/>
      <c r="B203" s="215"/>
      <c r="C203" s="228"/>
      <c r="D203" s="229"/>
      <c r="E203" s="31" t="s">
        <v>48</v>
      </c>
      <c r="F203" s="32" t="s">
        <v>6</v>
      </c>
      <c r="G203" s="33">
        <v>0</v>
      </c>
      <c r="H203" s="38"/>
      <c r="I203" s="35"/>
      <c r="J203" s="36" t="s">
        <v>7</v>
      </c>
      <c r="K203" s="37">
        <v>149</v>
      </c>
    </row>
    <row r="204" spans="1:11" ht="13.5" x14ac:dyDescent="0.15">
      <c r="A204" s="210"/>
      <c r="B204" s="215"/>
      <c r="C204" s="216" t="s">
        <v>841</v>
      </c>
      <c r="D204" s="218" t="s">
        <v>391</v>
      </c>
      <c r="E204" s="22" t="s">
        <v>40</v>
      </c>
      <c r="F204" s="23" t="s">
        <v>41</v>
      </c>
      <c r="G204" s="24">
        <v>733000</v>
      </c>
      <c r="H204" s="220" t="s">
        <v>392</v>
      </c>
      <c r="I204" s="221"/>
      <c r="J204" s="221"/>
      <c r="K204" s="222"/>
    </row>
    <row r="205" spans="1:11" ht="13.5" x14ac:dyDescent="0.15">
      <c r="A205" s="210"/>
      <c r="B205" s="215"/>
      <c r="C205" s="217"/>
      <c r="D205" s="219"/>
      <c r="E205" s="26" t="s">
        <v>44</v>
      </c>
      <c r="F205" s="27" t="s">
        <v>6</v>
      </c>
      <c r="G205" s="28">
        <v>896000</v>
      </c>
      <c r="H205" s="223"/>
      <c r="I205" s="224"/>
      <c r="J205" s="224"/>
      <c r="K205" s="225"/>
    </row>
    <row r="206" spans="1:11" ht="13.5" x14ac:dyDescent="0.15">
      <c r="A206" s="210"/>
      <c r="B206" s="215"/>
      <c r="C206" s="217"/>
      <c r="D206" s="219"/>
      <c r="E206" s="26" t="s">
        <v>45</v>
      </c>
      <c r="F206" s="27" t="s">
        <v>6</v>
      </c>
      <c r="G206" s="28">
        <v>896000</v>
      </c>
      <c r="H206" s="223"/>
      <c r="I206" s="224"/>
      <c r="J206" s="224"/>
      <c r="K206" s="225"/>
    </row>
    <row r="207" spans="1:11" ht="13.5" x14ac:dyDescent="0.15">
      <c r="A207" s="210"/>
      <c r="B207" s="215"/>
      <c r="C207" s="217"/>
      <c r="D207" s="219"/>
      <c r="E207" s="26" t="s">
        <v>46</v>
      </c>
      <c r="F207" s="27" t="s">
        <v>6</v>
      </c>
      <c r="G207" s="28">
        <v>0</v>
      </c>
      <c r="H207" s="223"/>
      <c r="I207" s="224"/>
      <c r="J207" s="224"/>
      <c r="K207" s="225"/>
    </row>
    <row r="208" spans="1:11" ht="13.5" x14ac:dyDescent="0.15">
      <c r="A208" s="210"/>
      <c r="B208" s="215"/>
      <c r="C208" s="217"/>
      <c r="D208" s="219"/>
      <c r="E208" s="26" t="s">
        <v>47</v>
      </c>
      <c r="F208" s="27" t="s">
        <v>6</v>
      </c>
      <c r="G208" s="28">
        <v>0</v>
      </c>
      <c r="H208" s="223"/>
      <c r="I208" s="224"/>
      <c r="J208" s="224"/>
      <c r="K208" s="225"/>
    </row>
    <row r="209" spans="1:11" x14ac:dyDescent="0.15">
      <c r="A209" s="210"/>
      <c r="B209" s="215"/>
      <c r="C209" s="228"/>
      <c r="D209" s="229"/>
      <c r="E209" s="31" t="s">
        <v>48</v>
      </c>
      <c r="F209" s="32" t="s">
        <v>6</v>
      </c>
      <c r="G209" s="33">
        <v>0</v>
      </c>
      <c r="H209" s="38"/>
      <c r="I209" s="35"/>
      <c r="J209" s="36" t="s">
        <v>7</v>
      </c>
      <c r="K209" s="37">
        <v>149</v>
      </c>
    </row>
    <row r="210" spans="1:11" ht="13.5" x14ac:dyDescent="0.15">
      <c r="A210" s="210"/>
      <c r="B210" s="215"/>
      <c r="C210" s="216" t="s">
        <v>1095</v>
      </c>
      <c r="D210" s="218" t="s">
        <v>393</v>
      </c>
      <c r="E210" s="22" t="s">
        <v>40</v>
      </c>
      <c r="F210" s="23" t="s">
        <v>41</v>
      </c>
      <c r="G210" s="24">
        <v>5900000</v>
      </c>
      <c r="H210" s="220" t="s">
        <v>394</v>
      </c>
      <c r="I210" s="221"/>
      <c r="J210" s="221"/>
      <c r="K210" s="222"/>
    </row>
    <row r="211" spans="1:11" ht="13.5" x14ac:dyDescent="0.15">
      <c r="A211" s="210"/>
      <c r="B211" s="215"/>
      <c r="C211" s="217"/>
      <c r="D211" s="219"/>
      <c r="E211" s="26" t="s">
        <v>44</v>
      </c>
      <c r="F211" s="27" t="s">
        <v>6</v>
      </c>
      <c r="G211" s="28">
        <v>6922000</v>
      </c>
      <c r="H211" s="223"/>
      <c r="I211" s="224"/>
      <c r="J211" s="224"/>
      <c r="K211" s="225"/>
    </row>
    <row r="212" spans="1:11" ht="13.5" x14ac:dyDescent="0.15">
      <c r="A212" s="210"/>
      <c r="B212" s="215"/>
      <c r="C212" s="217"/>
      <c r="D212" s="219"/>
      <c r="E212" s="26" t="s">
        <v>45</v>
      </c>
      <c r="F212" s="27" t="s">
        <v>6</v>
      </c>
      <c r="G212" s="28">
        <v>6922000</v>
      </c>
      <c r="H212" s="223"/>
      <c r="I212" s="224"/>
      <c r="J212" s="224"/>
      <c r="K212" s="225"/>
    </row>
    <row r="213" spans="1:11" ht="13.5" x14ac:dyDescent="0.15">
      <c r="A213" s="210"/>
      <c r="B213" s="215"/>
      <c r="C213" s="217"/>
      <c r="D213" s="219"/>
      <c r="E213" s="26" t="s">
        <v>46</v>
      </c>
      <c r="F213" s="27" t="s">
        <v>6</v>
      </c>
      <c r="G213" s="28">
        <v>0</v>
      </c>
      <c r="H213" s="223"/>
      <c r="I213" s="224"/>
      <c r="J213" s="224"/>
      <c r="K213" s="225"/>
    </row>
    <row r="214" spans="1:11" ht="13.5" x14ac:dyDescent="0.15">
      <c r="A214" s="210"/>
      <c r="B214" s="215"/>
      <c r="C214" s="217"/>
      <c r="D214" s="219"/>
      <c r="E214" s="26" t="s">
        <v>47</v>
      </c>
      <c r="F214" s="27" t="s">
        <v>6</v>
      </c>
      <c r="G214" s="28">
        <v>0</v>
      </c>
      <c r="H214" s="223"/>
      <c r="I214" s="224"/>
      <c r="J214" s="224"/>
      <c r="K214" s="225"/>
    </row>
    <row r="215" spans="1:11" x14ac:dyDescent="0.15">
      <c r="A215" s="210"/>
      <c r="B215" s="215"/>
      <c r="C215" s="228"/>
      <c r="D215" s="229"/>
      <c r="E215" s="31" t="s">
        <v>48</v>
      </c>
      <c r="F215" s="32" t="s">
        <v>6</v>
      </c>
      <c r="G215" s="33">
        <v>0</v>
      </c>
      <c r="H215" s="38"/>
      <c r="I215" s="35"/>
      <c r="J215" s="36" t="s">
        <v>7</v>
      </c>
      <c r="K215" s="37">
        <v>149</v>
      </c>
    </row>
    <row r="216" spans="1:11" ht="13.5" x14ac:dyDescent="0.15">
      <c r="A216" s="210"/>
      <c r="B216" s="215"/>
      <c r="C216" s="216" t="s">
        <v>106</v>
      </c>
      <c r="D216" s="218" t="s">
        <v>395</v>
      </c>
      <c r="E216" s="22" t="s">
        <v>40</v>
      </c>
      <c r="F216" s="23" t="s">
        <v>41</v>
      </c>
      <c r="G216" s="24">
        <v>364000</v>
      </c>
      <c r="H216" s="220" t="s">
        <v>396</v>
      </c>
      <c r="I216" s="221"/>
      <c r="J216" s="221"/>
      <c r="K216" s="222"/>
    </row>
    <row r="217" spans="1:11" ht="13.5" x14ac:dyDescent="0.15">
      <c r="A217" s="210"/>
      <c r="B217" s="215"/>
      <c r="C217" s="217"/>
      <c r="D217" s="219"/>
      <c r="E217" s="26" t="s">
        <v>44</v>
      </c>
      <c r="F217" s="27" t="s">
        <v>6</v>
      </c>
      <c r="G217" s="28">
        <v>334000</v>
      </c>
      <c r="H217" s="223"/>
      <c r="I217" s="224"/>
      <c r="J217" s="224"/>
      <c r="K217" s="225"/>
    </row>
    <row r="218" spans="1:11" ht="13.5" x14ac:dyDescent="0.15">
      <c r="A218" s="210"/>
      <c r="B218" s="215"/>
      <c r="C218" s="217"/>
      <c r="D218" s="219"/>
      <c r="E218" s="26" t="s">
        <v>45</v>
      </c>
      <c r="F218" s="27" t="s">
        <v>6</v>
      </c>
      <c r="G218" s="28">
        <v>334000</v>
      </c>
      <c r="H218" s="223"/>
      <c r="I218" s="224"/>
      <c r="J218" s="224"/>
      <c r="K218" s="225"/>
    </row>
    <row r="219" spans="1:11" ht="13.5" x14ac:dyDescent="0.15">
      <c r="A219" s="210"/>
      <c r="B219" s="215"/>
      <c r="C219" s="217"/>
      <c r="D219" s="219"/>
      <c r="E219" s="26" t="s">
        <v>46</v>
      </c>
      <c r="F219" s="27" t="s">
        <v>6</v>
      </c>
      <c r="G219" s="28">
        <v>0</v>
      </c>
      <c r="H219" s="223"/>
      <c r="I219" s="224"/>
      <c r="J219" s="224"/>
      <c r="K219" s="225"/>
    </row>
    <row r="220" spans="1:11" ht="13.5" x14ac:dyDescent="0.15">
      <c r="A220" s="210"/>
      <c r="B220" s="215"/>
      <c r="C220" s="217"/>
      <c r="D220" s="219"/>
      <c r="E220" s="26" t="s">
        <v>47</v>
      </c>
      <c r="F220" s="27" t="s">
        <v>6</v>
      </c>
      <c r="G220" s="28">
        <v>0</v>
      </c>
      <c r="H220" s="223"/>
      <c r="I220" s="224"/>
      <c r="J220" s="224"/>
      <c r="K220" s="225"/>
    </row>
    <row r="221" spans="1:11" x14ac:dyDescent="0.15">
      <c r="A221" s="210"/>
      <c r="B221" s="215"/>
      <c r="C221" s="228"/>
      <c r="D221" s="229"/>
      <c r="E221" s="31" t="s">
        <v>48</v>
      </c>
      <c r="F221" s="32" t="s">
        <v>6</v>
      </c>
      <c r="G221" s="33">
        <v>0</v>
      </c>
      <c r="H221" s="38"/>
      <c r="I221" s="35"/>
      <c r="J221" s="36" t="s">
        <v>7</v>
      </c>
      <c r="K221" s="37">
        <v>149</v>
      </c>
    </row>
    <row r="222" spans="1:11" ht="13.5" x14ac:dyDescent="0.15">
      <c r="A222" s="210"/>
      <c r="B222" s="215"/>
      <c r="C222" s="216" t="s">
        <v>803</v>
      </c>
      <c r="D222" s="218" t="s">
        <v>397</v>
      </c>
      <c r="E222" s="22" t="s">
        <v>40</v>
      </c>
      <c r="F222" s="23" t="s">
        <v>41</v>
      </c>
      <c r="G222" s="24">
        <v>3935000</v>
      </c>
      <c r="H222" s="220" t="s">
        <v>43</v>
      </c>
      <c r="I222" s="221"/>
      <c r="J222" s="221"/>
      <c r="K222" s="222"/>
    </row>
    <row r="223" spans="1:11" ht="13.5" x14ac:dyDescent="0.15">
      <c r="A223" s="210"/>
      <c r="B223" s="215"/>
      <c r="C223" s="217"/>
      <c r="D223" s="219"/>
      <c r="E223" s="26" t="s">
        <v>44</v>
      </c>
      <c r="F223" s="27" t="s">
        <v>6</v>
      </c>
      <c r="G223" s="28">
        <v>0</v>
      </c>
      <c r="H223" s="223"/>
      <c r="I223" s="224"/>
      <c r="J223" s="224"/>
      <c r="K223" s="225"/>
    </row>
    <row r="224" spans="1:11" ht="13.5" x14ac:dyDescent="0.15">
      <c r="A224" s="210"/>
      <c r="B224" s="215"/>
      <c r="C224" s="217"/>
      <c r="D224" s="219"/>
      <c r="E224" s="26" t="s">
        <v>45</v>
      </c>
      <c r="F224" s="27" t="s">
        <v>6</v>
      </c>
      <c r="G224" s="28">
        <v>0</v>
      </c>
      <c r="H224" s="223"/>
      <c r="I224" s="224"/>
      <c r="J224" s="224"/>
      <c r="K224" s="225"/>
    </row>
    <row r="225" spans="1:11" ht="13.5" x14ac:dyDescent="0.15">
      <c r="A225" s="210"/>
      <c r="B225" s="215"/>
      <c r="C225" s="217"/>
      <c r="D225" s="219"/>
      <c r="E225" s="26" t="s">
        <v>46</v>
      </c>
      <c r="F225" s="27" t="s">
        <v>6</v>
      </c>
      <c r="G225" s="28">
        <v>0</v>
      </c>
      <c r="H225" s="223"/>
      <c r="I225" s="224"/>
      <c r="J225" s="224"/>
      <c r="K225" s="225"/>
    </row>
    <row r="226" spans="1:11" ht="13.5" x14ac:dyDescent="0.15">
      <c r="A226" s="210"/>
      <c r="B226" s="215"/>
      <c r="C226" s="217"/>
      <c r="D226" s="219"/>
      <c r="E226" s="26" t="s">
        <v>47</v>
      </c>
      <c r="F226" s="27" t="s">
        <v>6</v>
      </c>
      <c r="G226" s="28">
        <v>0</v>
      </c>
      <c r="H226" s="223"/>
      <c r="I226" s="224"/>
      <c r="J226" s="224"/>
      <c r="K226" s="225"/>
    </row>
    <row r="227" spans="1:11" x14ac:dyDescent="0.15">
      <c r="A227" s="210"/>
      <c r="B227" s="215"/>
      <c r="C227" s="228"/>
      <c r="D227" s="229"/>
      <c r="E227" s="31" t="s">
        <v>48</v>
      </c>
      <c r="F227" s="32" t="s">
        <v>6</v>
      </c>
      <c r="G227" s="33">
        <v>0</v>
      </c>
      <c r="H227" s="38"/>
      <c r="I227" s="35"/>
      <c r="J227" s="36" t="s">
        <v>7</v>
      </c>
      <c r="K227" s="37">
        <v>149</v>
      </c>
    </row>
    <row r="228" spans="1:11" ht="13.5" x14ac:dyDescent="0.15">
      <c r="A228" s="210"/>
      <c r="B228" s="215"/>
      <c r="C228" s="216" t="s">
        <v>798</v>
      </c>
      <c r="D228" s="218" t="s">
        <v>398</v>
      </c>
      <c r="E228" s="22" t="s">
        <v>40</v>
      </c>
      <c r="F228" s="23" t="s">
        <v>41</v>
      </c>
      <c r="G228" s="24">
        <v>2853000</v>
      </c>
      <c r="H228" s="220" t="s">
        <v>43</v>
      </c>
      <c r="I228" s="221"/>
      <c r="J228" s="221"/>
      <c r="K228" s="222"/>
    </row>
    <row r="229" spans="1:11" ht="13.5" x14ac:dyDescent="0.15">
      <c r="A229" s="210"/>
      <c r="B229" s="215"/>
      <c r="C229" s="217"/>
      <c r="D229" s="219"/>
      <c r="E229" s="26" t="s">
        <v>44</v>
      </c>
      <c r="F229" s="27" t="s">
        <v>6</v>
      </c>
      <c r="G229" s="28">
        <v>0</v>
      </c>
      <c r="H229" s="223"/>
      <c r="I229" s="224"/>
      <c r="J229" s="224"/>
      <c r="K229" s="225"/>
    </row>
    <row r="230" spans="1:11" ht="13.5" x14ac:dyDescent="0.15">
      <c r="A230" s="210"/>
      <c r="B230" s="215"/>
      <c r="C230" s="217"/>
      <c r="D230" s="219"/>
      <c r="E230" s="26" t="s">
        <v>45</v>
      </c>
      <c r="F230" s="27" t="s">
        <v>6</v>
      </c>
      <c r="G230" s="28">
        <v>0</v>
      </c>
      <c r="H230" s="223"/>
      <c r="I230" s="224"/>
      <c r="J230" s="224"/>
      <c r="K230" s="225"/>
    </row>
    <row r="231" spans="1:11" ht="13.5" x14ac:dyDescent="0.15">
      <c r="A231" s="210"/>
      <c r="B231" s="215"/>
      <c r="C231" s="217"/>
      <c r="D231" s="219"/>
      <c r="E231" s="26" t="s">
        <v>46</v>
      </c>
      <c r="F231" s="27" t="s">
        <v>6</v>
      </c>
      <c r="G231" s="28">
        <v>0</v>
      </c>
      <c r="H231" s="223"/>
      <c r="I231" s="224"/>
      <c r="J231" s="224"/>
      <c r="K231" s="225"/>
    </row>
    <row r="232" spans="1:11" ht="13.5" x14ac:dyDescent="0.15">
      <c r="A232" s="210"/>
      <c r="B232" s="215"/>
      <c r="C232" s="217"/>
      <c r="D232" s="219"/>
      <c r="E232" s="26" t="s">
        <v>47</v>
      </c>
      <c r="F232" s="27" t="s">
        <v>6</v>
      </c>
      <c r="G232" s="28">
        <v>0</v>
      </c>
      <c r="H232" s="223"/>
      <c r="I232" s="224"/>
      <c r="J232" s="224"/>
      <c r="K232" s="225"/>
    </row>
    <row r="233" spans="1:11" x14ac:dyDescent="0.15">
      <c r="A233" s="210"/>
      <c r="B233" s="215"/>
      <c r="C233" s="228"/>
      <c r="D233" s="229"/>
      <c r="E233" s="31" t="s">
        <v>48</v>
      </c>
      <c r="F233" s="32" t="s">
        <v>6</v>
      </c>
      <c r="G233" s="33">
        <v>0</v>
      </c>
      <c r="H233" s="38"/>
      <c r="I233" s="35"/>
      <c r="J233" s="36" t="s">
        <v>7</v>
      </c>
      <c r="K233" s="37">
        <v>151</v>
      </c>
    </row>
    <row r="234" spans="1:11" ht="13.5" x14ac:dyDescent="0.15">
      <c r="A234" s="210"/>
      <c r="B234" s="215"/>
      <c r="C234" s="216" t="s">
        <v>824</v>
      </c>
      <c r="D234" s="218" t="s">
        <v>399</v>
      </c>
      <c r="E234" s="22" t="s">
        <v>40</v>
      </c>
      <c r="F234" s="23" t="s">
        <v>41</v>
      </c>
      <c r="G234" s="24">
        <v>0</v>
      </c>
      <c r="H234" s="245" t="s">
        <v>400</v>
      </c>
      <c r="I234" s="246"/>
      <c r="J234" s="246"/>
      <c r="K234" s="247"/>
    </row>
    <row r="235" spans="1:11" ht="13.5" x14ac:dyDescent="0.15">
      <c r="A235" s="210"/>
      <c r="B235" s="215"/>
      <c r="C235" s="217"/>
      <c r="D235" s="219"/>
      <c r="E235" s="26" t="s">
        <v>44</v>
      </c>
      <c r="F235" s="27" t="s">
        <v>6</v>
      </c>
      <c r="G235" s="28">
        <v>3662000</v>
      </c>
      <c r="H235" s="248"/>
      <c r="I235" s="249"/>
      <c r="J235" s="249"/>
      <c r="K235" s="250"/>
    </row>
    <row r="236" spans="1:11" ht="13.5" x14ac:dyDescent="0.15">
      <c r="A236" s="210"/>
      <c r="B236" s="215"/>
      <c r="C236" s="217"/>
      <c r="D236" s="219"/>
      <c r="E236" s="26" t="s">
        <v>45</v>
      </c>
      <c r="F236" s="27" t="s">
        <v>6</v>
      </c>
      <c r="G236" s="28">
        <v>3662000</v>
      </c>
      <c r="H236" s="248"/>
      <c r="I236" s="249"/>
      <c r="J236" s="249"/>
      <c r="K236" s="250"/>
    </row>
    <row r="237" spans="1:11" ht="13.5" x14ac:dyDescent="0.15">
      <c r="A237" s="210"/>
      <c r="B237" s="215"/>
      <c r="C237" s="217"/>
      <c r="D237" s="219"/>
      <c r="E237" s="26" t="s">
        <v>46</v>
      </c>
      <c r="F237" s="27" t="s">
        <v>6</v>
      </c>
      <c r="G237" s="28">
        <v>0</v>
      </c>
      <c r="H237" s="248"/>
      <c r="I237" s="249"/>
      <c r="J237" s="249"/>
      <c r="K237" s="250"/>
    </row>
    <row r="238" spans="1:11" ht="13.5" x14ac:dyDescent="0.15">
      <c r="A238" s="210"/>
      <c r="B238" s="215"/>
      <c r="C238" s="217"/>
      <c r="D238" s="219"/>
      <c r="E238" s="26" t="s">
        <v>47</v>
      </c>
      <c r="F238" s="27" t="s">
        <v>6</v>
      </c>
      <c r="G238" s="28">
        <v>0</v>
      </c>
      <c r="H238" s="248"/>
      <c r="I238" s="249"/>
      <c r="J238" s="249"/>
      <c r="K238" s="250"/>
    </row>
    <row r="239" spans="1:11" x14ac:dyDescent="0.15">
      <c r="A239" s="210"/>
      <c r="B239" s="215"/>
      <c r="C239" s="228"/>
      <c r="D239" s="229"/>
      <c r="E239" s="31" t="s">
        <v>48</v>
      </c>
      <c r="F239" s="32" t="s">
        <v>6</v>
      </c>
      <c r="G239" s="33">
        <v>0</v>
      </c>
      <c r="H239" s="38"/>
      <c r="I239" s="35"/>
      <c r="J239" s="36" t="s">
        <v>7</v>
      </c>
      <c r="K239" s="37">
        <v>151</v>
      </c>
    </row>
    <row r="240" spans="1:11" ht="13.5" x14ac:dyDescent="0.15">
      <c r="A240" s="210"/>
      <c r="B240" s="215"/>
      <c r="C240" s="216" t="s">
        <v>842</v>
      </c>
      <c r="D240" s="218" t="s">
        <v>401</v>
      </c>
      <c r="E240" s="22" t="s">
        <v>40</v>
      </c>
      <c r="F240" s="23" t="s">
        <v>41</v>
      </c>
      <c r="G240" s="24">
        <v>2265758000</v>
      </c>
      <c r="H240" s="220" t="s">
        <v>402</v>
      </c>
      <c r="I240" s="221"/>
      <c r="J240" s="221"/>
      <c r="K240" s="222"/>
    </row>
    <row r="241" spans="1:11" ht="13.5" x14ac:dyDescent="0.15">
      <c r="A241" s="210"/>
      <c r="B241" s="215"/>
      <c r="C241" s="217"/>
      <c r="D241" s="219"/>
      <c r="E241" s="26" t="s">
        <v>44</v>
      </c>
      <c r="F241" s="27" t="s">
        <v>6</v>
      </c>
      <c r="G241" s="28">
        <v>2254238019</v>
      </c>
      <c r="H241" s="223"/>
      <c r="I241" s="224"/>
      <c r="J241" s="224"/>
      <c r="K241" s="225"/>
    </row>
    <row r="242" spans="1:11" ht="13.5" x14ac:dyDescent="0.15">
      <c r="A242" s="210"/>
      <c r="B242" s="215"/>
      <c r="C242" s="217"/>
      <c r="D242" s="219"/>
      <c r="E242" s="26" t="s">
        <v>45</v>
      </c>
      <c r="F242" s="27" t="s">
        <v>6</v>
      </c>
      <c r="G242" s="28">
        <v>2254238019</v>
      </c>
      <c r="H242" s="223"/>
      <c r="I242" s="224"/>
      <c r="J242" s="224"/>
      <c r="K242" s="225"/>
    </row>
    <row r="243" spans="1:11" ht="13.5" x14ac:dyDescent="0.15">
      <c r="A243" s="210"/>
      <c r="B243" s="215"/>
      <c r="C243" s="217"/>
      <c r="D243" s="219"/>
      <c r="E243" s="26" t="s">
        <v>46</v>
      </c>
      <c r="F243" s="27" t="s">
        <v>6</v>
      </c>
      <c r="G243" s="28">
        <v>0</v>
      </c>
      <c r="H243" s="223"/>
      <c r="I243" s="224"/>
      <c r="J243" s="224"/>
      <c r="K243" s="225"/>
    </row>
    <row r="244" spans="1:11" ht="13.5" x14ac:dyDescent="0.15">
      <c r="A244" s="210"/>
      <c r="B244" s="215"/>
      <c r="C244" s="217"/>
      <c r="D244" s="219"/>
      <c r="E244" s="26" t="s">
        <v>47</v>
      </c>
      <c r="F244" s="27" t="s">
        <v>6</v>
      </c>
      <c r="G244" s="28">
        <v>0</v>
      </c>
      <c r="H244" s="223"/>
      <c r="I244" s="224"/>
      <c r="J244" s="224"/>
      <c r="K244" s="225"/>
    </row>
    <row r="245" spans="1:11" x14ac:dyDescent="0.15">
      <c r="A245" s="210"/>
      <c r="B245" s="215"/>
      <c r="C245" s="228"/>
      <c r="D245" s="229"/>
      <c r="E245" s="31" t="s">
        <v>48</v>
      </c>
      <c r="F245" s="32" t="s">
        <v>6</v>
      </c>
      <c r="G245" s="33">
        <v>0</v>
      </c>
      <c r="H245" s="38"/>
      <c r="I245" s="35"/>
      <c r="J245" s="36" t="s">
        <v>7</v>
      </c>
      <c r="K245" s="37">
        <v>151</v>
      </c>
    </row>
    <row r="246" spans="1:11" ht="13.5" x14ac:dyDescent="0.15">
      <c r="A246" s="210"/>
      <c r="B246" s="215"/>
      <c r="C246" s="216" t="s">
        <v>844</v>
      </c>
      <c r="D246" s="218" t="s">
        <v>403</v>
      </c>
      <c r="E246" s="22" t="s">
        <v>40</v>
      </c>
      <c r="F246" s="23" t="s">
        <v>41</v>
      </c>
      <c r="G246" s="24">
        <v>0</v>
      </c>
      <c r="H246" s="220" t="s">
        <v>404</v>
      </c>
      <c r="I246" s="221"/>
      <c r="J246" s="221"/>
      <c r="K246" s="222"/>
    </row>
    <row r="247" spans="1:11" ht="13.5" x14ac:dyDescent="0.15">
      <c r="A247" s="210"/>
      <c r="B247" s="215"/>
      <c r="C247" s="217"/>
      <c r="D247" s="219"/>
      <c r="E247" s="26" t="s">
        <v>44</v>
      </c>
      <c r="F247" s="27" t="s">
        <v>6</v>
      </c>
      <c r="G247" s="28">
        <v>230109</v>
      </c>
      <c r="H247" s="223"/>
      <c r="I247" s="224"/>
      <c r="J247" s="224"/>
      <c r="K247" s="225"/>
    </row>
    <row r="248" spans="1:11" ht="13.5" x14ac:dyDescent="0.15">
      <c r="A248" s="210"/>
      <c r="B248" s="215"/>
      <c r="C248" s="217"/>
      <c r="D248" s="219"/>
      <c r="E248" s="26" t="s">
        <v>45</v>
      </c>
      <c r="F248" s="27" t="s">
        <v>6</v>
      </c>
      <c r="G248" s="28">
        <v>230109</v>
      </c>
      <c r="H248" s="223"/>
      <c r="I248" s="224"/>
      <c r="J248" s="224"/>
      <c r="K248" s="225"/>
    </row>
    <row r="249" spans="1:11" ht="13.5" x14ac:dyDescent="0.15">
      <c r="A249" s="210"/>
      <c r="B249" s="215"/>
      <c r="C249" s="217"/>
      <c r="D249" s="219"/>
      <c r="E249" s="26" t="s">
        <v>46</v>
      </c>
      <c r="F249" s="27" t="s">
        <v>6</v>
      </c>
      <c r="G249" s="28">
        <v>0</v>
      </c>
      <c r="H249" s="223"/>
      <c r="I249" s="224"/>
      <c r="J249" s="224"/>
      <c r="K249" s="225"/>
    </row>
    <row r="250" spans="1:11" ht="13.5" x14ac:dyDescent="0.15">
      <c r="A250" s="210"/>
      <c r="B250" s="215"/>
      <c r="C250" s="217"/>
      <c r="D250" s="219"/>
      <c r="E250" s="26" t="s">
        <v>47</v>
      </c>
      <c r="F250" s="27" t="s">
        <v>6</v>
      </c>
      <c r="G250" s="28">
        <v>0</v>
      </c>
      <c r="H250" s="223"/>
      <c r="I250" s="224"/>
      <c r="J250" s="224"/>
      <c r="K250" s="225"/>
    </row>
    <row r="251" spans="1:11" x14ac:dyDescent="0.15">
      <c r="A251" s="210"/>
      <c r="B251" s="227"/>
      <c r="C251" s="228"/>
      <c r="D251" s="229"/>
      <c r="E251" s="31" t="s">
        <v>48</v>
      </c>
      <c r="F251" s="32" t="s">
        <v>6</v>
      </c>
      <c r="G251" s="33">
        <v>0</v>
      </c>
      <c r="H251" s="38"/>
      <c r="I251" s="35"/>
      <c r="J251" s="36" t="s">
        <v>7</v>
      </c>
      <c r="K251" s="37">
        <v>151</v>
      </c>
    </row>
    <row r="252" spans="1:11" ht="13.5" x14ac:dyDescent="0.15">
      <c r="A252" s="210"/>
      <c r="B252" s="194" t="s">
        <v>273</v>
      </c>
      <c r="C252" s="195"/>
      <c r="D252" s="195"/>
      <c r="E252" s="195"/>
      <c r="F252" s="195"/>
      <c r="G252" s="195"/>
      <c r="H252" s="211"/>
      <c r="I252" s="203"/>
      <c r="J252" s="203"/>
      <c r="K252" s="204"/>
    </row>
    <row r="253" spans="1:11" ht="13.5" x14ac:dyDescent="0.15">
      <c r="A253" s="210"/>
      <c r="B253" s="196"/>
      <c r="C253" s="197"/>
      <c r="D253" s="197"/>
      <c r="E253" s="197"/>
      <c r="F253" s="197"/>
      <c r="G253" s="197"/>
      <c r="H253" s="212"/>
      <c r="I253" s="205"/>
      <c r="J253" s="205"/>
      <c r="K253" s="206"/>
    </row>
    <row r="254" spans="1:11" ht="13.5" x14ac:dyDescent="0.15">
      <c r="A254" s="210"/>
      <c r="B254" s="198"/>
      <c r="C254" s="199"/>
      <c r="D254" s="199"/>
      <c r="E254" s="199"/>
      <c r="F254" s="199"/>
      <c r="G254" s="199"/>
      <c r="H254" s="213"/>
      <c r="I254" s="207"/>
      <c r="J254" s="207"/>
      <c r="K254" s="208"/>
    </row>
    <row r="255" spans="1:11" ht="13.5" x14ac:dyDescent="0.15">
      <c r="A255" s="210"/>
      <c r="B255" s="214"/>
      <c r="C255" s="216" t="s">
        <v>836</v>
      </c>
      <c r="D255" s="218" t="s">
        <v>405</v>
      </c>
      <c r="E255" s="22" t="s">
        <v>40</v>
      </c>
      <c r="F255" s="23" t="s">
        <v>41</v>
      </c>
      <c r="G255" s="24">
        <v>74794000</v>
      </c>
      <c r="H255" s="220" t="s">
        <v>406</v>
      </c>
      <c r="I255" s="221"/>
      <c r="J255" s="221"/>
      <c r="K255" s="222"/>
    </row>
    <row r="256" spans="1:11" ht="13.5" x14ac:dyDescent="0.15">
      <c r="A256" s="210"/>
      <c r="B256" s="215"/>
      <c r="C256" s="217"/>
      <c r="D256" s="219"/>
      <c r="E256" s="26" t="s">
        <v>44</v>
      </c>
      <c r="F256" s="27" t="s">
        <v>6</v>
      </c>
      <c r="G256" s="28">
        <v>72610500</v>
      </c>
      <c r="H256" s="223"/>
      <c r="I256" s="224"/>
      <c r="J256" s="224"/>
      <c r="K256" s="225"/>
    </row>
    <row r="257" spans="1:11" ht="13.5" x14ac:dyDescent="0.15">
      <c r="A257" s="210"/>
      <c r="B257" s="215"/>
      <c r="C257" s="217"/>
      <c r="D257" s="219"/>
      <c r="E257" s="26" t="s">
        <v>45</v>
      </c>
      <c r="F257" s="27" t="s">
        <v>6</v>
      </c>
      <c r="G257" s="28">
        <v>72610500</v>
      </c>
      <c r="H257" s="223"/>
      <c r="I257" s="224"/>
      <c r="J257" s="224"/>
      <c r="K257" s="225"/>
    </row>
    <row r="258" spans="1:11" ht="13.5" x14ac:dyDescent="0.15">
      <c r="A258" s="210"/>
      <c r="B258" s="215"/>
      <c r="C258" s="217"/>
      <c r="D258" s="219"/>
      <c r="E258" s="26" t="s">
        <v>46</v>
      </c>
      <c r="F258" s="27" t="s">
        <v>6</v>
      </c>
      <c r="G258" s="28">
        <v>0</v>
      </c>
      <c r="H258" s="223"/>
      <c r="I258" s="224"/>
      <c r="J258" s="224"/>
      <c r="K258" s="225"/>
    </row>
    <row r="259" spans="1:11" ht="13.5" x14ac:dyDescent="0.15">
      <c r="A259" s="210"/>
      <c r="B259" s="215"/>
      <c r="C259" s="217"/>
      <c r="D259" s="219"/>
      <c r="E259" s="26" t="s">
        <v>47</v>
      </c>
      <c r="F259" s="27" t="s">
        <v>6</v>
      </c>
      <c r="G259" s="28">
        <v>0</v>
      </c>
      <c r="H259" s="223"/>
      <c r="I259" s="224"/>
      <c r="J259" s="224"/>
      <c r="K259" s="225"/>
    </row>
    <row r="260" spans="1:11" x14ac:dyDescent="0.15">
      <c r="A260" s="210"/>
      <c r="B260" s="215"/>
      <c r="C260" s="228"/>
      <c r="D260" s="229"/>
      <c r="E260" s="31" t="s">
        <v>48</v>
      </c>
      <c r="F260" s="32" t="s">
        <v>6</v>
      </c>
      <c r="G260" s="33">
        <v>0</v>
      </c>
      <c r="H260" s="38"/>
      <c r="I260" s="35"/>
      <c r="J260" s="36" t="s">
        <v>7</v>
      </c>
      <c r="K260" s="37">
        <v>151</v>
      </c>
    </row>
    <row r="261" spans="1:11" ht="13.5" x14ac:dyDescent="0.15">
      <c r="A261" s="210"/>
      <c r="B261" s="215"/>
      <c r="C261" s="216" t="s">
        <v>1067</v>
      </c>
      <c r="D261" s="218" t="s">
        <v>407</v>
      </c>
      <c r="E261" s="22" t="s">
        <v>40</v>
      </c>
      <c r="F261" s="23" t="s">
        <v>41</v>
      </c>
      <c r="G261" s="24">
        <v>112892000</v>
      </c>
      <c r="H261" s="220" t="s">
        <v>408</v>
      </c>
      <c r="I261" s="221"/>
      <c r="J261" s="221"/>
      <c r="K261" s="222"/>
    </row>
    <row r="262" spans="1:11" ht="13.5" x14ac:dyDescent="0.15">
      <c r="A262" s="210"/>
      <c r="B262" s="215"/>
      <c r="C262" s="217"/>
      <c r="D262" s="219"/>
      <c r="E262" s="26" t="s">
        <v>44</v>
      </c>
      <c r="F262" s="27" t="s">
        <v>6</v>
      </c>
      <c r="G262" s="28">
        <v>120042000</v>
      </c>
      <c r="H262" s="223"/>
      <c r="I262" s="224"/>
      <c r="J262" s="224"/>
      <c r="K262" s="225"/>
    </row>
    <row r="263" spans="1:11" ht="13.5" x14ac:dyDescent="0.15">
      <c r="A263" s="210"/>
      <c r="B263" s="215"/>
      <c r="C263" s="217"/>
      <c r="D263" s="219"/>
      <c r="E263" s="26" t="s">
        <v>45</v>
      </c>
      <c r="F263" s="27" t="s">
        <v>6</v>
      </c>
      <c r="G263" s="28">
        <v>120042000</v>
      </c>
      <c r="H263" s="223"/>
      <c r="I263" s="224"/>
      <c r="J263" s="224"/>
      <c r="K263" s="225"/>
    </row>
    <row r="264" spans="1:11" ht="13.5" x14ac:dyDescent="0.15">
      <c r="A264" s="210"/>
      <c r="B264" s="215"/>
      <c r="C264" s="217"/>
      <c r="D264" s="219"/>
      <c r="E264" s="26" t="s">
        <v>46</v>
      </c>
      <c r="F264" s="27" t="s">
        <v>6</v>
      </c>
      <c r="G264" s="28">
        <v>0</v>
      </c>
      <c r="H264" s="223"/>
      <c r="I264" s="224"/>
      <c r="J264" s="224"/>
      <c r="K264" s="225"/>
    </row>
    <row r="265" spans="1:11" ht="13.5" x14ac:dyDescent="0.15">
      <c r="A265" s="210"/>
      <c r="B265" s="215"/>
      <c r="C265" s="217"/>
      <c r="D265" s="219"/>
      <c r="E265" s="26" t="s">
        <v>47</v>
      </c>
      <c r="F265" s="27" t="s">
        <v>6</v>
      </c>
      <c r="G265" s="28">
        <v>0</v>
      </c>
      <c r="H265" s="223"/>
      <c r="I265" s="224"/>
      <c r="J265" s="224"/>
      <c r="K265" s="225"/>
    </row>
    <row r="266" spans="1:11" x14ac:dyDescent="0.15">
      <c r="A266" s="210"/>
      <c r="B266" s="215"/>
      <c r="C266" s="228"/>
      <c r="D266" s="229"/>
      <c r="E266" s="31" t="s">
        <v>48</v>
      </c>
      <c r="F266" s="32" t="s">
        <v>6</v>
      </c>
      <c r="G266" s="33">
        <v>0</v>
      </c>
      <c r="H266" s="38"/>
      <c r="I266" s="35"/>
      <c r="J266" s="36" t="s">
        <v>7</v>
      </c>
      <c r="K266" s="37">
        <v>151</v>
      </c>
    </row>
    <row r="267" spans="1:11" ht="13.5" x14ac:dyDescent="0.15">
      <c r="A267" s="210"/>
      <c r="B267" s="215"/>
      <c r="C267" s="216" t="s">
        <v>808</v>
      </c>
      <c r="D267" s="218" t="s">
        <v>274</v>
      </c>
      <c r="E267" s="22" t="s">
        <v>40</v>
      </c>
      <c r="F267" s="23" t="s">
        <v>41</v>
      </c>
      <c r="G267" s="24">
        <v>132221000</v>
      </c>
      <c r="H267" s="220" t="s">
        <v>409</v>
      </c>
      <c r="I267" s="221"/>
      <c r="J267" s="221"/>
      <c r="K267" s="222"/>
    </row>
    <row r="268" spans="1:11" ht="13.5" x14ac:dyDescent="0.15">
      <c r="A268" s="210"/>
      <c r="B268" s="215"/>
      <c r="C268" s="217"/>
      <c r="D268" s="219"/>
      <c r="E268" s="26" t="s">
        <v>44</v>
      </c>
      <c r="F268" s="27" t="s">
        <v>6</v>
      </c>
      <c r="G268" s="28">
        <v>114964000</v>
      </c>
      <c r="H268" s="223"/>
      <c r="I268" s="224"/>
      <c r="J268" s="224"/>
      <c r="K268" s="225"/>
    </row>
    <row r="269" spans="1:11" ht="13.5" x14ac:dyDescent="0.15">
      <c r="A269" s="210"/>
      <c r="B269" s="215"/>
      <c r="C269" s="217"/>
      <c r="D269" s="219"/>
      <c r="E269" s="26" t="s">
        <v>45</v>
      </c>
      <c r="F269" s="27" t="s">
        <v>6</v>
      </c>
      <c r="G269" s="28">
        <v>114964000</v>
      </c>
      <c r="H269" s="223"/>
      <c r="I269" s="224"/>
      <c r="J269" s="224"/>
      <c r="K269" s="225"/>
    </row>
    <row r="270" spans="1:11" ht="13.5" x14ac:dyDescent="0.15">
      <c r="A270" s="210"/>
      <c r="B270" s="215"/>
      <c r="C270" s="217"/>
      <c r="D270" s="219"/>
      <c r="E270" s="26" t="s">
        <v>46</v>
      </c>
      <c r="F270" s="27" t="s">
        <v>6</v>
      </c>
      <c r="G270" s="28">
        <v>0</v>
      </c>
      <c r="H270" s="223"/>
      <c r="I270" s="224"/>
      <c r="J270" s="224"/>
      <c r="K270" s="225"/>
    </row>
    <row r="271" spans="1:11" ht="13.5" x14ac:dyDescent="0.15">
      <c r="A271" s="210"/>
      <c r="B271" s="215"/>
      <c r="C271" s="217"/>
      <c r="D271" s="219"/>
      <c r="E271" s="26" t="s">
        <v>47</v>
      </c>
      <c r="F271" s="27" t="s">
        <v>6</v>
      </c>
      <c r="G271" s="28">
        <v>0</v>
      </c>
      <c r="H271" s="223"/>
      <c r="I271" s="224"/>
      <c r="J271" s="224"/>
      <c r="K271" s="225"/>
    </row>
    <row r="272" spans="1:11" x14ac:dyDescent="0.15">
      <c r="A272" s="210"/>
      <c r="B272" s="215"/>
      <c r="C272" s="228"/>
      <c r="D272" s="229"/>
      <c r="E272" s="31" t="s">
        <v>48</v>
      </c>
      <c r="F272" s="32" t="s">
        <v>6</v>
      </c>
      <c r="G272" s="33">
        <v>0</v>
      </c>
      <c r="H272" s="38"/>
      <c r="I272" s="35"/>
      <c r="J272" s="36" t="s">
        <v>7</v>
      </c>
      <c r="K272" s="37">
        <v>151</v>
      </c>
    </row>
    <row r="273" spans="1:11" ht="13.5" x14ac:dyDescent="0.15">
      <c r="A273" s="210"/>
      <c r="B273" s="215"/>
      <c r="C273" s="216" t="s">
        <v>1068</v>
      </c>
      <c r="D273" s="218" t="s">
        <v>410</v>
      </c>
      <c r="E273" s="22" t="s">
        <v>40</v>
      </c>
      <c r="F273" s="23" t="s">
        <v>41</v>
      </c>
      <c r="G273" s="24">
        <v>9446000</v>
      </c>
      <c r="H273" s="220" t="s">
        <v>411</v>
      </c>
      <c r="I273" s="221"/>
      <c r="J273" s="221"/>
      <c r="K273" s="222"/>
    </row>
    <row r="274" spans="1:11" ht="13.5" x14ac:dyDescent="0.15">
      <c r="A274" s="210"/>
      <c r="B274" s="215"/>
      <c r="C274" s="217"/>
      <c r="D274" s="219"/>
      <c r="E274" s="26" t="s">
        <v>44</v>
      </c>
      <c r="F274" s="27" t="s">
        <v>6</v>
      </c>
      <c r="G274" s="28">
        <v>7950000</v>
      </c>
      <c r="H274" s="223"/>
      <c r="I274" s="224"/>
      <c r="J274" s="224"/>
      <c r="K274" s="225"/>
    </row>
    <row r="275" spans="1:11" ht="13.5" x14ac:dyDescent="0.15">
      <c r="A275" s="210"/>
      <c r="B275" s="215"/>
      <c r="C275" s="217"/>
      <c r="D275" s="219"/>
      <c r="E275" s="26" t="s">
        <v>45</v>
      </c>
      <c r="F275" s="27" t="s">
        <v>6</v>
      </c>
      <c r="G275" s="28">
        <v>7950000</v>
      </c>
      <c r="H275" s="223"/>
      <c r="I275" s="224"/>
      <c r="J275" s="224"/>
      <c r="K275" s="225"/>
    </row>
    <row r="276" spans="1:11" ht="13.5" x14ac:dyDescent="0.15">
      <c r="A276" s="210"/>
      <c r="B276" s="215"/>
      <c r="C276" s="217"/>
      <c r="D276" s="219"/>
      <c r="E276" s="26" t="s">
        <v>46</v>
      </c>
      <c r="F276" s="27" t="s">
        <v>6</v>
      </c>
      <c r="G276" s="28">
        <v>0</v>
      </c>
      <c r="H276" s="223"/>
      <c r="I276" s="224"/>
      <c r="J276" s="224"/>
      <c r="K276" s="225"/>
    </row>
    <row r="277" spans="1:11" ht="13.5" x14ac:dyDescent="0.15">
      <c r="A277" s="210"/>
      <c r="B277" s="215"/>
      <c r="C277" s="217"/>
      <c r="D277" s="219"/>
      <c r="E277" s="26" t="s">
        <v>47</v>
      </c>
      <c r="F277" s="27" t="s">
        <v>6</v>
      </c>
      <c r="G277" s="28">
        <v>0</v>
      </c>
      <c r="H277" s="223"/>
      <c r="I277" s="224"/>
      <c r="J277" s="224"/>
      <c r="K277" s="225"/>
    </row>
    <row r="278" spans="1:11" x14ac:dyDescent="0.15">
      <c r="A278" s="210"/>
      <c r="B278" s="215"/>
      <c r="C278" s="228"/>
      <c r="D278" s="229"/>
      <c r="E278" s="31" t="s">
        <v>48</v>
      </c>
      <c r="F278" s="32" t="s">
        <v>6</v>
      </c>
      <c r="G278" s="33">
        <v>0</v>
      </c>
      <c r="H278" s="38"/>
      <c r="I278" s="35"/>
      <c r="J278" s="36" t="s">
        <v>7</v>
      </c>
      <c r="K278" s="37">
        <v>151</v>
      </c>
    </row>
    <row r="279" spans="1:11" ht="13.5" x14ac:dyDescent="0.15">
      <c r="A279" s="210"/>
      <c r="B279" s="215"/>
      <c r="C279" s="216" t="s">
        <v>1069</v>
      </c>
      <c r="D279" s="218" t="s">
        <v>412</v>
      </c>
      <c r="E279" s="22" t="s">
        <v>40</v>
      </c>
      <c r="F279" s="23" t="s">
        <v>41</v>
      </c>
      <c r="G279" s="24">
        <v>2680000</v>
      </c>
      <c r="H279" s="220" t="s">
        <v>413</v>
      </c>
      <c r="I279" s="221"/>
      <c r="J279" s="221"/>
      <c r="K279" s="222"/>
    </row>
    <row r="280" spans="1:11" ht="13.5" x14ac:dyDescent="0.15">
      <c r="A280" s="210"/>
      <c r="B280" s="215"/>
      <c r="C280" s="217"/>
      <c r="D280" s="219"/>
      <c r="E280" s="26" t="s">
        <v>44</v>
      </c>
      <c r="F280" s="27" t="s">
        <v>6</v>
      </c>
      <c r="G280" s="28">
        <v>9401000</v>
      </c>
      <c r="H280" s="223"/>
      <c r="I280" s="224"/>
      <c r="J280" s="224"/>
      <c r="K280" s="225"/>
    </row>
    <row r="281" spans="1:11" ht="13.5" x14ac:dyDescent="0.15">
      <c r="A281" s="210"/>
      <c r="B281" s="215"/>
      <c r="C281" s="217"/>
      <c r="D281" s="219"/>
      <c r="E281" s="26" t="s">
        <v>45</v>
      </c>
      <c r="F281" s="27" t="s">
        <v>6</v>
      </c>
      <c r="G281" s="28">
        <v>9401000</v>
      </c>
      <c r="H281" s="223"/>
      <c r="I281" s="224"/>
      <c r="J281" s="224"/>
      <c r="K281" s="225"/>
    </row>
    <row r="282" spans="1:11" ht="13.5" x14ac:dyDescent="0.15">
      <c r="A282" s="210"/>
      <c r="B282" s="215"/>
      <c r="C282" s="217"/>
      <c r="D282" s="219"/>
      <c r="E282" s="26" t="s">
        <v>46</v>
      </c>
      <c r="F282" s="27" t="s">
        <v>6</v>
      </c>
      <c r="G282" s="28">
        <v>0</v>
      </c>
      <c r="H282" s="223"/>
      <c r="I282" s="224"/>
      <c r="J282" s="224"/>
      <c r="K282" s="225"/>
    </row>
    <row r="283" spans="1:11" ht="13.5" x14ac:dyDescent="0.15">
      <c r="A283" s="210"/>
      <c r="B283" s="215"/>
      <c r="C283" s="217"/>
      <c r="D283" s="219"/>
      <c r="E283" s="26" t="s">
        <v>47</v>
      </c>
      <c r="F283" s="27" t="s">
        <v>6</v>
      </c>
      <c r="G283" s="28">
        <v>0</v>
      </c>
      <c r="H283" s="223"/>
      <c r="I283" s="224"/>
      <c r="J283" s="224"/>
      <c r="K283" s="225"/>
    </row>
    <row r="284" spans="1:11" x14ac:dyDescent="0.15">
      <c r="A284" s="210"/>
      <c r="B284" s="215"/>
      <c r="C284" s="228"/>
      <c r="D284" s="229"/>
      <c r="E284" s="31" t="s">
        <v>48</v>
      </c>
      <c r="F284" s="32" t="s">
        <v>6</v>
      </c>
      <c r="G284" s="33">
        <v>0</v>
      </c>
      <c r="H284" s="38"/>
      <c r="I284" s="35"/>
      <c r="J284" s="36" t="s">
        <v>7</v>
      </c>
      <c r="K284" s="37">
        <v>151</v>
      </c>
    </row>
    <row r="285" spans="1:11" ht="13.5" x14ac:dyDescent="0.15">
      <c r="A285" s="210"/>
      <c r="B285" s="215"/>
      <c r="C285" s="216" t="s">
        <v>802</v>
      </c>
      <c r="D285" s="218" t="s">
        <v>414</v>
      </c>
      <c r="E285" s="22" t="s">
        <v>40</v>
      </c>
      <c r="F285" s="23" t="s">
        <v>41</v>
      </c>
      <c r="G285" s="24">
        <v>3076000</v>
      </c>
      <c r="H285" s="220" t="s">
        <v>415</v>
      </c>
      <c r="I285" s="221"/>
      <c r="J285" s="221"/>
      <c r="K285" s="222"/>
    </row>
    <row r="286" spans="1:11" ht="13.5" x14ac:dyDescent="0.15">
      <c r="A286" s="210"/>
      <c r="B286" s="215"/>
      <c r="C286" s="217"/>
      <c r="D286" s="219"/>
      <c r="E286" s="26" t="s">
        <v>44</v>
      </c>
      <c r="F286" s="27" t="s">
        <v>6</v>
      </c>
      <c r="G286" s="28">
        <v>3076000</v>
      </c>
      <c r="H286" s="223"/>
      <c r="I286" s="224"/>
      <c r="J286" s="224"/>
      <c r="K286" s="225"/>
    </row>
    <row r="287" spans="1:11" ht="13.5" x14ac:dyDescent="0.15">
      <c r="A287" s="210"/>
      <c r="B287" s="215"/>
      <c r="C287" s="217"/>
      <c r="D287" s="219"/>
      <c r="E287" s="26" t="s">
        <v>45</v>
      </c>
      <c r="F287" s="27" t="s">
        <v>6</v>
      </c>
      <c r="G287" s="28">
        <v>3076000</v>
      </c>
      <c r="H287" s="223"/>
      <c r="I287" s="224"/>
      <c r="J287" s="224"/>
      <c r="K287" s="225"/>
    </row>
    <row r="288" spans="1:11" ht="13.5" x14ac:dyDescent="0.15">
      <c r="A288" s="210"/>
      <c r="B288" s="215"/>
      <c r="C288" s="217"/>
      <c r="D288" s="219"/>
      <c r="E288" s="26" t="s">
        <v>46</v>
      </c>
      <c r="F288" s="27" t="s">
        <v>6</v>
      </c>
      <c r="G288" s="28">
        <v>0</v>
      </c>
      <c r="H288" s="223"/>
      <c r="I288" s="224"/>
      <c r="J288" s="224"/>
      <c r="K288" s="225"/>
    </row>
    <row r="289" spans="1:11" ht="13.5" x14ac:dyDescent="0.15">
      <c r="A289" s="210"/>
      <c r="B289" s="215"/>
      <c r="C289" s="217"/>
      <c r="D289" s="219"/>
      <c r="E289" s="26" t="s">
        <v>47</v>
      </c>
      <c r="F289" s="27" t="s">
        <v>6</v>
      </c>
      <c r="G289" s="28">
        <v>0</v>
      </c>
      <c r="H289" s="223"/>
      <c r="I289" s="224"/>
      <c r="J289" s="224"/>
      <c r="K289" s="225"/>
    </row>
    <row r="290" spans="1:11" x14ac:dyDescent="0.15">
      <c r="A290" s="210"/>
      <c r="B290" s="215"/>
      <c r="C290" s="228"/>
      <c r="D290" s="229"/>
      <c r="E290" s="31" t="s">
        <v>48</v>
      </c>
      <c r="F290" s="32" t="s">
        <v>6</v>
      </c>
      <c r="G290" s="33">
        <v>0</v>
      </c>
      <c r="H290" s="38"/>
      <c r="I290" s="35"/>
      <c r="J290" s="36" t="s">
        <v>7</v>
      </c>
      <c r="K290" s="37">
        <v>153</v>
      </c>
    </row>
    <row r="291" spans="1:11" ht="13.5" x14ac:dyDescent="0.15">
      <c r="A291" s="210"/>
      <c r="B291" s="215"/>
      <c r="C291" s="216" t="s">
        <v>847</v>
      </c>
      <c r="D291" s="218" t="s">
        <v>416</v>
      </c>
      <c r="E291" s="22" t="s">
        <v>40</v>
      </c>
      <c r="F291" s="23" t="s">
        <v>41</v>
      </c>
      <c r="G291" s="24">
        <v>117522000</v>
      </c>
      <c r="H291" s="220" t="s">
        <v>417</v>
      </c>
      <c r="I291" s="221"/>
      <c r="J291" s="221"/>
      <c r="K291" s="222"/>
    </row>
    <row r="292" spans="1:11" ht="13.5" x14ac:dyDescent="0.15">
      <c r="A292" s="210"/>
      <c r="B292" s="215"/>
      <c r="C292" s="217"/>
      <c r="D292" s="219"/>
      <c r="E292" s="26" t="s">
        <v>44</v>
      </c>
      <c r="F292" s="27" t="s">
        <v>6</v>
      </c>
      <c r="G292" s="28">
        <v>109950000</v>
      </c>
      <c r="H292" s="223"/>
      <c r="I292" s="224"/>
      <c r="J292" s="224"/>
      <c r="K292" s="225"/>
    </row>
    <row r="293" spans="1:11" ht="13.5" x14ac:dyDescent="0.15">
      <c r="A293" s="210"/>
      <c r="B293" s="215"/>
      <c r="C293" s="217"/>
      <c r="D293" s="219"/>
      <c r="E293" s="26" t="s">
        <v>45</v>
      </c>
      <c r="F293" s="27" t="s">
        <v>6</v>
      </c>
      <c r="G293" s="28">
        <v>109950000</v>
      </c>
      <c r="H293" s="223"/>
      <c r="I293" s="224"/>
      <c r="J293" s="224"/>
      <c r="K293" s="225"/>
    </row>
    <row r="294" spans="1:11" ht="13.5" x14ac:dyDescent="0.15">
      <c r="A294" s="210"/>
      <c r="B294" s="215"/>
      <c r="C294" s="217"/>
      <c r="D294" s="219"/>
      <c r="E294" s="26" t="s">
        <v>46</v>
      </c>
      <c r="F294" s="27" t="s">
        <v>6</v>
      </c>
      <c r="G294" s="28">
        <v>0</v>
      </c>
      <c r="H294" s="223"/>
      <c r="I294" s="224"/>
      <c r="J294" s="224"/>
      <c r="K294" s="225"/>
    </row>
    <row r="295" spans="1:11" ht="13.5" x14ac:dyDescent="0.15">
      <c r="A295" s="210"/>
      <c r="B295" s="215"/>
      <c r="C295" s="217"/>
      <c r="D295" s="219"/>
      <c r="E295" s="26" t="s">
        <v>47</v>
      </c>
      <c r="F295" s="27" t="s">
        <v>6</v>
      </c>
      <c r="G295" s="28">
        <v>0</v>
      </c>
      <c r="H295" s="223"/>
      <c r="I295" s="224"/>
      <c r="J295" s="224"/>
      <c r="K295" s="225"/>
    </row>
    <row r="296" spans="1:11" x14ac:dyDescent="0.15">
      <c r="A296" s="210"/>
      <c r="B296" s="215"/>
      <c r="C296" s="228"/>
      <c r="D296" s="229"/>
      <c r="E296" s="31" t="s">
        <v>48</v>
      </c>
      <c r="F296" s="32" t="s">
        <v>6</v>
      </c>
      <c r="G296" s="33">
        <v>0</v>
      </c>
      <c r="H296" s="38"/>
      <c r="I296" s="35"/>
      <c r="J296" s="36" t="s">
        <v>7</v>
      </c>
      <c r="K296" s="37">
        <v>153</v>
      </c>
    </row>
    <row r="297" spans="1:11" ht="13.5" x14ac:dyDescent="0.15">
      <c r="A297" s="210"/>
      <c r="B297" s="215"/>
      <c r="C297" s="216" t="s">
        <v>846</v>
      </c>
      <c r="D297" s="218" t="s">
        <v>418</v>
      </c>
      <c r="E297" s="22" t="s">
        <v>40</v>
      </c>
      <c r="F297" s="23" t="s">
        <v>41</v>
      </c>
      <c r="G297" s="24">
        <v>2307000</v>
      </c>
      <c r="H297" s="220" t="s">
        <v>419</v>
      </c>
      <c r="I297" s="221"/>
      <c r="J297" s="221"/>
      <c r="K297" s="222"/>
    </row>
    <row r="298" spans="1:11" ht="13.5" x14ac:dyDescent="0.15">
      <c r="A298" s="210"/>
      <c r="B298" s="215"/>
      <c r="C298" s="217"/>
      <c r="D298" s="219"/>
      <c r="E298" s="26" t="s">
        <v>44</v>
      </c>
      <c r="F298" s="27" t="s">
        <v>6</v>
      </c>
      <c r="G298" s="28">
        <v>2196000</v>
      </c>
      <c r="H298" s="223"/>
      <c r="I298" s="224"/>
      <c r="J298" s="224"/>
      <c r="K298" s="225"/>
    </row>
    <row r="299" spans="1:11" ht="13.5" x14ac:dyDescent="0.15">
      <c r="A299" s="210"/>
      <c r="B299" s="215"/>
      <c r="C299" s="217"/>
      <c r="D299" s="219"/>
      <c r="E299" s="26" t="s">
        <v>45</v>
      </c>
      <c r="F299" s="27" t="s">
        <v>6</v>
      </c>
      <c r="G299" s="28">
        <v>2196000</v>
      </c>
      <c r="H299" s="223"/>
      <c r="I299" s="224"/>
      <c r="J299" s="224"/>
      <c r="K299" s="225"/>
    </row>
    <row r="300" spans="1:11" ht="13.5" x14ac:dyDescent="0.15">
      <c r="A300" s="210"/>
      <c r="B300" s="215"/>
      <c r="C300" s="217"/>
      <c r="D300" s="219"/>
      <c r="E300" s="26" t="s">
        <v>46</v>
      </c>
      <c r="F300" s="27" t="s">
        <v>6</v>
      </c>
      <c r="G300" s="28">
        <v>0</v>
      </c>
      <c r="H300" s="223"/>
      <c r="I300" s="224"/>
      <c r="J300" s="224"/>
      <c r="K300" s="225"/>
    </row>
    <row r="301" spans="1:11" ht="13.5" x14ac:dyDescent="0.15">
      <c r="A301" s="210"/>
      <c r="B301" s="215"/>
      <c r="C301" s="217"/>
      <c r="D301" s="219"/>
      <c r="E301" s="26" t="s">
        <v>47</v>
      </c>
      <c r="F301" s="27" t="s">
        <v>6</v>
      </c>
      <c r="G301" s="28">
        <v>0</v>
      </c>
      <c r="H301" s="223"/>
      <c r="I301" s="224"/>
      <c r="J301" s="224"/>
      <c r="K301" s="225"/>
    </row>
    <row r="302" spans="1:11" x14ac:dyDescent="0.15">
      <c r="A302" s="210"/>
      <c r="B302" s="215"/>
      <c r="C302" s="228"/>
      <c r="D302" s="229"/>
      <c r="E302" s="31" t="s">
        <v>48</v>
      </c>
      <c r="F302" s="32" t="s">
        <v>6</v>
      </c>
      <c r="G302" s="33">
        <v>0</v>
      </c>
      <c r="H302" s="38"/>
      <c r="I302" s="35"/>
      <c r="J302" s="36" t="s">
        <v>7</v>
      </c>
      <c r="K302" s="37">
        <v>153</v>
      </c>
    </row>
    <row r="303" spans="1:11" ht="13.5" x14ac:dyDescent="0.15">
      <c r="A303" s="210"/>
      <c r="B303" s="215"/>
      <c r="C303" s="216" t="s">
        <v>1070</v>
      </c>
      <c r="D303" s="218" t="s">
        <v>420</v>
      </c>
      <c r="E303" s="22" t="s">
        <v>40</v>
      </c>
      <c r="F303" s="23" t="s">
        <v>41</v>
      </c>
      <c r="G303" s="24">
        <v>12495000</v>
      </c>
      <c r="H303" s="220" t="s">
        <v>421</v>
      </c>
      <c r="I303" s="221"/>
      <c r="J303" s="221"/>
      <c r="K303" s="222"/>
    </row>
    <row r="304" spans="1:11" ht="13.5" x14ac:dyDescent="0.15">
      <c r="A304" s="210"/>
      <c r="B304" s="215"/>
      <c r="C304" s="217"/>
      <c r="D304" s="219"/>
      <c r="E304" s="26" t="s">
        <v>44</v>
      </c>
      <c r="F304" s="27" t="s">
        <v>6</v>
      </c>
      <c r="G304" s="28">
        <v>12495000</v>
      </c>
      <c r="H304" s="223"/>
      <c r="I304" s="224"/>
      <c r="J304" s="224"/>
      <c r="K304" s="225"/>
    </row>
    <row r="305" spans="1:11" ht="13.5" x14ac:dyDescent="0.15">
      <c r="A305" s="210"/>
      <c r="B305" s="215"/>
      <c r="C305" s="217"/>
      <c r="D305" s="219"/>
      <c r="E305" s="26" t="s">
        <v>45</v>
      </c>
      <c r="F305" s="27" t="s">
        <v>6</v>
      </c>
      <c r="G305" s="28">
        <v>12495000</v>
      </c>
      <c r="H305" s="223"/>
      <c r="I305" s="224"/>
      <c r="J305" s="224"/>
      <c r="K305" s="225"/>
    </row>
    <row r="306" spans="1:11" ht="13.5" x14ac:dyDescent="0.15">
      <c r="A306" s="210"/>
      <c r="B306" s="215"/>
      <c r="C306" s="217"/>
      <c r="D306" s="219"/>
      <c r="E306" s="26" t="s">
        <v>46</v>
      </c>
      <c r="F306" s="27" t="s">
        <v>6</v>
      </c>
      <c r="G306" s="28">
        <v>0</v>
      </c>
      <c r="H306" s="223"/>
      <c r="I306" s="224"/>
      <c r="J306" s="224"/>
      <c r="K306" s="225"/>
    </row>
    <row r="307" spans="1:11" ht="13.5" x14ac:dyDescent="0.15">
      <c r="A307" s="210"/>
      <c r="B307" s="215"/>
      <c r="C307" s="217"/>
      <c r="D307" s="219"/>
      <c r="E307" s="26" t="s">
        <v>47</v>
      </c>
      <c r="F307" s="27" t="s">
        <v>6</v>
      </c>
      <c r="G307" s="28">
        <v>0</v>
      </c>
      <c r="H307" s="223"/>
      <c r="I307" s="224"/>
      <c r="J307" s="224"/>
      <c r="K307" s="225"/>
    </row>
    <row r="308" spans="1:11" x14ac:dyDescent="0.15">
      <c r="A308" s="210"/>
      <c r="B308" s="215"/>
      <c r="C308" s="228"/>
      <c r="D308" s="229"/>
      <c r="E308" s="31" t="s">
        <v>48</v>
      </c>
      <c r="F308" s="32" t="s">
        <v>6</v>
      </c>
      <c r="G308" s="33">
        <v>0</v>
      </c>
      <c r="H308" s="38"/>
      <c r="I308" s="35"/>
      <c r="J308" s="36" t="s">
        <v>7</v>
      </c>
      <c r="K308" s="37">
        <v>153</v>
      </c>
    </row>
    <row r="309" spans="1:11" ht="13.5" x14ac:dyDescent="0.15">
      <c r="A309" s="210"/>
      <c r="B309" s="215"/>
      <c r="C309" s="216" t="s">
        <v>798</v>
      </c>
      <c r="D309" s="218" t="s">
        <v>422</v>
      </c>
      <c r="E309" s="22" t="s">
        <v>40</v>
      </c>
      <c r="F309" s="23" t="s">
        <v>41</v>
      </c>
      <c r="G309" s="24">
        <v>570352000</v>
      </c>
      <c r="H309" s="220" t="s">
        <v>423</v>
      </c>
      <c r="I309" s="221"/>
      <c r="J309" s="221"/>
      <c r="K309" s="222"/>
    </row>
    <row r="310" spans="1:11" ht="13.5" x14ac:dyDescent="0.15">
      <c r="A310" s="210"/>
      <c r="B310" s="215"/>
      <c r="C310" s="217"/>
      <c r="D310" s="219"/>
      <c r="E310" s="26" t="s">
        <v>44</v>
      </c>
      <c r="F310" s="27" t="s">
        <v>6</v>
      </c>
      <c r="G310" s="28">
        <v>549872000</v>
      </c>
      <c r="H310" s="223"/>
      <c r="I310" s="224"/>
      <c r="J310" s="224"/>
      <c r="K310" s="225"/>
    </row>
    <row r="311" spans="1:11" ht="13.5" x14ac:dyDescent="0.15">
      <c r="A311" s="210"/>
      <c r="B311" s="215"/>
      <c r="C311" s="217"/>
      <c r="D311" s="219"/>
      <c r="E311" s="26" t="s">
        <v>45</v>
      </c>
      <c r="F311" s="27" t="s">
        <v>6</v>
      </c>
      <c r="G311" s="28">
        <v>549872000</v>
      </c>
      <c r="H311" s="223"/>
      <c r="I311" s="224"/>
      <c r="J311" s="224"/>
      <c r="K311" s="225"/>
    </row>
    <row r="312" spans="1:11" ht="13.5" x14ac:dyDescent="0.15">
      <c r="A312" s="210"/>
      <c r="B312" s="215"/>
      <c r="C312" s="217"/>
      <c r="D312" s="219"/>
      <c r="E312" s="26" t="s">
        <v>46</v>
      </c>
      <c r="F312" s="27" t="s">
        <v>6</v>
      </c>
      <c r="G312" s="28">
        <v>0</v>
      </c>
      <c r="H312" s="223"/>
      <c r="I312" s="224"/>
      <c r="J312" s="224"/>
      <c r="K312" s="225"/>
    </row>
    <row r="313" spans="1:11" ht="13.5" x14ac:dyDescent="0.15">
      <c r="A313" s="210"/>
      <c r="B313" s="215"/>
      <c r="C313" s="217"/>
      <c r="D313" s="219"/>
      <c r="E313" s="26" t="s">
        <v>47</v>
      </c>
      <c r="F313" s="27" t="s">
        <v>6</v>
      </c>
      <c r="G313" s="28">
        <v>0</v>
      </c>
      <c r="H313" s="223"/>
      <c r="I313" s="224"/>
      <c r="J313" s="224"/>
      <c r="K313" s="225"/>
    </row>
    <row r="314" spans="1:11" x14ac:dyDescent="0.15">
      <c r="A314" s="210"/>
      <c r="B314" s="215"/>
      <c r="C314" s="228"/>
      <c r="D314" s="229"/>
      <c r="E314" s="31" t="s">
        <v>48</v>
      </c>
      <c r="F314" s="32" t="s">
        <v>6</v>
      </c>
      <c r="G314" s="33">
        <v>0</v>
      </c>
      <c r="H314" s="38"/>
      <c r="I314" s="35"/>
      <c r="J314" s="36" t="s">
        <v>7</v>
      </c>
      <c r="K314" s="37">
        <v>153</v>
      </c>
    </row>
    <row r="315" spans="1:11" ht="13.5" x14ac:dyDescent="0.15">
      <c r="A315" s="210"/>
      <c r="B315" s="215"/>
      <c r="C315" s="216" t="s">
        <v>825</v>
      </c>
      <c r="D315" s="218" t="s">
        <v>424</v>
      </c>
      <c r="E315" s="22" t="s">
        <v>40</v>
      </c>
      <c r="F315" s="23" t="s">
        <v>41</v>
      </c>
      <c r="G315" s="24">
        <v>5958000</v>
      </c>
      <c r="H315" s="220" t="s">
        <v>425</v>
      </c>
      <c r="I315" s="221"/>
      <c r="J315" s="221"/>
      <c r="K315" s="222"/>
    </row>
    <row r="316" spans="1:11" ht="13.5" x14ac:dyDescent="0.15">
      <c r="A316" s="210"/>
      <c r="B316" s="215"/>
      <c r="C316" s="217"/>
      <c r="D316" s="219"/>
      <c r="E316" s="26" t="s">
        <v>44</v>
      </c>
      <c r="F316" s="27" t="s">
        <v>6</v>
      </c>
      <c r="G316" s="28">
        <v>5782000</v>
      </c>
      <c r="H316" s="223"/>
      <c r="I316" s="224"/>
      <c r="J316" s="224"/>
      <c r="K316" s="225"/>
    </row>
    <row r="317" spans="1:11" ht="13.5" x14ac:dyDescent="0.15">
      <c r="A317" s="210"/>
      <c r="B317" s="215"/>
      <c r="C317" s="217"/>
      <c r="D317" s="219"/>
      <c r="E317" s="26" t="s">
        <v>45</v>
      </c>
      <c r="F317" s="27" t="s">
        <v>6</v>
      </c>
      <c r="G317" s="28">
        <v>5782000</v>
      </c>
      <c r="H317" s="223"/>
      <c r="I317" s="224"/>
      <c r="J317" s="224"/>
      <c r="K317" s="225"/>
    </row>
    <row r="318" spans="1:11" ht="13.5" x14ac:dyDescent="0.15">
      <c r="A318" s="210"/>
      <c r="B318" s="215"/>
      <c r="C318" s="217"/>
      <c r="D318" s="219"/>
      <c r="E318" s="26" t="s">
        <v>46</v>
      </c>
      <c r="F318" s="27" t="s">
        <v>6</v>
      </c>
      <c r="G318" s="28">
        <v>0</v>
      </c>
      <c r="H318" s="223"/>
      <c r="I318" s="224"/>
      <c r="J318" s="224"/>
      <c r="K318" s="225"/>
    </row>
    <row r="319" spans="1:11" ht="13.5" x14ac:dyDescent="0.15">
      <c r="A319" s="210"/>
      <c r="B319" s="215"/>
      <c r="C319" s="217"/>
      <c r="D319" s="219"/>
      <c r="E319" s="26" t="s">
        <v>47</v>
      </c>
      <c r="F319" s="27" t="s">
        <v>6</v>
      </c>
      <c r="G319" s="28">
        <v>0</v>
      </c>
      <c r="H319" s="223"/>
      <c r="I319" s="224"/>
      <c r="J319" s="224"/>
      <c r="K319" s="225"/>
    </row>
    <row r="320" spans="1:11" x14ac:dyDescent="0.15">
      <c r="A320" s="210"/>
      <c r="B320" s="215"/>
      <c r="C320" s="228"/>
      <c r="D320" s="229"/>
      <c r="E320" s="31" t="s">
        <v>48</v>
      </c>
      <c r="F320" s="32" t="s">
        <v>6</v>
      </c>
      <c r="G320" s="33">
        <v>0</v>
      </c>
      <c r="H320" s="38"/>
      <c r="I320" s="35"/>
      <c r="J320" s="36" t="s">
        <v>7</v>
      </c>
      <c r="K320" s="37">
        <v>153</v>
      </c>
    </row>
    <row r="321" spans="1:11" ht="13.5" x14ac:dyDescent="0.15">
      <c r="A321" s="210"/>
      <c r="B321" s="215"/>
      <c r="C321" s="216" t="s">
        <v>848</v>
      </c>
      <c r="D321" s="218" t="s">
        <v>426</v>
      </c>
      <c r="E321" s="22" t="s">
        <v>40</v>
      </c>
      <c r="F321" s="23" t="s">
        <v>41</v>
      </c>
      <c r="G321" s="24">
        <v>4000000</v>
      </c>
      <c r="H321" s="220" t="s">
        <v>427</v>
      </c>
      <c r="I321" s="221"/>
      <c r="J321" s="221"/>
      <c r="K321" s="222"/>
    </row>
    <row r="322" spans="1:11" ht="13.5" x14ac:dyDescent="0.15">
      <c r="A322" s="210"/>
      <c r="B322" s="215"/>
      <c r="C322" s="217"/>
      <c r="D322" s="219"/>
      <c r="E322" s="26" t="s">
        <v>44</v>
      </c>
      <c r="F322" s="27" t="s">
        <v>6</v>
      </c>
      <c r="G322" s="28">
        <v>3805000</v>
      </c>
      <c r="H322" s="223"/>
      <c r="I322" s="224"/>
      <c r="J322" s="224"/>
      <c r="K322" s="225"/>
    </row>
    <row r="323" spans="1:11" ht="13.5" x14ac:dyDescent="0.15">
      <c r="A323" s="210"/>
      <c r="B323" s="215"/>
      <c r="C323" s="217"/>
      <c r="D323" s="219"/>
      <c r="E323" s="26" t="s">
        <v>45</v>
      </c>
      <c r="F323" s="27" t="s">
        <v>6</v>
      </c>
      <c r="G323" s="28">
        <v>3805000</v>
      </c>
      <c r="H323" s="223"/>
      <c r="I323" s="224"/>
      <c r="J323" s="224"/>
      <c r="K323" s="225"/>
    </row>
    <row r="324" spans="1:11" ht="13.5" x14ac:dyDescent="0.15">
      <c r="A324" s="210"/>
      <c r="B324" s="215"/>
      <c r="C324" s="217"/>
      <c r="D324" s="219"/>
      <c r="E324" s="26" t="s">
        <v>46</v>
      </c>
      <c r="F324" s="27" t="s">
        <v>6</v>
      </c>
      <c r="G324" s="28">
        <v>0</v>
      </c>
      <c r="H324" s="223"/>
      <c r="I324" s="224"/>
      <c r="J324" s="224"/>
      <c r="K324" s="225"/>
    </row>
    <row r="325" spans="1:11" ht="13.5" x14ac:dyDescent="0.15">
      <c r="A325" s="210"/>
      <c r="B325" s="215"/>
      <c r="C325" s="217"/>
      <c r="D325" s="219"/>
      <c r="E325" s="26" t="s">
        <v>47</v>
      </c>
      <c r="F325" s="27" t="s">
        <v>6</v>
      </c>
      <c r="G325" s="28">
        <v>0</v>
      </c>
      <c r="H325" s="223"/>
      <c r="I325" s="224"/>
      <c r="J325" s="224"/>
      <c r="K325" s="225"/>
    </row>
    <row r="326" spans="1:11" x14ac:dyDescent="0.15">
      <c r="A326" s="210"/>
      <c r="B326" s="215"/>
      <c r="C326" s="228"/>
      <c r="D326" s="229"/>
      <c r="E326" s="31" t="s">
        <v>48</v>
      </c>
      <c r="F326" s="32" t="s">
        <v>6</v>
      </c>
      <c r="G326" s="33">
        <v>0</v>
      </c>
      <c r="H326" s="38"/>
      <c r="I326" s="35"/>
      <c r="J326" s="36" t="s">
        <v>7</v>
      </c>
      <c r="K326" s="37">
        <v>153</v>
      </c>
    </row>
    <row r="327" spans="1:11" ht="13.5" customHeight="1" x14ac:dyDescent="0.15">
      <c r="A327" s="210"/>
      <c r="B327" s="215"/>
      <c r="C327" s="216" t="s">
        <v>826</v>
      </c>
      <c r="D327" s="218" t="s">
        <v>428</v>
      </c>
      <c r="E327" s="22" t="s">
        <v>40</v>
      </c>
      <c r="F327" s="23" t="s">
        <v>41</v>
      </c>
      <c r="G327" s="24">
        <v>2408000</v>
      </c>
      <c r="H327" s="220" t="s">
        <v>429</v>
      </c>
      <c r="I327" s="221"/>
      <c r="J327" s="221"/>
      <c r="K327" s="222"/>
    </row>
    <row r="328" spans="1:11" ht="13.5" customHeight="1" x14ac:dyDescent="0.15">
      <c r="A328" s="210"/>
      <c r="B328" s="215"/>
      <c r="C328" s="217"/>
      <c r="D328" s="219"/>
      <c r="E328" s="26" t="s">
        <v>44</v>
      </c>
      <c r="F328" s="27" t="s">
        <v>6</v>
      </c>
      <c r="G328" s="28">
        <v>1566000</v>
      </c>
      <c r="H328" s="223"/>
      <c r="I328" s="224"/>
      <c r="J328" s="224"/>
      <c r="K328" s="225"/>
    </row>
    <row r="329" spans="1:11" ht="13.5" customHeight="1" x14ac:dyDescent="0.15">
      <c r="A329" s="210"/>
      <c r="B329" s="215"/>
      <c r="C329" s="217"/>
      <c r="D329" s="219"/>
      <c r="E329" s="26" t="s">
        <v>45</v>
      </c>
      <c r="F329" s="27" t="s">
        <v>6</v>
      </c>
      <c r="G329" s="28">
        <v>1566000</v>
      </c>
      <c r="H329" s="223"/>
      <c r="I329" s="224"/>
      <c r="J329" s="224"/>
      <c r="K329" s="225"/>
    </row>
    <row r="330" spans="1:11" ht="13.5" customHeight="1" x14ac:dyDescent="0.15">
      <c r="A330" s="210"/>
      <c r="B330" s="215"/>
      <c r="C330" s="217"/>
      <c r="D330" s="219"/>
      <c r="E330" s="26" t="s">
        <v>46</v>
      </c>
      <c r="F330" s="27" t="s">
        <v>6</v>
      </c>
      <c r="G330" s="28">
        <v>0</v>
      </c>
      <c r="H330" s="223"/>
      <c r="I330" s="224"/>
      <c r="J330" s="224"/>
      <c r="K330" s="225"/>
    </row>
    <row r="331" spans="1:11" ht="13.5" customHeight="1" x14ac:dyDescent="0.15">
      <c r="A331" s="210"/>
      <c r="B331" s="215"/>
      <c r="C331" s="217"/>
      <c r="D331" s="219"/>
      <c r="E331" s="26" t="s">
        <v>47</v>
      </c>
      <c r="F331" s="27" t="s">
        <v>6</v>
      </c>
      <c r="G331" s="28">
        <v>0</v>
      </c>
      <c r="H331" s="223"/>
      <c r="I331" s="224"/>
      <c r="J331" s="224"/>
      <c r="K331" s="225"/>
    </row>
    <row r="332" spans="1:11" ht="14.25" customHeight="1" x14ac:dyDescent="0.15">
      <c r="A332" s="210"/>
      <c r="B332" s="215"/>
      <c r="C332" s="217"/>
      <c r="D332" s="219"/>
      <c r="E332" s="26" t="s">
        <v>48</v>
      </c>
      <c r="F332" s="27" t="s">
        <v>6</v>
      </c>
      <c r="G332" s="28">
        <v>0</v>
      </c>
      <c r="H332" s="223"/>
      <c r="I332" s="224"/>
      <c r="J332" s="224"/>
      <c r="K332" s="225"/>
    </row>
    <row r="333" spans="1:11" x14ac:dyDescent="0.15">
      <c r="A333" s="210"/>
      <c r="B333" s="215"/>
      <c r="C333" s="228"/>
      <c r="D333" s="229"/>
      <c r="E333" s="31"/>
      <c r="F333" s="32"/>
      <c r="G333" s="33"/>
      <c r="H333" s="38"/>
      <c r="I333" s="35"/>
      <c r="J333" s="36" t="s">
        <v>7</v>
      </c>
      <c r="K333" s="37">
        <v>153</v>
      </c>
    </row>
    <row r="334" spans="1:11" ht="13.5" customHeight="1" x14ac:dyDescent="0.15">
      <c r="A334" s="210"/>
      <c r="B334" s="215"/>
      <c r="C334" s="251" t="s">
        <v>849</v>
      </c>
      <c r="D334" s="218" t="s">
        <v>430</v>
      </c>
      <c r="E334" s="22" t="s">
        <v>40</v>
      </c>
      <c r="F334" s="23" t="s">
        <v>41</v>
      </c>
      <c r="G334" s="24">
        <v>280384000</v>
      </c>
      <c r="H334" s="220" t="s">
        <v>431</v>
      </c>
      <c r="I334" s="221"/>
      <c r="J334" s="221"/>
      <c r="K334" s="222"/>
    </row>
    <row r="335" spans="1:11" ht="13.5" customHeight="1" x14ac:dyDescent="0.15">
      <c r="A335" s="210"/>
      <c r="B335" s="215"/>
      <c r="C335" s="252"/>
      <c r="D335" s="219"/>
      <c r="E335" s="26" t="s">
        <v>44</v>
      </c>
      <c r="F335" s="27" t="s">
        <v>6</v>
      </c>
      <c r="G335" s="28">
        <v>362895000</v>
      </c>
      <c r="H335" s="223"/>
      <c r="I335" s="224"/>
      <c r="J335" s="224"/>
      <c r="K335" s="225"/>
    </row>
    <row r="336" spans="1:11" ht="13.5" customHeight="1" x14ac:dyDescent="0.15">
      <c r="A336" s="210"/>
      <c r="B336" s="215"/>
      <c r="C336" s="252"/>
      <c r="D336" s="219"/>
      <c r="E336" s="26" t="s">
        <v>45</v>
      </c>
      <c r="F336" s="27" t="s">
        <v>6</v>
      </c>
      <c r="G336" s="28">
        <v>362895000</v>
      </c>
      <c r="H336" s="223"/>
      <c r="I336" s="224"/>
      <c r="J336" s="224"/>
      <c r="K336" s="225"/>
    </row>
    <row r="337" spans="1:11" ht="13.5" customHeight="1" x14ac:dyDescent="0.15">
      <c r="A337" s="210"/>
      <c r="B337" s="215"/>
      <c r="C337" s="252"/>
      <c r="D337" s="219"/>
      <c r="E337" s="26" t="s">
        <v>46</v>
      </c>
      <c r="F337" s="27" t="s">
        <v>6</v>
      </c>
      <c r="G337" s="28">
        <v>0</v>
      </c>
      <c r="H337" s="223"/>
      <c r="I337" s="224"/>
      <c r="J337" s="224"/>
      <c r="K337" s="225"/>
    </row>
    <row r="338" spans="1:11" ht="13.5" customHeight="1" x14ac:dyDescent="0.15">
      <c r="A338" s="210"/>
      <c r="B338" s="215"/>
      <c r="C338" s="252"/>
      <c r="D338" s="219"/>
      <c r="E338" s="26" t="s">
        <v>47</v>
      </c>
      <c r="F338" s="27" t="s">
        <v>6</v>
      </c>
      <c r="G338" s="28">
        <v>0</v>
      </c>
      <c r="H338" s="223"/>
      <c r="I338" s="224"/>
      <c r="J338" s="224"/>
      <c r="K338" s="225"/>
    </row>
    <row r="339" spans="1:11" x14ac:dyDescent="0.15">
      <c r="A339" s="210"/>
      <c r="B339" s="215"/>
      <c r="C339" s="252"/>
      <c r="D339" s="219"/>
      <c r="E339" s="26" t="s">
        <v>48</v>
      </c>
      <c r="F339" s="27" t="s">
        <v>6</v>
      </c>
      <c r="G339" s="28">
        <v>0</v>
      </c>
      <c r="H339" s="30"/>
      <c r="I339" s="43"/>
      <c r="J339" s="44"/>
      <c r="K339" s="45"/>
    </row>
    <row r="340" spans="1:11" x14ac:dyDescent="0.15">
      <c r="A340" s="210"/>
      <c r="B340" s="215"/>
      <c r="C340" s="253"/>
      <c r="D340" s="229"/>
      <c r="E340" s="31"/>
      <c r="F340" s="32"/>
      <c r="G340" s="33"/>
      <c r="H340" s="38"/>
      <c r="I340" s="35"/>
      <c r="J340" s="36" t="s">
        <v>7</v>
      </c>
      <c r="K340" s="37">
        <v>153</v>
      </c>
    </row>
    <row r="341" spans="1:11" ht="13.5" x14ac:dyDescent="0.15">
      <c r="A341" s="210"/>
      <c r="B341" s="215"/>
      <c r="C341" s="216" t="s">
        <v>1084</v>
      </c>
      <c r="D341" s="218" t="s">
        <v>432</v>
      </c>
      <c r="E341" s="22" t="s">
        <v>40</v>
      </c>
      <c r="F341" s="23" t="s">
        <v>41</v>
      </c>
      <c r="G341" s="24">
        <v>524847000</v>
      </c>
      <c r="H341" s="220" t="s">
        <v>1109</v>
      </c>
      <c r="I341" s="221"/>
      <c r="J341" s="221"/>
      <c r="K341" s="222"/>
    </row>
    <row r="342" spans="1:11" ht="13.5" x14ac:dyDescent="0.15">
      <c r="A342" s="210"/>
      <c r="B342" s="215"/>
      <c r="C342" s="254"/>
      <c r="D342" s="219"/>
      <c r="E342" s="26" t="s">
        <v>44</v>
      </c>
      <c r="F342" s="27" t="s">
        <v>6</v>
      </c>
      <c r="G342" s="28">
        <v>564008000</v>
      </c>
      <c r="H342" s="223"/>
      <c r="I342" s="224"/>
      <c r="J342" s="224"/>
      <c r="K342" s="225"/>
    </row>
    <row r="343" spans="1:11" ht="13.5" x14ac:dyDescent="0.15">
      <c r="A343" s="210"/>
      <c r="B343" s="215"/>
      <c r="C343" s="254"/>
      <c r="D343" s="219"/>
      <c r="E343" s="26" t="s">
        <v>45</v>
      </c>
      <c r="F343" s="27" t="s">
        <v>6</v>
      </c>
      <c r="G343" s="28">
        <v>564008000</v>
      </c>
      <c r="H343" s="223"/>
      <c r="I343" s="224"/>
      <c r="J343" s="224"/>
      <c r="K343" s="225"/>
    </row>
    <row r="344" spans="1:11" ht="13.5" x14ac:dyDescent="0.15">
      <c r="A344" s="210"/>
      <c r="B344" s="215"/>
      <c r="C344" s="254"/>
      <c r="D344" s="219"/>
      <c r="E344" s="26" t="s">
        <v>46</v>
      </c>
      <c r="F344" s="27" t="s">
        <v>6</v>
      </c>
      <c r="G344" s="28">
        <v>0</v>
      </c>
      <c r="H344" s="223"/>
      <c r="I344" s="224"/>
      <c r="J344" s="224"/>
      <c r="K344" s="225"/>
    </row>
    <row r="345" spans="1:11" ht="13.5" x14ac:dyDescent="0.15">
      <c r="A345" s="210"/>
      <c r="B345" s="215"/>
      <c r="C345" s="254"/>
      <c r="D345" s="219"/>
      <c r="E345" s="26" t="s">
        <v>47</v>
      </c>
      <c r="F345" s="27" t="s">
        <v>6</v>
      </c>
      <c r="G345" s="28">
        <v>0</v>
      </c>
      <c r="H345" s="223"/>
      <c r="I345" s="224"/>
      <c r="J345" s="224"/>
      <c r="K345" s="225"/>
    </row>
    <row r="346" spans="1:11" x14ac:dyDescent="0.15">
      <c r="A346" s="210"/>
      <c r="B346" s="215"/>
      <c r="C346" s="255"/>
      <c r="D346" s="229"/>
      <c r="E346" s="31" t="s">
        <v>48</v>
      </c>
      <c r="F346" s="32" t="s">
        <v>6</v>
      </c>
      <c r="G346" s="33">
        <v>0</v>
      </c>
      <c r="H346" s="38"/>
      <c r="I346" s="35"/>
      <c r="J346" s="36" t="s">
        <v>7</v>
      </c>
      <c r="K346" s="37">
        <v>155</v>
      </c>
    </row>
    <row r="347" spans="1:11" ht="13.5" x14ac:dyDescent="0.15">
      <c r="A347" s="210"/>
      <c r="B347" s="215"/>
      <c r="C347" s="216" t="s">
        <v>829</v>
      </c>
      <c r="D347" s="218" t="s">
        <v>433</v>
      </c>
      <c r="E347" s="22" t="s">
        <v>40</v>
      </c>
      <c r="F347" s="23" t="s">
        <v>41</v>
      </c>
      <c r="G347" s="24">
        <v>168000</v>
      </c>
      <c r="H347" s="220" t="s">
        <v>434</v>
      </c>
      <c r="I347" s="221"/>
      <c r="J347" s="221"/>
      <c r="K347" s="222"/>
    </row>
    <row r="348" spans="1:11" ht="13.5" x14ac:dyDescent="0.15">
      <c r="A348" s="210"/>
      <c r="B348" s="215"/>
      <c r="C348" s="217"/>
      <c r="D348" s="219"/>
      <c r="E348" s="26" t="s">
        <v>44</v>
      </c>
      <c r="F348" s="27" t="s">
        <v>6</v>
      </c>
      <c r="G348" s="28">
        <v>69000</v>
      </c>
      <c r="H348" s="223"/>
      <c r="I348" s="224"/>
      <c r="J348" s="224"/>
      <c r="K348" s="225"/>
    </row>
    <row r="349" spans="1:11" ht="13.5" x14ac:dyDescent="0.15">
      <c r="A349" s="210"/>
      <c r="B349" s="215"/>
      <c r="C349" s="217"/>
      <c r="D349" s="219"/>
      <c r="E349" s="26" t="s">
        <v>45</v>
      </c>
      <c r="F349" s="27" t="s">
        <v>6</v>
      </c>
      <c r="G349" s="28">
        <v>69000</v>
      </c>
      <c r="H349" s="223"/>
      <c r="I349" s="224"/>
      <c r="J349" s="224"/>
      <c r="K349" s="225"/>
    </row>
    <row r="350" spans="1:11" ht="13.5" x14ac:dyDescent="0.15">
      <c r="A350" s="210"/>
      <c r="B350" s="215"/>
      <c r="C350" s="217"/>
      <c r="D350" s="219"/>
      <c r="E350" s="26" t="s">
        <v>46</v>
      </c>
      <c r="F350" s="27" t="s">
        <v>6</v>
      </c>
      <c r="G350" s="28">
        <v>0</v>
      </c>
      <c r="H350" s="223"/>
      <c r="I350" s="224"/>
      <c r="J350" s="224"/>
      <c r="K350" s="225"/>
    </row>
    <row r="351" spans="1:11" ht="13.5" x14ac:dyDescent="0.15">
      <c r="A351" s="210"/>
      <c r="B351" s="215"/>
      <c r="C351" s="217"/>
      <c r="D351" s="219"/>
      <c r="E351" s="26" t="s">
        <v>47</v>
      </c>
      <c r="F351" s="27" t="s">
        <v>6</v>
      </c>
      <c r="G351" s="28">
        <v>0</v>
      </c>
      <c r="H351" s="223"/>
      <c r="I351" s="224"/>
      <c r="J351" s="224"/>
      <c r="K351" s="225"/>
    </row>
    <row r="352" spans="1:11" x14ac:dyDescent="0.15">
      <c r="A352" s="210"/>
      <c r="B352" s="215"/>
      <c r="C352" s="228"/>
      <c r="D352" s="229"/>
      <c r="E352" s="31" t="s">
        <v>48</v>
      </c>
      <c r="F352" s="32" t="s">
        <v>6</v>
      </c>
      <c r="G352" s="33">
        <v>0</v>
      </c>
      <c r="H352" s="38"/>
      <c r="I352" s="35"/>
      <c r="J352" s="36" t="s">
        <v>7</v>
      </c>
      <c r="K352" s="37">
        <v>157</v>
      </c>
    </row>
    <row r="353" spans="1:11" ht="13.5" x14ac:dyDescent="0.15">
      <c r="A353" s="210"/>
      <c r="B353" s="215"/>
      <c r="C353" s="216" t="s">
        <v>1071</v>
      </c>
      <c r="D353" s="218" t="s">
        <v>435</v>
      </c>
      <c r="E353" s="22" t="s">
        <v>40</v>
      </c>
      <c r="F353" s="23" t="s">
        <v>41</v>
      </c>
      <c r="G353" s="24">
        <v>5919000</v>
      </c>
      <c r="H353" s="220" t="s">
        <v>1085</v>
      </c>
      <c r="I353" s="221"/>
      <c r="J353" s="221"/>
      <c r="K353" s="222"/>
    </row>
    <row r="354" spans="1:11" ht="13.5" x14ac:dyDescent="0.15">
      <c r="A354" s="210"/>
      <c r="B354" s="215"/>
      <c r="C354" s="217"/>
      <c r="D354" s="219"/>
      <c r="E354" s="26" t="s">
        <v>44</v>
      </c>
      <c r="F354" s="27" t="s">
        <v>6</v>
      </c>
      <c r="G354" s="28">
        <v>5329000</v>
      </c>
      <c r="H354" s="223"/>
      <c r="I354" s="224"/>
      <c r="J354" s="224"/>
      <c r="K354" s="225"/>
    </row>
    <row r="355" spans="1:11" ht="13.5" x14ac:dyDescent="0.15">
      <c r="A355" s="210"/>
      <c r="B355" s="215"/>
      <c r="C355" s="217"/>
      <c r="D355" s="219"/>
      <c r="E355" s="26" t="s">
        <v>45</v>
      </c>
      <c r="F355" s="27" t="s">
        <v>6</v>
      </c>
      <c r="G355" s="28">
        <v>5329000</v>
      </c>
      <c r="H355" s="223"/>
      <c r="I355" s="224"/>
      <c r="J355" s="224"/>
      <c r="K355" s="225"/>
    </row>
    <row r="356" spans="1:11" ht="13.5" x14ac:dyDescent="0.15">
      <c r="A356" s="210"/>
      <c r="B356" s="215"/>
      <c r="C356" s="217"/>
      <c r="D356" s="219"/>
      <c r="E356" s="26" t="s">
        <v>46</v>
      </c>
      <c r="F356" s="27" t="s">
        <v>6</v>
      </c>
      <c r="G356" s="28">
        <v>0</v>
      </c>
      <c r="H356" s="223"/>
      <c r="I356" s="224"/>
      <c r="J356" s="224"/>
      <c r="K356" s="225"/>
    </row>
    <row r="357" spans="1:11" ht="13.5" x14ac:dyDescent="0.15">
      <c r="A357" s="210"/>
      <c r="B357" s="215"/>
      <c r="C357" s="217"/>
      <c r="D357" s="219"/>
      <c r="E357" s="26" t="s">
        <v>47</v>
      </c>
      <c r="F357" s="27" t="s">
        <v>6</v>
      </c>
      <c r="G357" s="28">
        <v>0</v>
      </c>
      <c r="H357" s="223"/>
      <c r="I357" s="224"/>
      <c r="J357" s="224"/>
      <c r="K357" s="225"/>
    </row>
    <row r="358" spans="1:11" x14ac:dyDescent="0.15">
      <c r="A358" s="210"/>
      <c r="B358" s="215"/>
      <c r="C358" s="228"/>
      <c r="D358" s="229"/>
      <c r="E358" s="31" t="s">
        <v>48</v>
      </c>
      <c r="F358" s="32" t="s">
        <v>6</v>
      </c>
      <c r="G358" s="33">
        <v>0</v>
      </c>
      <c r="H358" s="38"/>
      <c r="I358" s="35"/>
      <c r="J358" s="36" t="s">
        <v>7</v>
      </c>
      <c r="K358" s="37">
        <v>157</v>
      </c>
    </row>
    <row r="359" spans="1:11" ht="13.5" x14ac:dyDescent="0.15">
      <c r="A359" s="210"/>
      <c r="B359" s="215"/>
      <c r="C359" s="216" t="s">
        <v>851</v>
      </c>
      <c r="D359" s="218" t="s">
        <v>436</v>
      </c>
      <c r="E359" s="22" t="s">
        <v>40</v>
      </c>
      <c r="F359" s="23" t="s">
        <v>41</v>
      </c>
      <c r="G359" s="24">
        <v>2913000</v>
      </c>
      <c r="H359" s="220" t="s">
        <v>437</v>
      </c>
      <c r="I359" s="221"/>
      <c r="J359" s="221"/>
      <c r="K359" s="222"/>
    </row>
    <row r="360" spans="1:11" ht="13.5" x14ac:dyDescent="0.15">
      <c r="A360" s="210"/>
      <c r="B360" s="215"/>
      <c r="C360" s="217"/>
      <c r="D360" s="219"/>
      <c r="E360" s="26" t="s">
        <v>44</v>
      </c>
      <c r="F360" s="27" t="s">
        <v>6</v>
      </c>
      <c r="G360" s="28">
        <v>2811000</v>
      </c>
      <c r="H360" s="223"/>
      <c r="I360" s="224"/>
      <c r="J360" s="224"/>
      <c r="K360" s="225"/>
    </row>
    <row r="361" spans="1:11" ht="13.5" x14ac:dyDescent="0.15">
      <c r="A361" s="210"/>
      <c r="B361" s="215"/>
      <c r="C361" s="217"/>
      <c r="D361" s="219"/>
      <c r="E361" s="26" t="s">
        <v>45</v>
      </c>
      <c r="F361" s="27" t="s">
        <v>6</v>
      </c>
      <c r="G361" s="28">
        <v>2811000</v>
      </c>
      <c r="H361" s="223"/>
      <c r="I361" s="224"/>
      <c r="J361" s="224"/>
      <c r="K361" s="225"/>
    </row>
    <row r="362" spans="1:11" ht="13.5" x14ac:dyDescent="0.15">
      <c r="A362" s="210"/>
      <c r="B362" s="215"/>
      <c r="C362" s="217"/>
      <c r="D362" s="219"/>
      <c r="E362" s="26" t="s">
        <v>46</v>
      </c>
      <c r="F362" s="27" t="s">
        <v>6</v>
      </c>
      <c r="G362" s="28">
        <v>0</v>
      </c>
      <c r="H362" s="223"/>
      <c r="I362" s="224"/>
      <c r="J362" s="224"/>
      <c r="K362" s="225"/>
    </row>
    <row r="363" spans="1:11" ht="13.5" x14ac:dyDescent="0.15">
      <c r="A363" s="210"/>
      <c r="B363" s="215"/>
      <c r="C363" s="217"/>
      <c r="D363" s="219"/>
      <c r="E363" s="26" t="s">
        <v>47</v>
      </c>
      <c r="F363" s="27" t="s">
        <v>6</v>
      </c>
      <c r="G363" s="28">
        <v>0</v>
      </c>
      <c r="H363" s="223"/>
      <c r="I363" s="224"/>
      <c r="J363" s="224"/>
      <c r="K363" s="225"/>
    </row>
    <row r="364" spans="1:11" x14ac:dyDescent="0.15">
      <c r="A364" s="210"/>
      <c r="B364" s="215"/>
      <c r="C364" s="228"/>
      <c r="D364" s="229"/>
      <c r="E364" s="31" t="s">
        <v>48</v>
      </c>
      <c r="F364" s="32" t="s">
        <v>6</v>
      </c>
      <c r="G364" s="33">
        <v>0</v>
      </c>
      <c r="H364" s="38"/>
      <c r="I364" s="35"/>
      <c r="J364" s="36" t="s">
        <v>7</v>
      </c>
      <c r="K364" s="37">
        <v>157</v>
      </c>
    </row>
    <row r="365" spans="1:11" ht="13.5" x14ac:dyDescent="0.15">
      <c r="A365" s="210"/>
      <c r="B365" s="215"/>
      <c r="C365" s="216" t="s">
        <v>830</v>
      </c>
      <c r="D365" s="218" t="s">
        <v>438</v>
      </c>
      <c r="E365" s="22" t="s">
        <v>40</v>
      </c>
      <c r="F365" s="23" t="s">
        <v>41</v>
      </c>
      <c r="G365" s="24">
        <v>861246000</v>
      </c>
      <c r="H365" s="220" t="s">
        <v>439</v>
      </c>
      <c r="I365" s="221"/>
      <c r="J365" s="221"/>
      <c r="K365" s="222"/>
    </row>
    <row r="366" spans="1:11" ht="13.5" x14ac:dyDescent="0.15">
      <c r="A366" s="210"/>
      <c r="B366" s="215"/>
      <c r="C366" s="217"/>
      <c r="D366" s="219"/>
      <c r="E366" s="26" t="s">
        <v>44</v>
      </c>
      <c r="F366" s="27" t="s">
        <v>6</v>
      </c>
      <c r="G366" s="28">
        <v>831196000</v>
      </c>
      <c r="H366" s="223"/>
      <c r="I366" s="224"/>
      <c r="J366" s="224"/>
      <c r="K366" s="225"/>
    </row>
    <row r="367" spans="1:11" ht="13.5" x14ac:dyDescent="0.15">
      <c r="A367" s="210"/>
      <c r="B367" s="215"/>
      <c r="C367" s="217"/>
      <c r="D367" s="219"/>
      <c r="E367" s="26" t="s">
        <v>45</v>
      </c>
      <c r="F367" s="27" t="s">
        <v>6</v>
      </c>
      <c r="G367" s="28">
        <v>831196000</v>
      </c>
      <c r="H367" s="223"/>
      <c r="I367" s="224"/>
      <c r="J367" s="224"/>
      <c r="K367" s="225"/>
    </row>
    <row r="368" spans="1:11" ht="13.5" x14ac:dyDescent="0.15">
      <c r="A368" s="210"/>
      <c r="B368" s="215"/>
      <c r="C368" s="217"/>
      <c r="D368" s="219"/>
      <c r="E368" s="26" t="s">
        <v>46</v>
      </c>
      <c r="F368" s="27" t="s">
        <v>6</v>
      </c>
      <c r="G368" s="28">
        <v>0</v>
      </c>
      <c r="H368" s="223"/>
      <c r="I368" s="224"/>
      <c r="J368" s="224"/>
      <c r="K368" s="225"/>
    </row>
    <row r="369" spans="1:11" ht="13.5" x14ac:dyDescent="0.15">
      <c r="A369" s="210"/>
      <c r="B369" s="215"/>
      <c r="C369" s="217"/>
      <c r="D369" s="219"/>
      <c r="E369" s="26" t="s">
        <v>47</v>
      </c>
      <c r="F369" s="27" t="s">
        <v>6</v>
      </c>
      <c r="G369" s="28">
        <v>0</v>
      </c>
      <c r="H369" s="223"/>
      <c r="I369" s="224"/>
      <c r="J369" s="224"/>
      <c r="K369" s="225"/>
    </row>
    <row r="370" spans="1:11" x14ac:dyDescent="0.15">
      <c r="A370" s="210"/>
      <c r="B370" s="215"/>
      <c r="C370" s="228"/>
      <c r="D370" s="229"/>
      <c r="E370" s="31" t="s">
        <v>48</v>
      </c>
      <c r="F370" s="32" t="s">
        <v>6</v>
      </c>
      <c r="G370" s="33">
        <v>0</v>
      </c>
      <c r="H370" s="38"/>
      <c r="I370" s="35"/>
      <c r="J370" s="36" t="s">
        <v>7</v>
      </c>
      <c r="K370" s="37">
        <v>159</v>
      </c>
    </row>
    <row r="371" spans="1:11" ht="13.5" x14ac:dyDescent="0.15">
      <c r="A371" s="210"/>
      <c r="B371" s="215"/>
      <c r="C371" s="216" t="s">
        <v>840</v>
      </c>
      <c r="D371" s="218" t="s">
        <v>440</v>
      </c>
      <c r="E371" s="22" t="s">
        <v>40</v>
      </c>
      <c r="F371" s="23" t="s">
        <v>41</v>
      </c>
      <c r="G371" s="24">
        <v>903352000</v>
      </c>
      <c r="H371" s="220" t="s">
        <v>441</v>
      </c>
      <c r="I371" s="221"/>
      <c r="J371" s="221"/>
      <c r="K371" s="222"/>
    </row>
    <row r="372" spans="1:11" ht="13.5" x14ac:dyDescent="0.15">
      <c r="A372" s="210"/>
      <c r="B372" s="215"/>
      <c r="C372" s="217"/>
      <c r="D372" s="219"/>
      <c r="E372" s="26" t="s">
        <v>44</v>
      </c>
      <c r="F372" s="27" t="s">
        <v>6</v>
      </c>
      <c r="G372" s="28">
        <v>886377000</v>
      </c>
      <c r="H372" s="223"/>
      <c r="I372" s="224"/>
      <c r="J372" s="224"/>
      <c r="K372" s="225"/>
    </row>
    <row r="373" spans="1:11" ht="13.5" x14ac:dyDescent="0.15">
      <c r="A373" s="210"/>
      <c r="B373" s="215"/>
      <c r="C373" s="217"/>
      <c r="D373" s="219"/>
      <c r="E373" s="26" t="s">
        <v>45</v>
      </c>
      <c r="F373" s="27" t="s">
        <v>6</v>
      </c>
      <c r="G373" s="28">
        <v>886377000</v>
      </c>
      <c r="H373" s="223"/>
      <c r="I373" s="224"/>
      <c r="J373" s="224"/>
      <c r="K373" s="225"/>
    </row>
    <row r="374" spans="1:11" ht="13.5" x14ac:dyDescent="0.15">
      <c r="A374" s="210"/>
      <c r="B374" s="215"/>
      <c r="C374" s="217"/>
      <c r="D374" s="219"/>
      <c r="E374" s="26" t="s">
        <v>46</v>
      </c>
      <c r="F374" s="27" t="s">
        <v>6</v>
      </c>
      <c r="G374" s="28">
        <v>0</v>
      </c>
      <c r="H374" s="223"/>
      <c r="I374" s="224"/>
      <c r="J374" s="224"/>
      <c r="K374" s="225"/>
    </row>
    <row r="375" spans="1:11" ht="13.5" x14ac:dyDescent="0.15">
      <c r="A375" s="210"/>
      <c r="B375" s="215"/>
      <c r="C375" s="217"/>
      <c r="D375" s="219"/>
      <c r="E375" s="26" t="s">
        <v>47</v>
      </c>
      <c r="F375" s="27" t="s">
        <v>6</v>
      </c>
      <c r="G375" s="28">
        <v>0</v>
      </c>
      <c r="H375" s="223"/>
      <c r="I375" s="224"/>
      <c r="J375" s="224"/>
      <c r="K375" s="225"/>
    </row>
    <row r="376" spans="1:11" x14ac:dyDescent="0.15">
      <c r="A376" s="210"/>
      <c r="B376" s="215"/>
      <c r="C376" s="228"/>
      <c r="D376" s="229"/>
      <c r="E376" s="31" t="s">
        <v>48</v>
      </c>
      <c r="F376" s="32" t="s">
        <v>6</v>
      </c>
      <c r="G376" s="33">
        <v>0</v>
      </c>
      <c r="H376" s="38"/>
      <c r="I376" s="35"/>
      <c r="J376" s="36" t="s">
        <v>7</v>
      </c>
      <c r="K376" s="37">
        <v>159</v>
      </c>
    </row>
    <row r="377" spans="1:11" ht="13.5" x14ac:dyDescent="0.15">
      <c r="A377" s="210"/>
      <c r="B377" s="215"/>
      <c r="C377" s="216" t="s">
        <v>852</v>
      </c>
      <c r="D377" s="218" t="s">
        <v>442</v>
      </c>
      <c r="E377" s="22" t="s">
        <v>40</v>
      </c>
      <c r="F377" s="23" t="s">
        <v>41</v>
      </c>
      <c r="G377" s="24">
        <v>870000</v>
      </c>
      <c r="H377" s="220" t="s">
        <v>43</v>
      </c>
      <c r="I377" s="221"/>
      <c r="J377" s="221"/>
      <c r="K377" s="222"/>
    </row>
    <row r="378" spans="1:11" ht="13.5" x14ac:dyDescent="0.15">
      <c r="A378" s="210"/>
      <c r="B378" s="215"/>
      <c r="C378" s="217"/>
      <c r="D378" s="219"/>
      <c r="E378" s="26" t="s">
        <v>44</v>
      </c>
      <c r="F378" s="27" t="s">
        <v>6</v>
      </c>
      <c r="G378" s="28">
        <v>0</v>
      </c>
      <c r="H378" s="223"/>
      <c r="I378" s="224"/>
      <c r="J378" s="224"/>
      <c r="K378" s="225"/>
    </row>
    <row r="379" spans="1:11" ht="13.5" x14ac:dyDescent="0.15">
      <c r="A379" s="210"/>
      <c r="B379" s="215"/>
      <c r="C379" s="217"/>
      <c r="D379" s="219"/>
      <c r="E379" s="26" t="s">
        <v>45</v>
      </c>
      <c r="F379" s="27" t="s">
        <v>6</v>
      </c>
      <c r="G379" s="28">
        <v>0</v>
      </c>
      <c r="H379" s="223"/>
      <c r="I379" s="224"/>
      <c r="J379" s="224"/>
      <c r="K379" s="225"/>
    </row>
    <row r="380" spans="1:11" ht="13.5" x14ac:dyDescent="0.15">
      <c r="A380" s="210"/>
      <c r="B380" s="215"/>
      <c r="C380" s="217"/>
      <c r="D380" s="219"/>
      <c r="E380" s="26" t="s">
        <v>46</v>
      </c>
      <c r="F380" s="27" t="s">
        <v>6</v>
      </c>
      <c r="G380" s="28">
        <v>0</v>
      </c>
      <c r="H380" s="223"/>
      <c r="I380" s="224"/>
      <c r="J380" s="224"/>
      <c r="K380" s="225"/>
    </row>
    <row r="381" spans="1:11" ht="13.5" x14ac:dyDescent="0.15">
      <c r="A381" s="210"/>
      <c r="B381" s="215"/>
      <c r="C381" s="217"/>
      <c r="D381" s="219"/>
      <c r="E381" s="26" t="s">
        <v>47</v>
      </c>
      <c r="F381" s="27" t="s">
        <v>6</v>
      </c>
      <c r="G381" s="28">
        <v>0</v>
      </c>
      <c r="H381" s="223"/>
      <c r="I381" s="224"/>
      <c r="J381" s="224"/>
      <c r="K381" s="225"/>
    </row>
    <row r="382" spans="1:11" x14ac:dyDescent="0.15">
      <c r="A382" s="210"/>
      <c r="B382" s="215"/>
      <c r="C382" s="228"/>
      <c r="D382" s="229"/>
      <c r="E382" s="31" t="s">
        <v>48</v>
      </c>
      <c r="F382" s="32" t="s">
        <v>6</v>
      </c>
      <c r="G382" s="33">
        <v>0</v>
      </c>
      <c r="H382" s="38"/>
      <c r="I382" s="35"/>
      <c r="J382" s="36" t="s">
        <v>7</v>
      </c>
      <c r="K382" s="37">
        <v>159</v>
      </c>
    </row>
    <row r="383" spans="1:11" ht="13.5" x14ac:dyDescent="0.15">
      <c r="A383" s="210"/>
      <c r="B383" s="215"/>
      <c r="C383" s="216" t="s">
        <v>819</v>
      </c>
      <c r="D383" s="218" t="s">
        <v>443</v>
      </c>
      <c r="E383" s="22" t="s">
        <v>40</v>
      </c>
      <c r="F383" s="23" t="s">
        <v>41</v>
      </c>
      <c r="G383" s="24">
        <v>10019000</v>
      </c>
      <c r="H383" s="220" t="s">
        <v>444</v>
      </c>
      <c r="I383" s="221"/>
      <c r="J383" s="221"/>
      <c r="K383" s="222"/>
    </row>
    <row r="384" spans="1:11" ht="13.5" x14ac:dyDescent="0.15">
      <c r="A384" s="210"/>
      <c r="B384" s="215"/>
      <c r="C384" s="217"/>
      <c r="D384" s="219"/>
      <c r="E384" s="26" t="s">
        <v>44</v>
      </c>
      <c r="F384" s="27" t="s">
        <v>6</v>
      </c>
      <c r="G384" s="28">
        <v>8606000</v>
      </c>
      <c r="H384" s="223"/>
      <c r="I384" s="224"/>
      <c r="J384" s="224"/>
      <c r="K384" s="225"/>
    </row>
    <row r="385" spans="1:11" ht="13.5" x14ac:dyDescent="0.15">
      <c r="A385" s="210"/>
      <c r="B385" s="215"/>
      <c r="C385" s="217"/>
      <c r="D385" s="219"/>
      <c r="E385" s="26" t="s">
        <v>45</v>
      </c>
      <c r="F385" s="27" t="s">
        <v>6</v>
      </c>
      <c r="G385" s="28">
        <v>8606000</v>
      </c>
      <c r="H385" s="223"/>
      <c r="I385" s="224"/>
      <c r="J385" s="224"/>
      <c r="K385" s="225"/>
    </row>
    <row r="386" spans="1:11" ht="13.5" x14ac:dyDescent="0.15">
      <c r="A386" s="210"/>
      <c r="B386" s="215"/>
      <c r="C386" s="217"/>
      <c r="D386" s="219"/>
      <c r="E386" s="26" t="s">
        <v>46</v>
      </c>
      <c r="F386" s="27" t="s">
        <v>6</v>
      </c>
      <c r="G386" s="28">
        <v>0</v>
      </c>
      <c r="H386" s="223"/>
      <c r="I386" s="224"/>
      <c r="J386" s="224"/>
      <c r="K386" s="225"/>
    </row>
    <row r="387" spans="1:11" ht="13.5" x14ac:dyDescent="0.15">
      <c r="A387" s="210"/>
      <c r="B387" s="215"/>
      <c r="C387" s="217"/>
      <c r="D387" s="219"/>
      <c r="E387" s="26" t="s">
        <v>47</v>
      </c>
      <c r="F387" s="27" t="s">
        <v>6</v>
      </c>
      <c r="G387" s="28">
        <v>0</v>
      </c>
      <c r="H387" s="223"/>
      <c r="I387" s="224"/>
      <c r="J387" s="224"/>
      <c r="K387" s="225"/>
    </row>
    <row r="388" spans="1:11" x14ac:dyDescent="0.15">
      <c r="A388" s="210"/>
      <c r="B388" s="215"/>
      <c r="C388" s="228"/>
      <c r="D388" s="229"/>
      <c r="E388" s="31" t="s">
        <v>48</v>
      </c>
      <c r="F388" s="32" t="s">
        <v>6</v>
      </c>
      <c r="G388" s="33">
        <v>0</v>
      </c>
      <c r="H388" s="38"/>
      <c r="I388" s="35"/>
      <c r="J388" s="36" t="s">
        <v>7</v>
      </c>
      <c r="K388" s="37">
        <v>159</v>
      </c>
    </row>
    <row r="389" spans="1:11" ht="13.5" x14ac:dyDescent="0.15">
      <c r="A389" s="210"/>
      <c r="B389" s="215"/>
      <c r="C389" s="216" t="s">
        <v>820</v>
      </c>
      <c r="D389" s="218" t="s">
        <v>445</v>
      </c>
      <c r="E389" s="22" t="s">
        <v>40</v>
      </c>
      <c r="F389" s="23" t="s">
        <v>41</v>
      </c>
      <c r="G389" s="24">
        <v>121518000</v>
      </c>
      <c r="H389" s="220" t="s">
        <v>446</v>
      </c>
      <c r="I389" s="221"/>
      <c r="J389" s="221"/>
      <c r="K389" s="222"/>
    </row>
    <row r="390" spans="1:11" ht="13.5" x14ac:dyDescent="0.15">
      <c r="A390" s="210"/>
      <c r="B390" s="215"/>
      <c r="C390" s="217"/>
      <c r="D390" s="219"/>
      <c r="E390" s="26" t="s">
        <v>44</v>
      </c>
      <c r="F390" s="27" t="s">
        <v>6</v>
      </c>
      <c r="G390" s="28">
        <v>101809000</v>
      </c>
      <c r="H390" s="223"/>
      <c r="I390" s="224"/>
      <c r="J390" s="224"/>
      <c r="K390" s="225"/>
    </row>
    <row r="391" spans="1:11" ht="13.5" x14ac:dyDescent="0.15">
      <c r="A391" s="210"/>
      <c r="B391" s="215"/>
      <c r="C391" s="217"/>
      <c r="D391" s="219"/>
      <c r="E391" s="26" t="s">
        <v>45</v>
      </c>
      <c r="F391" s="27" t="s">
        <v>6</v>
      </c>
      <c r="G391" s="28">
        <v>101809000</v>
      </c>
      <c r="H391" s="223"/>
      <c r="I391" s="224"/>
      <c r="J391" s="224"/>
      <c r="K391" s="225"/>
    </row>
    <row r="392" spans="1:11" ht="13.5" x14ac:dyDescent="0.15">
      <c r="A392" s="210"/>
      <c r="B392" s="215"/>
      <c r="C392" s="217"/>
      <c r="D392" s="219"/>
      <c r="E392" s="26" t="s">
        <v>46</v>
      </c>
      <c r="F392" s="27" t="s">
        <v>6</v>
      </c>
      <c r="G392" s="28">
        <v>0</v>
      </c>
      <c r="H392" s="223"/>
      <c r="I392" s="224"/>
      <c r="J392" s="224"/>
      <c r="K392" s="225"/>
    </row>
    <row r="393" spans="1:11" ht="13.5" x14ac:dyDescent="0.15">
      <c r="A393" s="210"/>
      <c r="B393" s="215"/>
      <c r="C393" s="217"/>
      <c r="D393" s="219"/>
      <c r="E393" s="26" t="s">
        <v>47</v>
      </c>
      <c r="F393" s="27" t="s">
        <v>6</v>
      </c>
      <c r="G393" s="28">
        <v>0</v>
      </c>
      <c r="H393" s="223"/>
      <c r="I393" s="224"/>
      <c r="J393" s="224"/>
      <c r="K393" s="225"/>
    </row>
    <row r="394" spans="1:11" x14ac:dyDescent="0.15">
      <c r="A394" s="210"/>
      <c r="B394" s="215"/>
      <c r="C394" s="228"/>
      <c r="D394" s="229"/>
      <c r="E394" s="31" t="s">
        <v>48</v>
      </c>
      <c r="F394" s="32" t="s">
        <v>6</v>
      </c>
      <c r="G394" s="33">
        <v>0</v>
      </c>
      <c r="H394" s="38"/>
      <c r="I394" s="35"/>
      <c r="J394" s="36" t="s">
        <v>7</v>
      </c>
      <c r="K394" s="37">
        <v>159</v>
      </c>
    </row>
    <row r="395" spans="1:11" ht="13.5" x14ac:dyDescent="0.15">
      <c r="A395" s="210"/>
      <c r="B395" s="215"/>
      <c r="C395" s="216" t="s">
        <v>853</v>
      </c>
      <c r="D395" s="218" t="s">
        <v>447</v>
      </c>
      <c r="E395" s="22" t="s">
        <v>40</v>
      </c>
      <c r="F395" s="23" t="s">
        <v>41</v>
      </c>
      <c r="G395" s="24">
        <v>78999000</v>
      </c>
      <c r="H395" s="220" t="s">
        <v>448</v>
      </c>
      <c r="I395" s="221"/>
      <c r="J395" s="221"/>
      <c r="K395" s="222"/>
    </row>
    <row r="396" spans="1:11" ht="13.5" x14ac:dyDescent="0.15">
      <c r="A396" s="210"/>
      <c r="B396" s="215"/>
      <c r="C396" s="217"/>
      <c r="D396" s="219"/>
      <c r="E396" s="26" t="s">
        <v>44</v>
      </c>
      <c r="F396" s="27" t="s">
        <v>6</v>
      </c>
      <c r="G396" s="28">
        <v>81039000</v>
      </c>
      <c r="H396" s="223"/>
      <c r="I396" s="224"/>
      <c r="J396" s="224"/>
      <c r="K396" s="225"/>
    </row>
    <row r="397" spans="1:11" ht="13.5" x14ac:dyDescent="0.15">
      <c r="A397" s="210"/>
      <c r="B397" s="215"/>
      <c r="C397" s="217"/>
      <c r="D397" s="219"/>
      <c r="E397" s="26" t="s">
        <v>45</v>
      </c>
      <c r="F397" s="27" t="s">
        <v>6</v>
      </c>
      <c r="G397" s="28">
        <v>81039000</v>
      </c>
      <c r="H397" s="223"/>
      <c r="I397" s="224"/>
      <c r="J397" s="224"/>
      <c r="K397" s="225"/>
    </row>
    <row r="398" spans="1:11" ht="13.5" x14ac:dyDescent="0.15">
      <c r="A398" s="210"/>
      <c r="B398" s="215"/>
      <c r="C398" s="217"/>
      <c r="D398" s="219"/>
      <c r="E398" s="26" t="s">
        <v>46</v>
      </c>
      <c r="F398" s="27" t="s">
        <v>6</v>
      </c>
      <c r="G398" s="28">
        <v>0</v>
      </c>
      <c r="H398" s="223"/>
      <c r="I398" s="224"/>
      <c r="J398" s="224"/>
      <c r="K398" s="225"/>
    </row>
    <row r="399" spans="1:11" ht="13.5" x14ac:dyDescent="0.15">
      <c r="A399" s="210"/>
      <c r="B399" s="215"/>
      <c r="C399" s="217"/>
      <c r="D399" s="219"/>
      <c r="E399" s="26" t="s">
        <v>47</v>
      </c>
      <c r="F399" s="27" t="s">
        <v>6</v>
      </c>
      <c r="G399" s="28">
        <v>0</v>
      </c>
      <c r="H399" s="223"/>
      <c r="I399" s="224"/>
      <c r="J399" s="224"/>
      <c r="K399" s="225"/>
    </row>
    <row r="400" spans="1:11" x14ac:dyDescent="0.15">
      <c r="A400" s="210"/>
      <c r="B400" s="215"/>
      <c r="C400" s="228"/>
      <c r="D400" s="229"/>
      <c r="E400" s="31" t="s">
        <v>48</v>
      </c>
      <c r="F400" s="32" t="s">
        <v>6</v>
      </c>
      <c r="G400" s="33">
        <v>0</v>
      </c>
      <c r="H400" s="38"/>
      <c r="I400" s="35"/>
      <c r="J400" s="36" t="s">
        <v>7</v>
      </c>
      <c r="K400" s="37">
        <v>159</v>
      </c>
    </row>
    <row r="401" spans="1:11" ht="13.5" x14ac:dyDescent="0.15">
      <c r="A401" s="210"/>
      <c r="B401" s="215"/>
      <c r="C401" s="216" t="s">
        <v>854</v>
      </c>
      <c r="D401" s="218" t="s">
        <v>449</v>
      </c>
      <c r="E401" s="22" t="s">
        <v>40</v>
      </c>
      <c r="F401" s="23" t="s">
        <v>41</v>
      </c>
      <c r="G401" s="24">
        <v>38271000</v>
      </c>
      <c r="H401" s="220" t="s">
        <v>450</v>
      </c>
      <c r="I401" s="221"/>
      <c r="J401" s="221"/>
      <c r="K401" s="222"/>
    </row>
    <row r="402" spans="1:11" ht="13.5" x14ac:dyDescent="0.15">
      <c r="A402" s="210"/>
      <c r="B402" s="215"/>
      <c r="C402" s="217"/>
      <c r="D402" s="219"/>
      <c r="E402" s="26" t="s">
        <v>44</v>
      </c>
      <c r="F402" s="27" t="s">
        <v>6</v>
      </c>
      <c r="G402" s="28">
        <v>38591500</v>
      </c>
      <c r="H402" s="223"/>
      <c r="I402" s="224"/>
      <c r="J402" s="224"/>
      <c r="K402" s="225"/>
    </row>
    <row r="403" spans="1:11" ht="13.5" x14ac:dyDescent="0.15">
      <c r="A403" s="210"/>
      <c r="B403" s="215"/>
      <c r="C403" s="217"/>
      <c r="D403" s="219"/>
      <c r="E403" s="26" t="s">
        <v>45</v>
      </c>
      <c r="F403" s="27" t="s">
        <v>6</v>
      </c>
      <c r="G403" s="28">
        <v>38591500</v>
      </c>
      <c r="H403" s="223"/>
      <c r="I403" s="224"/>
      <c r="J403" s="224"/>
      <c r="K403" s="225"/>
    </row>
    <row r="404" spans="1:11" ht="13.5" x14ac:dyDescent="0.15">
      <c r="A404" s="210"/>
      <c r="B404" s="215"/>
      <c r="C404" s="217"/>
      <c r="D404" s="219"/>
      <c r="E404" s="26" t="s">
        <v>46</v>
      </c>
      <c r="F404" s="27" t="s">
        <v>6</v>
      </c>
      <c r="G404" s="28">
        <v>0</v>
      </c>
      <c r="H404" s="223"/>
      <c r="I404" s="224"/>
      <c r="J404" s="224"/>
      <c r="K404" s="225"/>
    </row>
    <row r="405" spans="1:11" ht="13.5" x14ac:dyDescent="0.15">
      <c r="A405" s="210"/>
      <c r="B405" s="215"/>
      <c r="C405" s="217"/>
      <c r="D405" s="219"/>
      <c r="E405" s="26" t="s">
        <v>47</v>
      </c>
      <c r="F405" s="27" t="s">
        <v>6</v>
      </c>
      <c r="G405" s="28">
        <v>0</v>
      </c>
      <c r="H405" s="223"/>
      <c r="I405" s="224"/>
      <c r="J405" s="224"/>
      <c r="K405" s="225"/>
    </row>
    <row r="406" spans="1:11" x14ac:dyDescent="0.15">
      <c r="A406" s="210"/>
      <c r="B406" s="215"/>
      <c r="C406" s="228"/>
      <c r="D406" s="229"/>
      <c r="E406" s="31" t="s">
        <v>48</v>
      </c>
      <c r="F406" s="32" t="s">
        <v>6</v>
      </c>
      <c r="G406" s="33">
        <v>0</v>
      </c>
      <c r="H406" s="38"/>
      <c r="I406" s="35"/>
      <c r="J406" s="36" t="s">
        <v>7</v>
      </c>
      <c r="K406" s="37">
        <v>159</v>
      </c>
    </row>
    <row r="407" spans="1:11" ht="13.5" x14ac:dyDescent="0.15">
      <c r="A407" s="210"/>
      <c r="B407" s="215"/>
      <c r="C407" s="216" t="s">
        <v>1072</v>
      </c>
      <c r="D407" s="218" t="s">
        <v>451</v>
      </c>
      <c r="E407" s="22" t="s">
        <v>40</v>
      </c>
      <c r="F407" s="23" t="s">
        <v>41</v>
      </c>
      <c r="G407" s="24">
        <v>52402000</v>
      </c>
      <c r="H407" s="220" t="s">
        <v>452</v>
      </c>
      <c r="I407" s="221"/>
      <c r="J407" s="221"/>
      <c r="K407" s="222"/>
    </row>
    <row r="408" spans="1:11" ht="13.5" x14ac:dyDescent="0.15">
      <c r="A408" s="210"/>
      <c r="B408" s="215"/>
      <c r="C408" s="217"/>
      <c r="D408" s="219"/>
      <c r="E408" s="26" t="s">
        <v>44</v>
      </c>
      <c r="F408" s="27" t="s">
        <v>6</v>
      </c>
      <c r="G408" s="28">
        <v>39945000</v>
      </c>
      <c r="H408" s="223"/>
      <c r="I408" s="224"/>
      <c r="J408" s="224"/>
      <c r="K408" s="225"/>
    </row>
    <row r="409" spans="1:11" ht="13.5" x14ac:dyDescent="0.15">
      <c r="A409" s="210"/>
      <c r="B409" s="215"/>
      <c r="C409" s="217"/>
      <c r="D409" s="219"/>
      <c r="E409" s="26" t="s">
        <v>45</v>
      </c>
      <c r="F409" s="27" t="s">
        <v>6</v>
      </c>
      <c r="G409" s="28">
        <v>39945000</v>
      </c>
      <c r="H409" s="223"/>
      <c r="I409" s="224"/>
      <c r="J409" s="224"/>
      <c r="K409" s="225"/>
    </row>
    <row r="410" spans="1:11" ht="13.5" x14ac:dyDescent="0.15">
      <c r="A410" s="210"/>
      <c r="B410" s="215"/>
      <c r="C410" s="217"/>
      <c r="D410" s="219"/>
      <c r="E410" s="26" t="s">
        <v>46</v>
      </c>
      <c r="F410" s="27" t="s">
        <v>6</v>
      </c>
      <c r="G410" s="28">
        <v>0</v>
      </c>
      <c r="H410" s="223"/>
      <c r="I410" s="224"/>
      <c r="J410" s="224"/>
      <c r="K410" s="225"/>
    </row>
    <row r="411" spans="1:11" ht="13.5" x14ac:dyDescent="0.15">
      <c r="A411" s="210"/>
      <c r="B411" s="215"/>
      <c r="C411" s="217"/>
      <c r="D411" s="219"/>
      <c r="E411" s="26" t="s">
        <v>47</v>
      </c>
      <c r="F411" s="27" t="s">
        <v>6</v>
      </c>
      <c r="G411" s="28">
        <v>0</v>
      </c>
      <c r="H411" s="223"/>
      <c r="I411" s="224"/>
      <c r="J411" s="224"/>
      <c r="K411" s="225"/>
    </row>
    <row r="412" spans="1:11" x14ac:dyDescent="0.15">
      <c r="A412" s="210"/>
      <c r="B412" s="215"/>
      <c r="C412" s="228"/>
      <c r="D412" s="229"/>
      <c r="E412" s="31" t="s">
        <v>48</v>
      </c>
      <c r="F412" s="32" t="s">
        <v>6</v>
      </c>
      <c r="G412" s="33">
        <v>0</v>
      </c>
      <c r="H412" s="38"/>
      <c r="I412" s="35"/>
      <c r="J412" s="36" t="s">
        <v>7</v>
      </c>
      <c r="K412" s="37">
        <v>159</v>
      </c>
    </row>
    <row r="413" spans="1:11" ht="13.5" x14ac:dyDescent="0.15">
      <c r="A413" s="210"/>
      <c r="B413" s="215"/>
      <c r="C413" s="216" t="s">
        <v>856</v>
      </c>
      <c r="D413" s="218" t="s">
        <v>453</v>
      </c>
      <c r="E413" s="22" t="s">
        <v>40</v>
      </c>
      <c r="F413" s="23" t="s">
        <v>41</v>
      </c>
      <c r="G413" s="24">
        <v>1687000</v>
      </c>
      <c r="H413" s="220" t="s">
        <v>454</v>
      </c>
      <c r="I413" s="221"/>
      <c r="J413" s="221"/>
      <c r="K413" s="222"/>
    </row>
    <row r="414" spans="1:11" ht="13.5" x14ac:dyDescent="0.15">
      <c r="A414" s="210"/>
      <c r="B414" s="215"/>
      <c r="C414" s="217"/>
      <c r="D414" s="219"/>
      <c r="E414" s="26" t="s">
        <v>44</v>
      </c>
      <c r="F414" s="27" t="s">
        <v>6</v>
      </c>
      <c r="G414" s="28">
        <v>1379000</v>
      </c>
      <c r="H414" s="223"/>
      <c r="I414" s="224"/>
      <c r="J414" s="224"/>
      <c r="K414" s="225"/>
    </row>
    <row r="415" spans="1:11" ht="13.5" x14ac:dyDescent="0.15">
      <c r="A415" s="210"/>
      <c r="B415" s="215"/>
      <c r="C415" s="217"/>
      <c r="D415" s="219"/>
      <c r="E415" s="26" t="s">
        <v>45</v>
      </c>
      <c r="F415" s="27" t="s">
        <v>6</v>
      </c>
      <c r="G415" s="28">
        <v>1379000</v>
      </c>
      <c r="H415" s="223"/>
      <c r="I415" s="224"/>
      <c r="J415" s="224"/>
      <c r="K415" s="225"/>
    </row>
    <row r="416" spans="1:11" ht="13.5" x14ac:dyDescent="0.15">
      <c r="A416" s="210"/>
      <c r="B416" s="215"/>
      <c r="C416" s="217"/>
      <c r="D416" s="219"/>
      <c r="E416" s="26" t="s">
        <v>46</v>
      </c>
      <c r="F416" s="27" t="s">
        <v>6</v>
      </c>
      <c r="G416" s="28">
        <v>0</v>
      </c>
      <c r="H416" s="223"/>
      <c r="I416" s="224"/>
      <c r="J416" s="224"/>
      <c r="K416" s="225"/>
    </row>
    <row r="417" spans="1:11" ht="13.5" x14ac:dyDescent="0.15">
      <c r="A417" s="210"/>
      <c r="B417" s="215"/>
      <c r="C417" s="217"/>
      <c r="D417" s="219"/>
      <c r="E417" s="26" t="s">
        <v>47</v>
      </c>
      <c r="F417" s="27" t="s">
        <v>6</v>
      </c>
      <c r="G417" s="28">
        <v>0</v>
      </c>
      <c r="H417" s="223"/>
      <c r="I417" s="224"/>
      <c r="J417" s="224"/>
      <c r="K417" s="225"/>
    </row>
    <row r="418" spans="1:11" x14ac:dyDescent="0.15">
      <c r="A418" s="210"/>
      <c r="B418" s="215"/>
      <c r="C418" s="228"/>
      <c r="D418" s="229"/>
      <c r="E418" s="31" t="s">
        <v>48</v>
      </c>
      <c r="F418" s="32" t="s">
        <v>6</v>
      </c>
      <c r="G418" s="33">
        <v>0</v>
      </c>
      <c r="H418" s="38"/>
      <c r="I418" s="35"/>
      <c r="J418" s="36" t="s">
        <v>7</v>
      </c>
      <c r="K418" s="37">
        <v>161</v>
      </c>
    </row>
    <row r="419" spans="1:11" ht="13.5" x14ac:dyDescent="0.15">
      <c r="A419" s="210"/>
      <c r="B419" s="215"/>
      <c r="C419" s="216" t="s">
        <v>1073</v>
      </c>
      <c r="D419" s="218" t="s">
        <v>455</v>
      </c>
      <c r="E419" s="22" t="s">
        <v>40</v>
      </c>
      <c r="F419" s="23" t="s">
        <v>41</v>
      </c>
      <c r="G419" s="24">
        <v>48769000</v>
      </c>
      <c r="H419" s="220" t="s">
        <v>1087</v>
      </c>
      <c r="I419" s="221"/>
      <c r="J419" s="221"/>
      <c r="K419" s="222"/>
    </row>
    <row r="420" spans="1:11" ht="13.5" x14ac:dyDescent="0.15">
      <c r="A420" s="210"/>
      <c r="B420" s="215"/>
      <c r="C420" s="217"/>
      <c r="D420" s="219"/>
      <c r="E420" s="26" t="s">
        <v>44</v>
      </c>
      <c r="F420" s="27" t="s">
        <v>6</v>
      </c>
      <c r="G420" s="28">
        <v>48769000</v>
      </c>
      <c r="H420" s="223"/>
      <c r="I420" s="224"/>
      <c r="J420" s="224"/>
      <c r="K420" s="225"/>
    </row>
    <row r="421" spans="1:11" ht="13.5" x14ac:dyDescent="0.15">
      <c r="A421" s="210"/>
      <c r="B421" s="215"/>
      <c r="C421" s="217"/>
      <c r="D421" s="219"/>
      <c r="E421" s="26" t="s">
        <v>45</v>
      </c>
      <c r="F421" s="27" t="s">
        <v>6</v>
      </c>
      <c r="G421" s="28">
        <v>48769000</v>
      </c>
      <c r="H421" s="223"/>
      <c r="I421" s="224"/>
      <c r="J421" s="224"/>
      <c r="K421" s="225"/>
    </row>
    <row r="422" spans="1:11" ht="13.5" x14ac:dyDescent="0.15">
      <c r="A422" s="210"/>
      <c r="B422" s="215"/>
      <c r="C422" s="217"/>
      <c r="D422" s="219"/>
      <c r="E422" s="26" t="s">
        <v>46</v>
      </c>
      <c r="F422" s="27" t="s">
        <v>6</v>
      </c>
      <c r="G422" s="28">
        <v>0</v>
      </c>
      <c r="H422" s="223"/>
      <c r="I422" s="224"/>
      <c r="J422" s="224"/>
      <c r="K422" s="225"/>
    </row>
    <row r="423" spans="1:11" ht="13.5" x14ac:dyDescent="0.15">
      <c r="A423" s="210"/>
      <c r="B423" s="215"/>
      <c r="C423" s="217"/>
      <c r="D423" s="219"/>
      <c r="E423" s="26" t="s">
        <v>47</v>
      </c>
      <c r="F423" s="27" t="s">
        <v>6</v>
      </c>
      <c r="G423" s="28">
        <v>0</v>
      </c>
      <c r="H423" s="223"/>
      <c r="I423" s="224"/>
      <c r="J423" s="224"/>
      <c r="K423" s="225"/>
    </row>
    <row r="424" spans="1:11" x14ac:dyDescent="0.15">
      <c r="A424" s="210"/>
      <c r="B424" s="215"/>
      <c r="C424" s="228"/>
      <c r="D424" s="229"/>
      <c r="E424" s="31" t="s">
        <v>48</v>
      </c>
      <c r="F424" s="32" t="s">
        <v>6</v>
      </c>
      <c r="G424" s="33">
        <v>0</v>
      </c>
      <c r="H424" s="38"/>
      <c r="I424" s="35"/>
      <c r="J424" s="36" t="s">
        <v>7</v>
      </c>
      <c r="K424" s="37">
        <v>161</v>
      </c>
    </row>
    <row r="425" spans="1:11" ht="13.5" x14ac:dyDescent="0.15">
      <c r="A425" s="210"/>
      <c r="B425" s="215"/>
      <c r="C425" s="216" t="s">
        <v>857</v>
      </c>
      <c r="D425" s="218" t="s">
        <v>456</v>
      </c>
      <c r="E425" s="22" t="s">
        <v>40</v>
      </c>
      <c r="F425" s="23" t="s">
        <v>41</v>
      </c>
      <c r="G425" s="24">
        <v>600000</v>
      </c>
      <c r="H425" s="220" t="s">
        <v>394</v>
      </c>
      <c r="I425" s="221"/>
      <c r="J425" s="221"/>
      <c r="K425" s="222"/>
    </row>
    <row r="426" spans="1:11" ht="13.5" x14ac:dyDescent="0.15">
      <c r="A426" s="210"/>
      <c r="B426" s="215"/>
      <c r="C426" s="217"/>
      <c r="D426" s="219"/>
      <c r="E426" s="26" t="s">
        <v>44</v>
      </c>
      <c r="F426" s="27" t="s">
        <v>6</v>
      </c>
      <c r="G426" s="28">
        <v>800000</v>
      </c>
      <c r="H426" s="223"/>
      <c r="I426" s="224"/>
      <c r="J426" s="224"/>
      <c r="K426" s="225"/>
    </row>
    <row r="427" spans="1:11" ht="13.5" x14ac:dyDescent="0.15">
      <c r="A427" s="210"/>
      <c r="B427" s="215"/>
      <c r="C427" s="217"/>
      <c r="D427" s="219"/>
      <c r="E427" s="26" t="s">
        <v>45</v>
      </c>
      <c r="F427" s="27" t="s">
        <v>6</v>
      </c>
      <c r="G427" s="28">
        <v>800000</v>
      </c>
      <c r="H427" s="223"/>
      <c r="I427" s="224"/>
      <c r="J427" s="224"/>
      <c r="K427" s="225"/>
    </row>
    <row r="428" spans="1:11" ht="13.5" x14ac:dyDescent="0.15">
      <c r="A428" s="210"/>
      <c r="B428" s="215"/>
      <c r="C428" s="217"/>
      <c r="D428" s="219"/>
      <c r="E428" s="26" t="s">
        <v>46</v>
      </c>
      <c r="F428" s="27" t="s">
        <v>6</v>
      </c>
      <c r="G428" s="28">
        <v>0</v>
      </c>
      <c r="H428" s="223"/>
      <c r="I428" s="224"/>
      <c r="J428" s="224"/>
      <c r="K428" s="225"/>
    </row>
    <row r="429" spans="1:11" ht="13.5" x14ac:dyDescent="0.15">
      <c r="A429" s="210"/>
      <c r="B429" s="215"/>
      <c r="C429" s="217"/>
      <c r="D429" s="219"/>
      <c r="E429" s="26" t="s">
        <v>47</v>
      </c>
      <c r="F429" s="27" t="s">
        <v>6</v>
      </c>
      <c r="G429" s="28">
        <v>0</v>
      </c>
      <c r="H429" s="223"/>
      <c r="I429" s="224"/>
      <c r="J429" s="224"/>
      <c r="K429" s="225"/>
    </row>
    <row r="430" spans="1:11" x14ac:dyDescent="0.15">
      <c r="A430" s="210"/>
      <c r="B430" s="215"/>
      <c r="C430" s="228"/>
      <c r="D430" s="229"/>
      <c r="E430" s="31" t="s">
        <v>48</v>
      </c>
      <c r="F430" s="32" t="s">
        <v>6</v>
      </c>
      <c r="G430" s="33">
        <v>0</v>
      </c>
      <c r="H430" s="38"/>
      <c r="I430" s="35"/>
      <c r="J430" s="36" t="s">
        <v>7</v>
      </c>
      <c r="K430" s="37">
        <v>161</v>
      </c>
    </row>
    <row r="431" spans="1:11" ht="13.5" x14ac:dyDescent="0.15">
      <c r="A431" s="210"/>
      <c r="B431" s="215"/>
      <c r="C431" s="216" t="s">
        <v>858</v>
      </c>
      <c r="D431" s="218" t="s">
        <v>457</v>
      </c>
      <c r="E431" s="22" t="s">
        <v>40</v>
      </c>
      <c r="F431" s="23" t="s">
        <v>41</v>
      </c>
      <c r="G431" s="24">
        <v>23926000</v>
      </c>
      <c r="H431" s="220" t="s">
        <v>458</v>
      </c>
      <c r="I431" s="221"/>
      <c r="J431" s="221"/>
      <c r="K431" s="222"/>
    </row>
    <row r="432" spans="1:11" ht="13.5" x14ac:dyDescent="0.15">
      <c r="A432" s="210"/>
      <c r="B432" s="215"/>
      <c r="C432" s="217"/>
      <c r="D432" s="219"/>
      <c r="E432" s="26" t="s">
        <v>44</v>
      </c>
      <c r="F432" s="27" t="s">
        <v>6</v>
      </c>
      <c r="G432" s="28">
        <v>25032000</v>
      </c>
      <c r="H432" s="223"/>
      <c r="I432" s="224"/>
      <c r="J432" s="224"/>
      <c r="K432" s="225"/>
    </row>
    <row r="433" spans="1:11" ht="13.5" x14ac:dyDescent="0.15">
      <c r="A433" s="210"/>
      <c r="B433" s="215"/>
      <c r="C433" s="217"/>
      <c r="D433" s="219"/>
      <c r="E433" s="26" t="s">
        <v>45</v>
      </c>
      <c r="F433" s="27" t="s">
        <v>6</v>
      </c>
      <c r="G433" s="28">
        <v>25032000</v>
      </c>
      <c r="H433" s="223"/>
      <c r="I433" s="224"/>
      <c r="J433" s="224"/>
      <c r="K433" s="225"/>
    </row>
    <row r="434" spans="1:11" ht="13.5" x14ac:dyDescent="0.15">
      <c r="A434" s="210"/>
      <c r="B434" s="215"/>
      <c r="C434" s="217"/>
      <c r="D434" s="219"/>
      <c r="E434" s="26" t="s">
        <v>46</v>
      </c>
      <c r="F434" s="27" t="s">
        <v>6</v>
      </c>
      <c r="G434" s="28">
        <v>0</v>
      </c>
      <c r="H434" s="223"/>
      <c r="I434" s="224"/>
      <c r="J434" s="224"/>
      <c r="K434" s="225"/>
    </row>
    <row r="435" spans="1:11" ht="13.5" x14ac:dyDescent="0.15">
      <c r="A435" s="210"/>
      <c r="B435" s="215"/>
      <c r="C435" s="217"/>
      <c r="D435" s="219"/>
      <c r="E435" s="26" t="s">
        <v>47</v>
      </c>
      <c r="F435" s="27" t="s">
        <v>6</v>
      </c>
      <c r="G435" s="28">
        <v>0</v>
      </c>
      <c r="H435" s="223"/>
      <c r="I435" s="224"/>
      <c r="J435" s="224"/>
      <c r="K435" s="225"/>
    </row>
    <row r="436" spans="1:11" x14ac:dyDescent="0.15">
      <c r="A436" s="210"/>
      <c r="B436" s="215"/>
      <c r="C436" s="228"/>
      <c r="D436" s="229"/>
      <c r="E436" s="31" t="s">
        <v>48</v>
      </c>
      <c r="F436" s="32" t="s">
        <v>6</v>
      </c>
      <c r="G436" s="33">
        <v>0</v>
      </c>
      <c r="H436" s="38"/>
      <c r="I436" s="35"/>
      <c r="J436" s="36" t="s">
        <v>7</v>
      </c>
      <c r="K436" s="37">
        <v>161</v>
      </c>
    </row>
    <row r="437" spans="1:11" ht="13.5" x14ac:dyDescent="0.15">
      <c r="A437" s="210"/>
      <c r="B437" s="215"/>
      <c r="C437" s="216" t="s">
        <v>1074</v>
      </c>
      <c r="D437" s="218" t="s">
        <v>459</v>
      </c>
      <c r="E437" s="22" t="s">
        <v>40</v>
      </c>
      <c r="F437" s="23" t="s">
        <v>41</v>
      </c>
      <c r="G437" s="24">
        <v>17902000</v>
      </c>
      <c r="H437" s="220" t="s">
        <v>460</v>
      </c>
      <c r="I437" s="221"/>
      <c r="J437" s="221"/>
      <c r="K437" s="222"/>
    </row>
    <row r="438" spans="1:11" ht="13.5" x14ac:dyDescent="0.15">
      <c r="A438" s="210"/>
      <c r="B438" s="215"/>
      <c r="C438" s="217"/>
      <c r="D438" s="219"/>
      <c r="E438" s="26" t="s">
        <v>44</v>
      </c>
      <c r="F438" s="27" t="s">
        <v>6</v>
      </c>
      <c r="G438" s="28">
        <v>11674000</v>
      </c>
      <c r="H438" s="223"/>
      <c r="I438" s="224"/>
      <c r="J438" s="224"/>
      <c r="K438" s="225"/>
    </row>
    <row r="439" spans="1:11" ht="13.5" x14ac:dyDescent="0.15">
      <c r="A439" s="210"/>
      <c r="B439" s="215"/>
      <c r="C439" s="217"/>
      <c r="D439" s="219"/>
      <c r="E439" s="26" t="s">
        <v>45</v>
      </c>
      <c r="F439" s="27" t="s">
        <v>6</v>
      </c>
      <c r="G439" s="28">
        <v>11674000</v>
      </c>
      <c r="H439" s="223"/>
      <c r="I439" s="224"/>
      <c r="J439" s="224"/>
      <c r="K439" s="225"/>
    </row>
    <row r="440" spans="1:11" ht="13.5" x14ac:dyDescent="0.15">
      <c r="A440" s="210"/>
      <c r="B440" s="215"/>
      <c r="C440" s="217"/>
      <c r="D440" s="219"/>
      <c r="E440" s="26" t="s">
        <v>46</v>
      </c>
      <c r="F440" s="27" t="s">
        <v>6</v>
      </c>
      <c r="G440" s="28">
        <v>0</v>
      </c>
      <c r="H440" s="223"/>
      <c r="I440" s="224"/>
      <c r="J440" s="224"/>
      <c r="K440" s="225"/>
    </row>
    <row r="441" spans="1:11" ht="13.5" x14ac:dyDescent="0.15">
      <c r="A441" s="210"/>
      <c r="B441" s="215"/>
      <c r="C441" s="217"/>
      <c r="D441" s="219"/>
      <c r="E441" s="26" t="s">
        <v>47</v>
      </c>
      <c r="F441" s="27" t="s">
        <v>6</v>
      </c>
      <c r="G441" s="28">
        <v>0</v>
      </c>
      <c r="H441" s="223"/>
      <c r="I441" s="224"/>
      <c r="J441" s="224"/>
      <c r="K441" s="225"/>
    </row>
    <row r="442" spans="1:11" x14ac:dyDescent="0.15">
      <c r="A442" s="210"/>
      <c r="B442" s="215"/>
      <c r="C442" s="228"/>
      <c r="D442" s="229"/>
      <c r="E442" s="31" t="s">
        <v>48</v>
      </c>
      <c r="F442" s="32" t="s">
        <v>6</v>
      </c>
      <c r="G442" s="33">
        <v>0</v>
      </c>
      <c r="H442" s="38"/>
      <c r="I442" s="35"/>
      <c r="J442" s="36" t="s">
        <v>7</v>
      </c>
      <c r="K442" s="37">
        <v>161</v>
      </c>
    </row>
    <row r="443" spans="1:11" ht="13.5" x14ac:dyDescent="0.15">
      <c r="A443" s="210"/>
      <c r="B443" s="215"/>
      <c r="C443" s="216" t="s">
        <v>859</v>
      </c>
      <c r="D443" s="218" t="s">
        <v>461</v>
      </c>
      <c r="E443" s="22" t="s">
        <v>40</v>
      </c>
      <c r="F443" s="23" t="s">
        <v>41</v>
      </c>
      <c r="G443" s="24">
        <v>81006000</v>
      </c>
      <c r="H443" s="220" t="s">
        <v>1108</v>
      </c>
      <c r="I443" s="221"/>
      <c r="J443" s="221"/>
      <c r="K443" s="222"/>
    </row>
    <row r="444" spans="1:11" ht="13.5" x14ac:dyDescent="0.15">
      <c r="A444" s="210"/>
      <c r="B444" s="215"/>
      <c r="C444" s="217"/>
      <c r="D444" s="219"/>
      <c r="E444" s="26" t="s">
        <v>44</v>
      </c>
      <c r="F444" s="27" t="s">
        <v>6</v>
      </c>
      <c r="G444" s="28">
        <v>81006900</v>
      </c>
      <c r="H444" s="223"/>
      <c r="I444" s="224"/>
      <c r="J444" s="224"/>
      <c r="K444" s="225"/>
    </row>
    <row r="445" spans="1:11" ht="13.5" x14ac:dyDescent="0.15">
      <c r="A445" s="210"/>
      <c r="B445" s="215"/>
      <c r="C445" s="217"/>
      <c r="D445" s="219"/>
      <c r="E445" s="26" t="s">
        <v>45</v>
      </c>
      <c r="F445" s="27" t="s">
        <v>6</v>
      </c>
      <c r="G445" s="28">
        <v>81006900</v>
      </c>
      <c r="H445" s="223"/>
      <c r="I445" s="224"/>
      <c r="J445" s="224"/>
      <c r="K445" s="225"/>
    </row>
    <row r="446" spans="1:11" ht="13.5" x14ac:dyDescent="0.15">
      <c r="A446" s="210"/>
      <c r="B446" s="215"/>
      <c r="C446" s="217"/>
      <c r="D446" s="219"/>
      <c r="E446" s="26" t="s">
        <v>46</v>
      </c>
      <c r="F446" s="27" t="s">
        <v>6</v>
      </c>
      <c r="G446" s="28">
        <v>0</v>
      </c>
      <c r="H446" s="223"/>
      <c r="I446" s="224"/>
      <c r="J446" s="224"/>
      <c r="K446" s="225"/>
    </row>
    <row r="447" spans="1:11" ht="13.5" x14ac:dyDescent="0.15">
      <c r="A447" s="210"/>
      <c r="B447" s="215"/>
      <c r="C447" s="217"/>
      <c r="D447" s="219"/>
      <c r="E447" s="26" t="s">
        <v>47</v>
      </c>
      <c r="F447" s="27" t="s">
        <v>6</v>
      </c>
      <c r="G447" s="28">
        <v>0</v>
      </c>
      <c r="H447" s="223"/>
      <c r="I447" s="224"/>
      <c r="J447" s="224"/>
      <c r="K447" s="225"/>
    </row>
    <row r="448" spans="1:11" x14ac:dyDescent="0.15">
      <c r="A448" s="210"/>
      <c r="B448" s="215"/>
      <c r="C448" s="228"/>
      <c r="D448" s="229"/>
      <c r="E448" s="31" t="s">
        <v>48</v>
      </c>
      <c r="F448" s="32" t="s">
        <v>6</v>
      </c>
      <c r="G448" s="33">
        <v>0</v>
      </c>
      <c r="H448" s="38"/>
      <c r="I448" s="35"/>
      <c r="J448" s="36" t="s">
        <v>7</v>
      </c>
      <c r="K448" s="37">
        <v>161</v>
      </c>
    </row>
    <row r="449" spans="1:11" ht="13.5" x14ac:dyDescent="0.15">
      <c r="A449" s="210"/>
      <c r="B449" s="215"/>
      <c r="C449" s="216" t="s">
        <v>860</v>
      </c>
      <c r="D449" s="218" t="s">
        <v>462</v>
      </c>
      <c r="E449" s="22" t="s">
        <v>40</v>
      </c>
      <c r="F449" s="23" t="s">
        <v>41</v>
      </c>
      <c r="G449" s="24">
        <v>6205000</v>
      </c>
      <c r="H449" s="220" t="s">
        <v>463</v>
      </c>
      <c r="I449" s="221"/>
      <c r="J449" s="221"/>
      <c r="K449" s="222"/>
    </row>
    <row r="450" spans="1:11" ht="13.5" x14ac:dyDescent="0.15">
      <c r="A450" s="210"/>
      <c r="B450" s="215"/>
      <c r="C450" s="217"/>
      <c r="D450" s="219"/>
      <c r="E450" s="26" t="s">
        <v>44</v>
      </c>
      <c r="F450" s="27" t="s">
        <v>6</v>
      </c>
      <c r="G450" s="28">
        <v>6130000</v>
      </c>
      <c r="H450" s="223"/>
      <c r="I450" s="224"/>
      <c r="J450" s="224"/>
      <c r="K450" s="225"/>
    </row>
    <row r="451" spans="1:11" ht="13.5" x14ac:dyDescent="0.15">
      <c r="A451" s="210"/>
      <c r="B451" s="215"/>
      <c r="C451" s="217"/>
      <c r="D451" s="219"/>
      <c r="E451" s="26" t="s">
        <v>45</v>
      </c>
      <c r="F451" s="27" t="s">
        <v>6</v>
      </c>
      <c r="G451" s="28">
        <v>6130000</v>
      </c>
      <c r="H451" s="223"/>
      <c r="I451" s="224"/>
      <c r="J451" s="224"/>
      <c r="K451" s="225"/>
    </row>
    <row r="452" spans="1:11" ht="13.5" x14ac:dyDescent="0.15">
      <c r="A452" s="210"/>
      <c r="B452" s="215"/>
      <c r="C452" s="217"/>
      <c r="D452" s="219"/>
      <c r="E452" s="26" t="s">
        <v>46</v>
      </c>
      <c r="F452" s="27" t="s">
        <v>6</v>
      </c>
      <c r="G452" s="28">
        <v>0</v>
      </c>
      <c r="H452" s="223"/>
      <c r="I452" s="224"/>
      <c r="J452" s="224"/>
      <c r="K452" s="225"/>
    </row>
    <row r="453" spans="1:11" ht="13.5" x14ac:dyDescent="0.15">
      <c r="A453" s="210"/>
      <c r="B453" s="215"/>
      <c r="C453" s="217"/>
      <c r="D453" s="219"/>
      <c r="E453" s="26" t="s">
        <v>47</v>
      </c>
      <c r="F453" s="27" t="s">
        <v>6</v>
      </c>
      <c r="G453" s="28">
        <v>0</v>
      </c>
      <c r="H453" s="223"/>
      <c r="I453" s="224"/>
      <c r="J453" s="224"/>
      <c r="K453" s="225"/>
    </row>
    <row r="454" spans="1:11" x14ac:dyDescent="0.15">
      <c r="A454" s="210"/>
      <c r="B454" s="215"/>
      <c r="C454" s="228"/>
      <c r="D454" s="229"/>
      <c r="E454" s="31" t="s">
        <v>48</v>
      </c>
      <c r="F454" s="32" t="s">
        <v>6</v>
      </c>
      <c r="G454" s="33">
        <v>0</v>
      </c>
      <c r="H454" s="38"/>
      <c r="I454" s="35"/>
      <c r="J454" s="36" t="s">
        <v>7</v>
      </c>
      <c r="K454" s="37">
        <v>161</v>
      </c>
    </row>
    <row r="455" spans="1:11" ht="13.5" x14ac:dyDescent="0.15">
      <c r="A455" s="210"/>
      <c r="B455" s="215"/>
      <c r="C455" s="216" t="s">
        <v>861</v>
      </c>
      <c r="D455" s="218" t="s">
        <v>464</v>
      </c>
      <c r="E455" s="22" t="s">
        <v>40</v>
      </c>
      <c r="F455" s="23" t="s">
        <v>41</v>
      </c>
      <c r="G455" s="24">
        <v>4175000</v>
      </c>
      <c r="H455" s="220" t="s">
        <v>465</v>
      </c>
      <c r="I455" s="221"/>
      <c r="J455" s="221"/>
      <c r="K455" s="222"/>
    </row>
    <row r="456" spans="1:11" ht="13.5" x14ac:dyDescent="0.15">
      <c r="A456" s="210"/>
      <c r="B456" s="215"/>
      <c r="C456" s="217"/>
      <c r="D456" s="219"/>
      <c r="E456" s="26" t="s">
        <v>44</v>
      </c>
      <c r="F456" s="27" t="s">
        <v>6</v>
      </c>
      <c r="G456" s="28">
        <v>2801000</v>
      </c>
      <c r="H456" s="223"/>
      <c r="I456" s="224"/>
      <c r="J456" s="224"/>
      <c r="K456" s="225"/>
    </row>
    <row r="457" spans="1:11" ht="13.5" x14ac:dyDescent="0.15">
      <c r="A457" s="210"/>
      <c r="B457" s="215"/>
      <c r="C457" s="217"/>
      <c r="D457" s="219"/>
      <c r="E457" s="26" t="s">
        <v>45</v>
      </c>
      <c r="F457" s="27" t="s">
        <v>6</v>
      </c>
      <c r="G457" s="28">
        <v>2801000</v>
      </c>
      <c r="H457" s="223"/>
      <c r="I457" s="224"/>
      <c r="J457" s="224"/>
      <c r="K457" s="225"/>
    </row>
    <row r="458" spans="1:11" ht="13.5" x14ac:dyDescent="0.15">
      <c r="A458" s="210"/>
      <c r="B458" s="215"/>
      <c r="C458" s="217"/>
      <c r="D458" s="219"/>
      <c r="E458" s="26" t="s">
        <v>46</v>
      </c>
      <c r="F458" s="27" t="s">
        <v>6</v>
      </c>
      <c r="G458" s="28">
        <v>0</v>
      </c>
      <c r="H458" s="223"/>
      <c r="I458" s="224"/>
      <c r="J458" s="224"/>
      <c r="K458" s="225"/>
    </row>
    <row r="459" spans="1:11" ht="13.5" x14ac:dyDescent="0.15">
      <c r="A459" s="210"/>
      <c r="B459" s="215"/>
      <c r="C459" s="217"/>
      <c r="D459" s="219"/>
      <c r="E459" s="26" t="s">
        <v>47</v>
      </c>
      <c r="F459" s="27" t="s">
        <v>6</v>
      </c>
      <c r="G459" s="28">
        <v>0</v>
      </c>
      <c r="H459" s="223"/>
      <c r="I459" s="224"/>
      <c r="J459" s="224"/>
      <c r="K459" s="225"/>
    </row>
    <row r="460" spans="1:11" x14ac:dyDescent="0.15">
      <c r="A460" s="210"/>
      <c r="B460" s="215"/>
      <c r="C460" s="228"/>
      <c r="D460" s="229"/>
      <c r="E460" s="31" t="s">
        <v>48</v>
      </c>
      <c r="F460" s="32" t="s">
        <v>6</v>
      </c>
      <c r="G460" s="33">
        <v>0</v>
      </c>
      <c r="H460" s="38"/>
      <c r="I460" s="35"/>
      <c r="J460" s="36" t="s">
        <v>7</v>
      </c>
      <c r="K460" s="37">
        <v>161</v>
      </c>
    </row>
    <row r="461" spans="1:11" ht="13.5" x14ac:dyDescent="0.15">
      <c r="A461" s="210"/>
      <c r="B461" s="215"/>
      <c r="C461" s="216" t="s">
        <v>862</v>
      </c>
      <c r="D461" s="218" t="s">
        <v>466</v>
      </c>
      <c r="E461" s="22" t="s">
        <v>40</v>
      </c>
      <c r="F461" s="23" t="s">
        <v>41</v>
      </c>
      <c r="G461" s="24">
        <v>365020000</v>
      </c>
      <c r="H461" s="220" t="s">
        <v>467</v>
      </c>
      <c r="I461" s="221"/>
      <c r="J461" s="221"/>
      <c r="K461" s="222"/>
    </row>
    <row r="462" spans="1:11" ht="13.5" x14ac:dyDescent="0.15">
      <c r="A462" s="210"/>
      <c r="B462" s="215"/>
      <c r="C462" s="217"/>
      <c r="D462" s="219"/>
      <c r="E462" s="26" t="s">
        <v>44</v>
      </c>
      <c r="F462" s="27" t="s">
        <v>6</v>
      </c>
      <c r="G462" s="28">
        <v>311925000</v>
      </c>
      <c r="H462" s="223"/>
      <c r="I462" s="224"/>
      <c r="J462" s="224"/>
      <c r="K462" s="225"/>
    </row>
    <row r="463" spans="1:11" ht="13.5" x14ac:dyDescent="0.15">
      <c r="A463" s="210"/>
      <c r="B463" s="215"/>
      <c r="C463" s="217"/>
      <c r="D463" s="219"/>
      <c r="E463" s="26" t="s">
        <v>45</v>
      </c>
      <c r="F463" s="27" t="s">
        <v>6</v>
      </c>
      <c r="G463" s="28">
        <v>311925000</v>
      </c>
      <c r="H463" s="223"/>
      <c r="I463" s="224"/>
      <c r="J463" s="224"/>
      <c r="K463" s="225"/>
    </row>
    <row r="464" spans="1:11" ht="13.5" x14ac:dyDescent="0.15">
      <c r="A464" s="210"/>
      <c r="B464" s="215"/>
      <c r="C464" s="217"/>
      <c r="D464" s="219"/>
      <c r="E464" s="26" t="s">
        <v>46</v>
      </c>
      <c r="F464" s="27" t="s">
        <v>6</v>
      </c>
      <c r="G464" s="28">
        <v>0</v>
      </c>
      <c r="H464" s="223"/>
      <c r="I464" s="224"/>
      <c r="J464" s="224"/>
      <c r="K464" s="225"/>
    </row>
    <row r="465" spans="1:11" ht="13.5" x14ac:dyDescent="0.15">
      <c r="A465" s="210"/>
      <c r="B465" s="215"/>
      <c r="C465" s="217"/>
      <c r="D465" s="219"/>
      <c r="E465" s="26" t="s">
        <v>47</v>
      </c>
      <c r="F465" s="27" t="s">
        <v>6</v>
      </c>
      <c r="G465" s="28">
        <v>0</v>
      </c>
      <c r="H465" s="223"/>
      <c r="I465" s="224"/>
      <c r="J465" s="224"/>
      <c r="K465" s="225"/>
    </row>
    <row r="466" spans="1:11" x14ac:dyDescent="0.15">
      <c r="A466" s="210"/>
      <c r="B466" s="215"/>
      <c r="C466" s="228"/>
      <c r="D466" s="229"/>
      <c r="E466" s="31" t="s">
        <v>48</v>
      </c>
      <c r="F466" s="32" t="s">
        <v>6</v>
      </c>
      <c r="G466" s="33">
        <v>0</v>
      </c>
      <c r="H466" s="38"/>
      <c r="I466" s="35"/>
      <c r="J466" s="36" t="s">
        <v>7</v>
      </c>
      <c r="K466" s="37">
        <v>161</v>
      </c>
    </row>
    <row r="467" spans="1:11" ht="13.5" x14ac:dyDescent="0.15">
      <c r="A467" s="210"/>
      <c r="B467" s="215"/>
      <c r="C467" s="216" t="s">
        <v>1088</v>
      </c>
      <c r="D467" s="218" t="s">
        <v>468</v>
      </c>
      <c r="E467" s="22" t="s">
        <v>40</v>
      </c>
      <c r="F467" s="23" t="s">
        <v>41</v>
      </c>
      <c r="G467" s="24">
        <v>738672000</v>
      </c>
      <c r="H467" s="220" t="s">
        <v>469</v>
      </c>
      <c r="I467" s="221"/>
      <c r="J467" s="221"/>
      <c r="K467" s="222"/>
    </row>
    <row r="468" spans="1:11" ht="13.5" x14ac:dyDescent="0.15">
      <c r="A468" s="210"/>
      <c r="B468" s="215"/>
      <c r="C468" s="217"/>
      <c r="D468" s="219"/>
      <c r="E468" s="26" t="s">
        <v>44</v>
      </c>
      <c r="F468" s="27" t="s">
        <v>6</v>
      </c>
      <c r="G468" s="28">
        <v>1615383000</v>
      </c>
      <c r="H468" s="223"/>
      <c r="I468" s="224"/>
      <c r="J468" s="224"/>
      <c r="K468" s="225"/>
    </row>
    <row r="469" spans="1:11" ht="13.5" x14ac:dyDescent="0.15">
      <c r="A469" s="210"/>
      <c r="B469" s="215"/>
      <c r="C469" s="217"/>
      <c r="D469" s="219"/>
      <c r="E469" s="26" t="s">
        <v>45</v>
      </c>
      <c r="F469" s="27" t="s">
        <v>6</v>
      </c>
      <c r="G469" s="28">
        <v>1615383000</v>
      </c>
      <c r="H469" s="223"/>
      <c r="I469" s="224"/>
      <c r="J469" s="224"/>
      <c r="K469" s="225"/>
    </row>
    <row r="470" spans="1:11" ht="13.5" x14ac:dyDescent="0.15">
      <c r="A470" s="210"/>
      <c r="B470" s="215"/>
      <c r="C470" s="217"/>
      <c r="D470" s="219"/>
      <c r="E470" s="26" t="s">
        <v>46</v>
      </c>
      <c r="F470" s="27" t="s">
        <v>6</v>
      </c>
      <c r="G470" s="28">
        <v>0</v>
      </c>
      <c r="H470" s="223"/>
      <c r="I470" s="224"/>
      <c r="J470" s="224"/>
      <c r="K470" s="225"/>
    </row>
    <row r="471" spans="1:11" ht="13.5" x14ac:dyDescent="0.15">
      <c r="A471" s="210"/>
      <c r="B471" s="215"/>
      <c r="C471" s="217"/>
      <c r="D471" s="219"/>
      <c r="E471" s="26" t="s">
        <v>47</v>
      </c>
      <c r="F471" s="27" t="s">
        <v>6</v>
      </c>
      <c r="G471" s="28">
        <v>0</v>
      </c>
      <c r="H471" s="223"/>
      <c r="I471" s="224"/>
      <c r="J471" s="224"/>
      <c r="K471" s="225"/>
    </row>
    <row r="472" spans="1:11" x14ac:dyDescent="0.15">
      <c r="A472" s="210"/>
      <c r="B472" s="215"/>
      <c r="C472" s="228"/>
      <c r="D472" s="229"/>
      <c r="E472" s="31" t="s">
        <v>48</v>
      </c>
      <c r="F472" s="32" t="s">
        <v>6</v>
      </c>
      <c r="G472" s="33">
        <v>0</v>
      </c>
      <c r="H472" s="38"/>
      <c r="I472" s="35"/>
      <c r="J472" s="36" t="s">
        <v>7</v>
      </c>
      <c r="K472" s="37">
        <v>161</v>
      </c>
    </row>
    <row r="473" spans="1:11" ht="13.5" x14ac:dyDescent="0.15">
      <c r="A473" s="210"/>
      <c r="B473" s="215"/>
      <c r="C473" s="216" t="s">
        <v>863</v>
      </c>
      <c r="D473" s="218" t="s">
        <v>470</v>
      </c>
      <c r="E473" s="22" t="s">
        <v>40</v>
      </c>
      <c r="F473" s="23" t="s">
        <v>41</v>
      </c>
      <c r="G473" s="24">
        <v>450000</v>
      </c>
      <c r="H473" s="220" t="s">
        <v>1096</v>
      </c>
      <c r="I473" s="221"/>
      <c r="J473" s="221"/>
      <c r="K473" s="222"/>
    </row>
    <row r="474" spans="1:11" ht="13.5" x14ac:dyDescent="0.15">
      <c r="A474" s="210"/>
      <c r="B474" s="215"/>
      <c r="C474" s="217"/>
      <c r="D474" s="219"/>
      <c r="E474" s="26" t="s">
        <v>44</v>
      </c>
      <c r="F474" s="27" t="s">
        <v>6</v>
      </c>
      <c r="G474" s="28">
        <v>487000</v>
      </c>
      <c r="H474" s="223"/>
      <c r="I474" s="224"/>
      <c r="J474" s="224"/>
      <c r="K474" s="225"/>
    </row>
    <row r="475" spans="1:11" ht="13.5" x14ac:dyDescent="0.15">
      <c r="A475" s="210"/>
      <c r="B475" s="215"/>
      <c r="C475" s="217"/>
      <c r="D475" s="219"/>
      <c r="E475" s="26" t="s">
        <v>45</v>
      </c>
      <c r="F475" s="27" t="s">
        <v>6</v>
      </c>
      <c r="G475" s="28">
        <v>487000</v>
      </c>
      <c r="H475" s="223"/>
      <c r="I475" s="224"/>
      <c r="J475" s="224"/>
      <c r="K475" s="225"/>
    </row>
    <row r="476" spans="1:11" ht="13.5" x14ac:dyDescent="0.15">
      <c r="A476" s="210"/>
      <c r="B476" s="215"/>
      <c r="C476" s="217"/>
      <c r="D476" s="219"/>
      <c r="E476" s="26" t="s">
        <v>46</v>
      </c>
      <c r="F476" s="27" t="s">
        <v>6</v>
      </c>
      <c r="G476" s="28">
        <v>0</v>
      </c>
      <c r="H476" s="223"/>
      <c r="I476" s="224"/>
      <c r="J476" s="224"/>
      <c r="K476" s="225"/>
    </row>
    <row r="477" spans="1:11" ht="13.5" x14ac:dyDescent="0.15">
      <c r="A477" s="210"/>
      <c r="B477" s="215"/>
      <c r="C477" s="217"/>
      <c r="D477" s="219"/>
      <c r="E477" s="26" t="s">
        <v>47</v>
      </c>
      <c r="F477" s="27" t="s">
        <v>6</v>
      </c>
      <c r="G477" s="28">
        <v>0</v>
      </c>
      <c r="H477" s="223"/>
      <c r="I477" s="224"/>
      <c r="J477" s="224"/>
      <c r="K477" s="225"/>
    </row>
    <row r="478" spans="1:11" x14ac:dyDescent="0.15">
      <c r="A478" s="210"/>
      <c r="B478" s="215"/>
      <c r="C478" s="228"/>
      <c r="D478" s="229"/>
      <c r="E478" s="31" t="s">
        <v>48</v>
      </c>
      <c r="F478" s="32" t="s">
        <v>6</v>
      </c>
      <c r="G478" s="33">
        <v>0</v>
      </c>
      <c r="H478" s="38"/>
      <c r="I478" s="35"/>
      <c r="J478" s="36" t="s">
        <v>7</v>
      </c>
      <c r="K478" s="37">
        <v>161</v>
      </c>
    </row>
    <row r="479" spans="1:11" ht="13.5" x14ac:dyDescent="0.15">
      <c r="A479" s="210"/>
      <c r="B479" s="215"/>
      <c r="C479" s="216" t="s">
        <v>1089</v>
      </c>
      <c r="D479" s="218" t="s">
        <v>471</v>
      </c>
      <c r="E479" s="22" t="s">
        <v>40</v>
      </c>
      <c r="F479" s="23" t="s">
        <v>41</v>
      </c>
      <c r="G479" s="24">
        <v>182635000</v>
      </c>
      <c r="H479" s="220" t="s">
        <v>472</v>
      </c>
      <c r="I479" s="221"/>
      <c r="J479" s="221"/>
      <c r="K479" s="222"/>
    </row>
    <row r="480" spans="1:11" ht="13.5" x14ac:dyDescent="0.15">
      <c r="A480" s="210"/>
      <c r="B480" s="215"/>
      <c r="C480" s="217"/>
      <c r="D480" s="219"/>
      <c r="E480" s="26" t="s">
        <v>44</v>
      </c>
      <c r="F480" s="27" t="s">
        <v>6</v>
      </c>
      <c r="G480" s="28">
        <v>190176000</v>
      </c>
      <c r="H480" s="223"/>
      <c r="I480" s="224"/>
      <c r="J480" s="224"/>
      <c r="K480" s="225"/>
    </row>
    <row r="481" spans="1:11" ht="13.5" x14ac:dyDescent="0.15">
      <c r="A481" s="210"/>
      <c r="B481" s="215"/>
      <c r="C481" s="217"/>
      <c r="D481" s="219"/>
      <c r="E481" s="26" t="s">
        <v>45</v>
      </c>
      <c r="F481" s="27" t="s">
        <v>6</v>
      </c>
      <c r="G481" s="28">
        <v>190176000</v>
      </c>
      <c r="H481" s="223"/>
      <c r="I481" s="224"/>
      <c r="J481" s="224"/>
      <c r="K481" s="225"/>
    </row>
    <row r="482" spans="1:11" ht="13.5" x14ac:dyDescent="0.15">
      <c r="A482" s="210"/>
      <c r="B482" s="215"/>
      <c r="C482" s="217"/>
      <c r="D482" s="219"/>
      <c r="E482" s="26" t="s">
        <v>46</v>
      </c>
      <c r="F482" s="27" t="s">
        <v>6</v>
      </c>
      <c r="G482" s="28">
        <v>0</v>
      </c>
      <c r="H482" s="223"/>
      <c r="I482" s="224"/>
      <c r="J482" s="224"/>
      <c r="K482" s="225"/>
    </row>
    <row r="483" spans="1:11" ht="13.5" x14ac:dyDescent="0.15">
      <c r="A483" s="210"/>
      <c r="B483" s="215"/>
      <c r="C483" s="217"/>
      <c r="D483" s="219"/>
      <c r="E483" s="26" t="s">
        <v>47</v>
      </c>
      <c r="F483" s="27" t="s">
        <v>6</v>
      </c>
      <c r="G483" s="28">
        <v>0</v>
      </c>
      <c r="H483" s="223"/>
      <c r="I483" s="224"/>
      <c r="J483" s="224"/>
      <c r="K483" s="225"/>
    </row>
    <row r="484" spans="1:11" x14ac:dyDescent="0.15">
      <c r="A484" s="210"/>
      <c r="B484" s="215"/>
      <c r="C484" s="228"/>
      <c r="D484" s="229"/>
      <c r="E484" s="31" t="s">
        <v>48</v>
      </c>
      <c r="F484" s="32" t="s">
        <v>6</v>
      </c>
      <c r="G484" s="33">
        <v>0</v>
      </c>
      <c r="H484" s="38"/>
      <c r="I484" s="35"/>
      <c r="J484" s="36" t="s">
        <v>7</v>
      </c>
      <c r="K484" s="37">
        <v>163</v>
      </c>
    </row>
    <row r="485" spans="1:11" ht="13.5" customHeight="1" x14ac:dyDescent="0.15">
      <c r="A485" s="210"/>
      <c r="B485" s="215"/>
      <c r="C485" s="216" t="s">
        <v>1097</v>
      </c>
      <c r="D485" s="218" t="s">
        <v>473</v>
      </c>
      <c r="E485" s="22" t="s">
        <v>40</v>
      </c>
      <c r="F485" s="23" t="s">
        <v>41</v>
      </c>
      <c r="G485" s="24">
        <v>11597000</v>
      </c>
      <c r="H485" s="256" t="s">
        <v>1106</v>
      </c>
      <c r="I485" s="257"/>
      <c r="J485" s="257"/>
      <c r="K485" s="258"/>
    </row>
    <row r="486" spans="1:11" ht="13.5" customHeight="1" x14ac:dyDescent="0.15">
      <c r="A486" s="210"/>
      <c r="B486" s="215"/>
      <c r="C486" s="217"/>
      <c r="D486" s="219"/>
      <c r="E486" s="26" t="s">
        <v>44</v>
      </c>
      <c r="F486" s="27" t="s">
        <v>6</v>
      </c>
      <c r="G486" s="28">
        <v>6157000</v>
      </c>
      <c r="H486" s="259"/>
      <c r="I486" s="260"/>
      <c r="J486" s="260"/>
      <c r="K486" s="261"/>
    </row>
    <row r="487" spans="1:11" ht="13.5" customHeight="1" x14ac:dyDescent="0.15">
      <c r="A487" s="210"/>
      <c r="B487" s="215"/>
      <c r="C487" s="217"/>
      <c r="D487" s="219"/>
      <c r="E487" s="26" t="s">
        <v>45</v>
      </c>
      <c r="F487" s="27" t="s">
        <v>6</v>
      </c>
      <c r="G487" s="28">
        <v>6157000</v>
      </c>
      <c r="H487" s="259"/>
      <c r="I487" s="260"/>
      <c r="J487" s="260"/>
      <c r="K487" s="261"/>
    </row>
    <row r="488" spans="1:11" ht="13.5" customHeight="1" x14ac:dyDescent="0.15">
      <c r="A488" s="210"/>
      <c r="B488" s="215"/>
      <c r="C488" s="217"/>
      <c r="D488" s="219"/>
      <c r="E488" s="26" t="s">
        <v>46</v>
      </c>
      <c r="F488" s="27" t="s">
        <v>6</v>
      </c>
      <c r="G488" s="28">
        <v>0</v>
      </c>
      <c r="H488" s="259"/>
      <c r="I488" s="260"/>
      <c r="J488" s="260"/>
      <c r="K488" s="261"/>
    </row>
    <row r="489" spans="1:11" ht="13.5" customHeight="1" x14ac:dyDescent="0.15">
      <c r="A489" s="210"/>
      <c r="B489" s="215"/>
      <c r="C489" s="217"/>
      <c r="D489" s="219"/>
      <c r="E489" s="26" t="s">
        <v>47</v>
      </c>
      <c r="F489" s="27" t="s">
        <v>6</v>
      </c>
      <c r="G489" s="28">
        <v>0</v>
      </c>
      <c r="H489" s="259"/>
      <c r="I489" s="260"/>
      <c r="J489" s="260"/>
      <c r="K489" s="261"/>
    </row>
    <row r="490" spans="1:11" x14ac:dyDescent="0.15">
      <c r="A490" s="210"/>
      <c r="B490" s="215"/>
      <c r="C490" s="228"/>
      <c r="D490" s="229"/>
      <c r="E490" s="31" t="s">
        <v>48</v>
      </c>
      <c r="F490" s="32" t="s">
        <v>6</v>
      </c>
      <c r="G490" s="33">
        <v>0</v>
      </c>
      <c r="H490" s="38"/>
      <c r="I490" s="35"/>
      <c r="J490" s="36" t="s">
        <v>7</v>
      </c>
      <c r="K490" s="37">
        <v>163</v>
      </c>
    </row>
    <row r="491" spans="1:11" ht="13.5" x14ac:dyDescent="0.15">
      <c r="A491" s="210"/>
      <c r="B491" s="215"/>
      <c r="C491" s="216" t="s">
        <v>865</v>
      </c>
      <c r="D491" s="218" t="s">
        <v>474</v>
      </c>
      <c r="E491" s="22" t="s">
        <v>40</v>
      </c>
      <c r="F491" s="23" t="s">
        <v>41</v>
      </c>
      <c r="G491" s="24">
        <v>7712000</v>
      </c>
      <c r="H491" s="220" t="s">
        <v>475</v>
      </c>
      <c r="I491" s="221"/>
      <c r="J491" s="221"/>
      <c r="K491" s="222"/>
    </row>
    <row r="492" spans="1:11" ht="13.5" x14ac:dyDescent="0.15">
      <c r="A492" s="210"/>
      <c r="B492" s="215"/>
      <c r="C492" s="217"/>
      <c r="D492" s="219"/>
      <c r="E492" s="26" t="s">
        <v>44</v>
      </c>
      <c r="F492" s="27" t="s">
        <v>6</v>
      </c>
      <c r="G492" s="28">
        <v>6336000</v>
      </c>
      <c r="H492" s="223"/>
      <c r="I492" s="224"/>
      <c r="J492" s="224"/>
      <c r="K492" s="225"/>
    </row>
    <row r="493" spans="1:11" ht="13.5" x14ac:dyDescent="0.15">
      <c r="A493" s="210"/>
      <c r="B493" s="215"/>
      <c r="C493" s="217"/>
      <c r="D493" s="219"/>
      <c r="E493" s="26" t="s">
        <v>45</v>
      </c>
      <c r="F493" s="27" t="s">
        <v>6</v>
      </c>
      <c r="G493" s="28">
        <v>6336000</v>
      </c>
      <c r="H493" s="223"/>
      <c r="I493" s="224"/>
      <c r="J493" s="224"/>
      <c r="K493" s="225"/>
    </row>
    <row r="494" spans="1:11" ht="13.5" x14ac:dyDescent="0.15">
      <c r="A494" s="210"/>
      <c r="B494" s="215"/>
      <c r="C494" s="217"/>
      <c r="D494" s="219"/>
      <c r="E494" s="26" t="s">
        <v>46</v>
      </c>
      <c r="F494" s="27" t="s">
        <v>6</v>
      </c>
      <c r="G494" s="28">
        <v>0</v>
      </c>
      <c r="H494" s="223"/>
      <c r="I494" s="224"/>
      <c r="J494" s="224"/>
      <c r="K494" s="225"/>
    </row>
    <row r="495" spans="1:11" ht="13.5" x14ac:dyDescent="0.15">
      <c r="A495" s="210"/>
      <c r="B495" s="215"/>
      <c r="C495" s="217"/>
      <c r="D495" s="219"/>
      <c r="E495" s="26" t="s">
        <v>47</v>
      </c>
      <c r="F495" s="27" t="s">
        <v>6</v>
      </c>
      <c r="G495" s="28">
        <v>0</v>
      </c>
      <c r="H495" s="223"/>
      <c r="I495" s="224"/>
      <c r="J495" s="224"/>
      <c r="K495" s="225"/>
    </row>
    <row r="496" spans="1:11" x14ac:dyDescent="0.15">
      <c r="A496" s="210"/>
      <c r="B496" s="215"/>
      <c r="C496" s="228"/>
      <c r="D496" s="229"/>
      <c r="E496" s="31" t="s">
        <v>48</v>
      </c>
      <c r="F496" s="32" t="s">
        <v>6</v>
      </c>
      <c r="G496" s="33">
        <v>0</v>
      </c>
      <c r="H496" s="38"/>
      <c r="I496" s="35"/>
      <c r="J496" s="36" t="s">
        <v>7</v>
      </c>
      <c r="K496" s="37">
        <v>163</v>
      </c>
    </row>
    <row r="497" spans="1:11" ht="13.5" x14ac:dyDescent="0.15">
      <c r="A497" s="210"/>
      <c r="B497" s="215"/>
      <c r="C497" s="216" t="s">
        <v>904</v>
      </c>
      <c r="D497" s="218" t="s">
        <v>476</v>
      </c>
      <c r="E497" s="22" t="s">
        <v>40</v>
      </c>
      <c r="F497" s="23" t="s">
        <v>41</v>
      </c>
      <c r="G497" s="24">
        <v>5769000</v>
      </c>
      <c r="H497" s="220" t="s">
        <v>477</v>
      </c>
      <c r="I497" s="221"/>
      <c r="J497" s="221"/>
      <c r="K497" s="222"/>
    </row>
    <row r="498" spans="1:11" ht="13.5" x14ac:dyDescent="0.15">
      <c r="A498" s="210"/>
      <c r="B498" s="215"/>
      <c r="C498" s="217"/>
      <c r="D498" s="219"/>
      <c r="E498" s="26" t="s">
        <v>44</v>
      </c>
      <c r="F498" s="27" t="s">
        <v>6</v>
      </c>
      <c r="G498" s="28">
        <v>3312000</v>
      </c>
      <c r="H498" s="223"/>
      <c r="I498" s="224"/>
      <c r="J498" s="224"/>
      <c r="K498" s="225"/>
    </row>
    <row r="499" spans="1:11" ht="13.5" x14ac:dyDescent="0.15">
      <c r="A499" s="210"/>
      <c r="B499" s="215"/>
      <c r="C499" s="217"/>
      <c r="D499" s="219"/>
      <c r="E499" s="26" t="s">
        <v>45</v>
      </c>
      <c r="F499" s="27" t="s">
        <v>6</v>
      </c>
      <c r="G499" s="28">
        <v>3312000</v>
      </c>
      <c r="H499" s="223"/>
      <c r="I499" s="224"/>
      <c r="J499" s="224"/>
      <c r="K499" s="225"/>
    </row>
    <row r="500" spans="1:11" ht="13.5" x14ac:dyDescent="0.15">
      <c r="A500" s="210"/>
      <c r="B500" s="215"/>
      <c r="C500" s="217"/>
      <c r="D500" s="219"/>
      <c r="E500" s="26" t="s">
        <v>46</v>
      </c>
      <c r="F500" s="27" t="s">
        <v>6</v>
      </c>
      <c r="G500" s="28">
        <v>0</v>
      </c>
      <c r="H500" s="223"/>
      <c r="I500" s="224"/>
      <c r="J500" s="224"/>
      <c r="K500" s="225"/>
    </row>
    <row r="501" spans="1:11" ht="13.5" x14ac:dyDescent="0.15">
      <c r="A501" s="210"/>
      <c r="B501" s="215"/>
      <c r="C501" s="217"/>
      <c r="D501" s="219"/>
      <c r="E501" s="26" t="s">
        <v>47</v>
      </c>
      <c r="F501" s="27" t="s">
        <v>6</v>
      </c>
      <c r="G501" s="28">
        <v>0</v>
      </c>
      <c r="H501" s="223"/>
      <c r="I501" s="224"/>
      <c r="J501" s="224"/>
      <c r="K501" s="225"/>
    </row>
    <row r="502" spans="1:11" x14ac:dyDescent="0.15">
      <c r="A502" s="210"/>
      <c r="B502" s="215"/>
      <c r="C502" s="228"/>
      <c r="D502" s="229"/>
      <c r="E502" s="31" t="s">
        <v>48</v>
      </c>
      <c r="F502" s="32" t="s">
        <v>6</v>
      </c>
      <c r="G502" s="33">
        <v>0</v>
      </c>
      <c r="H502" s="38"/>
      <c r="I502" s="35"/>
      <c r="J502" s="36" t="s">
        <v>7</v>
      </c>
      <c r="K502" s="37">
        <v>163</v>
      </c>
    </row>
    <row r="503" spans="1:11" ht="13.5" x14ac:dyDescent="0.15">
      <c r="A503" s="210"/>
      <c r="B503" s="215"/>
      <c r="C503" s="216" t="s">
        <v>1090</v>
      </c>
      <c r="D503" s="218" t="s">
        <v>478</v>
      </c>
      <c r="E503" s="22" t="s">
        <v>40</v>
      </c>
      <c r="F503" s="23" t="s">
        <v>41</v>
      </c>
      <c r="G503" s="24">
        <v>8750000</v>
      </c>
      <c r="H503" s="220" t="s">
        <v>479</v>
      </c>
      <c r="I503" s="221"/>
      <c r="J503" s="221"/>
      <c r="K503" s="222"/>
    </row>
    <row r="504" spans="1:11" ht="13.5" x14ac:dyDescent="0.15">
      <c r="A504" s="210"/>
      <c r="B504" s="215"/>
      <c r="C504" s="217"/>
      <c r="D504" s="219"/>
      <c r="E504" s="26" t="s">
        <v>44</v>
      </c>
      <c r="F504" s="27" t="s">
        <v>6</v>
      </c>
      <c r="G504" s="28">
        <v>8750000</v>
      </c>
      <c r="H504" s="223"/>
      <c r="I504" s="224"/>
      <c r="J504" s="224"/>
      <c r="K504" s="225"/>
    </row>
    <row r="505" spans="1:11" ht="13.5" x14ac:dyDescent="0.15">
      <c r="A505" s="210"/>
      <c r="B505" s="215"/>
      <c r="C505" s="217"/>
      <c r="D505" s="219"/>
      <c r="E505" s="26" t="s">
        <v>45</v>
      </c>
      <c r="F505" s="27" t="s">
        <v>6</v>
      </c>
      <c r="G505" s="28">
        <v>8750000</v>
      </c>
      <c r="H505" s="223"/>
      <c r="I505" s="224"/>
      <c r="J505" s="224"/>
      <c r="K505" s="225"/>
    </row>
    <row r="506" spans="1:11" ht="13.5" x14ac:dyDescent="0.15">
      <c r="A506" s="210"/>
      <c r="B506" s="215"/>
      <c r="C506" s="217"/>
      <c r="D506" s="219"/>
      <c r="E506" s="26" t="s">
        <v>46</v>
      </c>
      <c r="F506" s="27" t="s">
        <v>6</v>
      </c>
      <c r="G506" s="28">
        <v>0</v>
      </c>
      <c r="H506" s="223"/>
      <c r="I506" s="224"/>
      <c r="J506" s="224"/>
      <c r="K506" s="225"/>
    </row>
    <row r="507" spans="1:11" ht="13.5" x14ac:dyDescent="0.15">
      <c r="A507" s="210"/>
      <c r="B507" s="215"/>
      <c r="C507" s="217"/>
      <c r="D507" s="219"/>
      <c r="E507" s="26" t="s">
        <v>47</v>
      </c>
      <c r="F507" s="27" t="s">
        <v>6</v>
      </c>
      <c r="G507" s="28">
        <v>0</v>
      </c>
      <c r="H507" s="223"/>
      <c r="I507" s="224"/>
      <c r="J507" s="224"/>
      <c r="K507" s="225"/>
    </row>
    <row r="508" spans="1:11" x14ac:dyDescent="0.15">
      <c r="A508" s="210"/>
      <c r="B508" s="215"/>
      <c r="C508" s="228"/>
      <c r="D508" s="229"/>
      <c r="E508" s="31" t="s">
        <v>48</v>
      </c>
      <c r="F508" s="32" t="s">
        <v>6</v>
      </c>
      <c r="G508" s="33">
        <v>0</v>
      </c>
      <c r="H508" s="38"/>
      <c r="I508" s="35"/>
      <c r="J508" s="36" t="s">
        <v>7</v>
      </c>
      <c r="K508" s="37">
        <v>163</v>
      </c>
    </row>
    <row r="509" spans="1:11" ht="13.5" x14ac:dyDescent="0.15">
      <c r="A509" s="210"/>
      <c r="B509" s="215"/>
      <c r="C509" s="216" t="s">
        <v>915</v>
      </c>
      <c r="D509" s="218" t="s">
        <v>480</v>
      </c>
      <c r="E509" s="22" t="s">
        <v>40</v>
      </c>
      <c r="F509" s="23" t="s">
        <v>41</v>
      </c>
      <c r="G509" s="24">
        <v>595000</v>
      </c>
      <c r="H509" s="220" t="s">
        <v>481</v>
      </c>
      <c r="I509" s="221"/>
      <c r="J509" s="221"/>
      <c r="K509" s="222"/>
    </row>
    <row r="510" spans="1:11" ht="13.5" x14ac:dyDescent="0.15">
      <c r="A510" s="210"/>
      <c r="B510" s="215"/>
      <c r="C510" s="217"/>
      <c r="D510" s="219"/>
      <c r="E510" s="26" t="s">
        <v>44</v>
      </c>
      <c r="F510" s="27" t="s">
        <v>6</v>
      </c>
      <c r="G510" s="28">
        <v>560000</v>
      </c>
      <c r="H510" s="223"/>
      <c r="I510" s="224"/>
      <c r="J510" s="224"/>
      <c r="K510" s="225"/>
    </row>
    <row r="511" spans="1:11" ht="13.5" x14ac:dyDescent="0.15">
      <c r="A511" s="210"/>
      <c r="B511" s="215"/>
      <c r="C511" s="217"/>
      <c r="D511" s="219"/>
      <c r="E511" s="26" t="s">
        <v>45</v>
      </c>
      <c r="F511" s="27" t="s">
        <v>6</v>
      </c>
      <c r="G511" s="28">
        <v>560000</v>
      </c>
      <c r="H511" s="223"/>
      <c r="I511" s="224"/>
      <c r="J511" s="224"/>
      <c r="K511" s="225"/>
    </row>
    <row r="512" spans="1:11" ht="13.5" x14ac:dyDescent="0.15">
      <c r="A512" s="210"/>
      <c r="B512" s="215"/>
      <c r="C512" s="217"/>
      <c r="D512" s="219"/>
      <c r="E512" s="26" t="s">
        <v>46</v>
      </c>
      <c r="F512" s="27" t="s">
        <v>6</v>
      </c>
      <c r="G512" s="28">
        <v>0</v>
      </c>
      <c r="H512" s="223"/>
      <c r="I512" s="224"/>
      <c r="J512" s="224"/>
      <c r="K512" s="225"/>
    </row>
    <row r="513" spans="1:11" ht="13.5" x14ac:dyDescent="0.15">
      <c r="A513" s="210"/>
      <c r="B513" s="215"/>
      <c r="C513" s="217"/>
      <c r="D513" s="219"/>
      <c r="E513" s="26" t="s">
        <v>47</v>
      </c>
      <c r="F513" s="27" t="s">
        <v>6</v>
      </c>
      <c r="G513" s="28">
        <v>0</v>
      </c>
      <c r="H513" s="223"/>
      <c r="I513" s="224"/>
      <c r="J513" s="224"/>
      <c r="K513" s="225"/>
    </row>
    <row r="514" spans="1:11" x14ac:dyDescent="0.15">
      <c r="A514" s="210"/>
      <c r="B514" s="215"/>
      <c r="C514" s="228"/>
      <c r="D514" s="229"/>
      <c r="E514" s="31" t="s">
        <v>48</v>
      </c>
      <c r="F514" s="32" t="s">
        <v>6</v>
      </c>
      <c r="G514" s="33">
        <v>0</v>
      </c>
      <c r="H514" s="38"/>
      <c r="I514" s="35"/>
      <c r="J514" s="36" t="s">
        <v>7</v>
      </c>
      <c r="K514" s="37">
        <v>165</v>
      </c>
    </row>
    <row r="515" spans="1:11" ht="13.5" x14ac:dyDescent="0.15">
      <c r="A515" s="210"/>
      <c r="B515" s="215"/>
      <c r="C515" s="216" t="s">
        <v>833</v>
      </c>
      <c r="D515" s="218" t="s">
        <v>482</v>
      </c>
      <c r="E515" s="22" t="s">
        <v>40</v>
      </c>
      <c r="F515" s="23" t="s">
        <v>41</v>
      </c>
      <c r="G515" s="24">
        <v>4500000</v>
      </c>
      <c r="H515" s="220" t="s">
        <v>43</v>
      </c>
      <c r="I515" s="221"/>
      <c r="J515" s="221"/>
      <c r="K515" s="222"/>
    </row>
    <row r="516" spans="1:11" ht="13.5" x14ac:dyDescent="0.15">
      <c r="A516" s="210"/>
      <c r="B516" s="215"/>
      <c r="C516" s="217"/>
      <c r="D516" s="219"/>
      <c r="E516" s="26" t="s">
        <v>44</v>
      </c>
      <c r="F516" s="27" t="s">
        <v>6</v>
      </c>
      <c r="G516" s="28">
        <v>0</v>
      </c>
      <c r="H516" s="223"/>
      <c r="I516" s="224"/>
      <c r="J516" s="224"/>
      <c r="K516" s="225"/>
    </row>
    <row r="517" spans="1:11" ht="13.5" x14ac:dyDescent="0.15">
      <c r="A517" s="210"/>
      <c r="B517" s="215"/>
      <c r="C517" s="217"/>
      <c r="D517" s="219"/>
      <c r="E517" s="26" t="s">
        <v>45</v>
      </c>
      <c r="F517" s="27" t="s">
        <v>6</v>
      </c>
      <c r="G517" s="28">
        <v>0</v>
      </c>
      <c r="H517" s="223"/>
      <c r="I517" s="224"/>
      <c r="J517" s="224"/>
      <c r="K517" s="225"/>
    </row>
    <row r="518" spans="1:11" ht="13.5" x14ac:dyDescent="0.15">
      <c r="A518" s="210"/>
      <c r="B518" s="215"/>
      <c r="C518" s="217"/>
      <c r="D518" s="219"/>
      <c r="E518" s="26" t="s">
        <v>46</v>
      </c>
      <c r="F518" s="27" t="s">
        <v>6</v>
      </c>
      <c r="G518" s="28">
        <v>0</v>
      </c>
      <c r="H518" s="223"/>
      <c r="I518" s="224"/>
      <c r="J518" s="224"/>
      <c r="K518" s="225"/>
    </row>
    <row r="519" spans="1:11" ht="13.5" x14ac:dyDescent="0.15">
      <c r="A519" s="210"/>
      <c r="B519" s="215"/>
      <c r="C519" s="217"/>
      <c r="D519" s="219"/>
      <c r="E519" s="26" t="s">
        <v>47</v>
      </c>
      <c r="F519" s="27" t="s">
        <v>6</v>
      </c>
      <c r="G519" s="28">
        <v>0</v>
      </c>
      <c r="H519" s="223"/>
      <c r="I519" s="224"/>
      <c r="J519" s="224"/>
      <c r="K519" s="225"/>
    </row>
    <row r="520" spans="1:11" x14ac:dyDescent="0.15">
      <c r="A520" s="210"/>
      <c r="B520" s="215"/>
      <c r="C520" s="228"/>
      <c r="D520" s="229"/>
      <c r="E520" s="31" t="s">
        <v>48</v>
      </c>
      <c r="F520" s="32" t="s">
        <v>6</v>
      </c>
      <c r="G520" s="33">
        <v>0</v>
      </c>
      <c r="H520" s="38"/>
      <c r="I520" s="35"/>
      <c r="J520" s="36" t="s">
        <v>7</v>
      </c>
      <c r="K520" s="37">
        <v>165</v>
      </c>
    </row>
    <row r="521" spans="1:11" ht="13.5" x14ac:dyDescent="0.15">
      <c r="A521" s="210"/>
      <c r="B521" s="215"/>
      <c r="C521" s="216" t="s">
        <v>866</v>
      </c>
      <c r="D521" s="218" t="s">
        <v>483</v>
      </c>
      <c r="E521" s="22" t="s">
        <v>40</v>
      </c>
      <c r="F521" s="23" t="s">
        <v>41</v>
      </c>
      <c r="G521" s="24">
        <v>7100000</v>
      </c>
      <c r="H521" s="220" t="s">
        <v>484</v>
      </c>
      <c r="I521" s="221"/>
      <c r="J521" s="221"/>
      <c r="K521" s="222"/>
    </row>
    <row r="522" spans="1:11" ht="13.5" x14ac:dyDescent="0.15">
      <c r="A522" s="210"/>
      <c r="B522" s="215"/>
      <c r="C522" s="217"/>
      <c r="D522" s="219"/>
      <c r="E522" s="26" t="s">
        <v>44</v>
      </c>
      <c r="F522" s="27" t="s">
        <v>6</v>
      </c>
      <c r="G522" s="28">
        <v>5959000</v>
      </c>
      <c r="H522" s="223"/>
      <c r="I522" s="224"/>
      <c r="J522" s="224"/>
      <c r="K522" s="225"/>
    </row>
    <row r="523" spans="1:11" ht="13.5" x14ac:dyDescent="0.15">
      <c r="A523" s="210"/>
      <c r="B523" s="215"/>
      <c r="C523" s="217"/>
      <c r="D523" s="219"/>
      <c r="E523" s="26" t="s">
        <v>45</v>
      </c>
      <c r="F523" s="27" t="s">
        <v>6</v>
      </c>
      <c r="G523" s="28">
        <v>5959000</v>
      </c>
      <c r="H523" s="223"/>
      <c r="I523" s="224"/>
      <c r="J523" s="224"/>
      <c r="K523" s="225"/>
    </row>
    <row r="524" spans="1:11" ht="13.5" x14ac:dyDescent="0.15">
      <c r="A524" s="210"/>
      <c r="B524" s="215"/>
      <c r="C524" s="217"/>
      <c r="D524" s="219"/>
      <c r="E524" s="26" t="s">
        <v>46</v>
      </c>
      <c r="F524" s="27" t="s">
        <v>6</v>
      </c>
      <c r="G524" s="28">
        <v>0</v>
      </c>
      <c r="H524" s="223"/>
      <c r="I524" s="224"/>
      <c r="J524" s="224"/>
      <c r="K524" s="225"/>
    </row>
    <row r="525" spans="1:11" ht="13.5" x14ac:dyDescent="0.15">
      <c r="A525" s="210"/>
      <c r="B525" s="215"/>
      <c r="C525" s="217"/>
      <c r="D525" s="219"/>
      <c r="E525" s="26" t="s">
        <v>47</v>
      </c>
      <c r="F525" s="27" t="s">
        <v>6</v>
      </c>
      <c r="G525" s="28">
        <v>0</v>
      </c>
      <c r="H525" s="223"/>
      <c r="I525" s="224"/>
      <c r="J525" s="224"/>
      <c r="K525" s="225"/>
    </row>
    <row r="526" spans="1:11" x14ac:dyDescent="0.15">
      <c r="A526" s="210"/>
      <c r="B526" s="215"/>
      <c r="C526" s="228"/>
      <c r="D526" s="229"/>
      <c r="E526" s="31" t="s">
        <v>48</v>
      </c>
      <c r="F526" s="32" t="s">
        <v>6</v>
      </c>
      <c r="G526" s="33">
        <v>0</v>
      </c>
      <c r="H526" s="38"/>
      <c r="I526" s="35"/>
      <c r="J526" s="36" t="s">
        <v>7</v>
      </c>
      <c r="K526" s="37">
        <v>165</v>
      </c>
    </row>
    <row r="527" spans="1:11" ht="13.5" x14ac:dyDescent="0.15">
      <c r="A527" s="210"/>
      <c r="B527" s="215"/>
      <c r="C527" s="216" t="s">
        <v>867</v>
      </c>
      <c r="D527" s="218" t="s">
        <v>485</v>
      </c>
      <c r="E527" s="22" t="s">
        <v>40</v>
      </c>
      <c r="F527" s="23" t="s">
        <v>41</v>
      </c>
      <c r="G527" s="24">
        <v>2618000</v>
      </c>
      <c r="H527" s="220" t="s">
        <v>486</v>
      </c>
      <c r="I527" s="221"/>
      <c r="J527" s="221"/>
      <c r="K527" s="222"/>
    </row>
    <row r="528" spans="1:11" ht="13.5" x14ac:dyDescent="0.15">
      <c r="A528" s="210"/>
      <c r="B528" s="215"/>
      <c r="C528" s="217"/>
      <c r="D528" s="219"/>
      <c r="E528" s="26" t="s">
        <v>44</v>
      </c>
      <c r="F528" s="27" t="s">
        <v>6</v>
      </c>
      <c r="G528" s="28">
        <v>2618000</v>
      </c>
      <c r="H528" s="223"/>
      <c r="I528" s="224"/>
      <c r="J528" s="224"/>
      <c r="K528" s="225"/>
    </row>
    <row r="529" spans="1:11" ht="13.5" x14ac:dyDescent="0.15">
      <c r="A529" s="210"/>
      <c r="B529" s="215"/>
      <c r="C529" s="217"/>
      <c r="D529" s="219"/>
      <c r="E529" s="26" t="s">
        <v>45</v>
      </c>
      <c r="F529" s="27" t="s">
        <v>6</v>
      </c>
      <c r="G529" s="28">
        <v>2618000</v>
      </c>
      <c r="H529" s="223"/>
      <c r="I529" s="224"/>
      <c r="J529" s="224"/>
      <c r="K529" s="225"/>
    </row>
    <row r="530" spans="1:11" ht="13.5" x14ac:dyDescent="0.15">
      <c r="A530" s="210"/>
      <c r="B530" s="215"/>
      <c r="C530" s="217"/>
      <c r="D530" s="219"/>
      <c r="E530" s="26" t="s">
        <v>46</v>
      </c>
      <c r="F530" s="27" t="s">
        <v>6</v>
      </c>
      <c r="G530" s="28">
        <v>0</v>
      </c>
      <c r="H530" s="223"/>
      <c r="I530" s="224"/>
      <c r="J530" s="224"/>
      <c r="K530" s="225"/>
    </row>
    <row r="531" spans="1:11" ht="13.5" x14ac:dyDescent="0.15">
      <c r="A531" s="210"/>
      <c r="B531" s="215"/>
      <c r="C531" s="217"/>
      <c r="D531" s="219"/>
      <c r="E531" s="26" t="s">
        <v>47</v>
      </c>
      <c r="F531" s="27" t="s">
        <v>6</v>
      </c>
      <c r="G531" s="28">
        <v>0</v>
      </c>
      <c r="H531" s="223"/>
      <c r="I531" s="224"/>
      <c r="J531" s="224"/>
      <c r="K531" s="225"/>
    </row>
    <row r="532" spans="1:11" x14ac:dyDescent="0.15">
      <c r="A532" s="210"/>
      <c r="B532" s="215"/>
      <c r="C532" s="228"/>
      <c r="D532" s="229"/>
      <c r="E532" s="31" t="s">
        <v>48</v>
      </c>
      <c r="F532" s="32" t="s">
        <v>6</v>
      </c>
      <c r="G532" s="33">
        <v>0</v>
      </c>
      <c r="H532" s="38"/>
      <c r="I532" s="35"/>
      <c r="J532" s="36" t="s">
        <v>7</v>
      </c>
      <c r="K532" s="37">
        <v>165</v>
      </c>
    </row>
    <row r="533" spans="1:11" ht="13.5" x14ac:dyDescent="0.15">
      <c r="A533" s="210"/>
      <c r="B533" s="215"/>
      <c r="C533" s="216" t="s">
        <v>895</v>
      </c>
      <c r="D533" s="218" t="s">
        <v>487</v>
      </c>
      <c r="E533" s="22" t="s">
        <v>40</v>
      </c>
      <c r="F533" s="23" t="s">
        <v>41</v>
      </c>
      <c r="G533" s="24">
        <v>195198000</v>
      </c>
      <c r="H533" s="220" t="s">
        <v>488</v>
      </c>
      <c r="I533" s="221"/>
      <c r="J533" s="221"/>
      <c r="K533" s="222"/>
    </row>
    <row r="534" spans="1:11" ht="13.5" x14ac:dyDescent="0.15">
      <c r="A534" s="210"/>
      <c r="B534" s="215"/>
      <c r="C534" s="217"/>
      <c r="D534" s="219"/>
      <c r="E534" s="26" t="s">
        <v>44</v>
      </c>
      <c r="F534" s="27" t="s">
        <v>6</v>
      </c>
      <c r="G534" s="28">
        <v>211018000</v>
      </c>
      <c r="H534" s="223"/>
      <c r="I534" s="224"/>
      <c r="J534" s="224"/>
      <c r="K534" s="225"/>
    </row>
    <row r="535" spans="1:11" ht="13.5" x14ac:dyDescent="0.15">
      <c r="A535" s="210"/>
      <c r="B535" s="215"/>
      <c r="C535" s="217"/>
      <c r="D535" s="219"/>
      <c r="E535" s="26" t="s">
        <v>45</v>
      </c>
      <c r="F535" s="27" t="s">
        <v>6</v>
      </c>
      <c r="G535" s="28">
        <v>211018000</v>
      </c>
      <c r="H535" s="223"/>
      <c r="I535" s="224"/>
      <c r="J535" s="224"/>
      <c r="K535" s="225"/>
    </row>
    <row r="536" spans="1:11" ht="13.5" x14ac:dyDescent="0.15">
      <c r="A536" s="210"/>
      <c r="B536" s="215"/>
      <c r="C536" s="217"/>
      <c r="D536" s="219"/>
      <c r="E536" s="26" t="s">
        <v>46</v>
      </c>
      <c r="F536" s="27" t="s">
        <v>6</v>
      </c>
      <c r="G536" s="28">
        <v>0</v>
      </c>
      <c r="H536" s="223"/>
      <c r="I536" s="224"/>
      <c r="J536" s="224"/>
      <c r="K536" s="225"/>
    </row>
    <row r="537" spans="1:11" ht="13.5" x14ac:dyDescent="0.15">
      <c r="A537" s="210"/>
      <c r="B537" s="215"/>
      <c r="C537" s="217"/>
      <c r="D537" s="219"/>
      <c r="E537" s="26" t="s">
        <v>47</v>
      </c>
      <c r="F537" s="27" t="s">
        <v>6</v>
      </c>
      <c r="G537" s="28">
        <v>0</v>
      </c>
      <c r="H537" s="223"/>
      <c r="I537" s="224"/>
      <c r="J537" s="224"/>
      <c r="K537" s="225"/>
    </row>
    <row r="538" spans="1:11" x14ac:dyDescent="0.15">
      <c r="A538" s="210"/>
      <c r="B538" s="215"/>
      <c r="C538" s="228"/>
      <c r="D538" s="229"/>
      <c r="E538" s="31" t="s">
        <v>48</v>
      </c>
      <c r="F538" s="32" t="s">
        <v>6</v>
      </c>
      <c r="G538" s="33">
        <v>0</v>
      </c>
      <c r="H538" s="38"/>
      <c r="I538" s="35"/>
      <c r="J538" s="36" t="s">
        <v>7</v>
      </c>
      <c r="K538" s="37">
        <v>165</v>
      </c>
    </row>
    <row r="539" spans="1:11" ht="13.5" x14ac:dyDescent="0.15">
      <c r="A539" s="210"/>
      <c r="B539" s="215"/>
      <c r="C539" s="216" t="s">
        <v>868</v>
      </c>
      <c r="D539" s="218" t="s">
        <v>489</v>
      </c>
      <c r="E539" s="22" t="s">
        <v>40</v>
      </c>
      <c r="F539" s="23" t="s">
        <v>41</v>
      </c>
      <c r="G539" s="24">
        <v>3276000</v>
      </c>
      <c r="H539" s="220" t="s">
        <v>43</v>
      </c>
      <c r="I539" s="221"/>
      <c r="J539" s="221"/>
      <c r="K539" s="222"/>
    </row>
    <row r="540" spans="1:11" ht="13.5" x14ac:dyDescent="0.15">
      <c r="A540" s="210"/>
      <c r="B540" s="215"/>
      <c r="C540" s="217"/>
      <c r="D540" s="219"/>
      <c r="E540" s="26" t="s">
        <v>44</v>
      </c>
      <c r="F540" s="27" t="s">
        <v>6</v>
      </c>
      <c r="G540" s="28">
        <v>0</v>
      </c>
      <c r="H540" s="223"/>
      <c r="I540" s="224"/>
      <c r="J540" s="224"/>
      <c r="K540" s="225"/>
    </row>
    <row r="541" spans="1:11" ht="13.5" x14ac:dyDescent="0.15">
      <c r="A541" s="210"/>
      <c r="B541" s="215"/>
      <c r="C541" s="217"/>
      <c r="D541" s="219"/>
      <c r="E541" s="26" t="s">
        <v>45</v>
      </c>
      <c r="F541" s="27" t="s">
        <v>6</v>
      </c>
      <c r="G541" s="28">
        <v>0</v>
      </c>
      <c r="H541" s="223"/>
      <c r="I541" s="224"/>
      <c r="J541" s="224"/>
      <c r="K541" s="225"/>
    </row>
    <row r="542" spans="1:11" ht="13.5" x14ac:dyDescent="0.15">
      <c r="A542" s="210"/>
      <c r="B542" s="215"/>
      <c r="C542" s="217"/>
      <c r="D542" s="219"/>
      <c r="E542" s="26" t="s">
        <v>46</v>
      </c>
      <c r="F542" s="27" t="s">
        <v>6</v>
      </c>
      <c r="G542" s="28">
        <v>0</v>
      </c>
      <c r="H542" s="223"/>
      <c r="I542" s="224"/>
      <c r="J542" s="224"/>
      <c r="K542" s="225"/>
    </row>
    <row r="543" spans="1:11" ht="13.5" x14ac:dyDescent="0.15">
      <c r="A543" s="210"/>
      <c r="B543" s="215"/>
      <c r="C543" s="217"/>
      <c r="D543" s="219"/>
      <c r="E543" s="26" t="s">
        <v>47</v>
      </c>
      <c r="F543" s="27" t="s">
        <v>6</v>
      </c>
      <c r="G543" s="28">
        <v>0</v>
      </c>
      <c r="H543" s="223"/>
      <c r="I543" s="224"/>
      <c r="J543" s="224"/>
      <c r="K543" s="225"/>
    </row>
    <row r="544" spans="1:11" x14ac:dyDescent="0.15">
      <c r="A544" s="210"/>
      <c r="B544" s="215"/>
      <c r="C544" s="228"/>
      <c r="D544" s="229"/>
      <c r="E544" s="31" t="s">
        <v>48</v>
      </c>
      <c r="F544" s="32" t="s">
        <v>6</v>
      </c>
      <c r="G544" s="33">
        <v>0</v>
      </c>
      <c r="H544" s="38"/>
      <c r="I544" s="35"/>
      <c r="J544" s="36" t="s">
        <v>7</v>
      </c>
      <c r="K544" s="37">
        <v>165</v>
      </c>
    </row>
    <row r="545" spans="1:11" ht="13.5" x14ac:dyDescent="0.15">
      <c r="A545" s="210"/>
      <c r="B545" s="215"/>
      <c r="C545" s="216" t="s">
        <v>869</v>
      </c>
      <c r="D545" s="218" t="s">
        <v>490</v>
      </c>
      <c r="E545" s="22" t="s">
        <v>40</v>
      </c>
      <c r="F545" s="23" t="s">
        <v>41</v>
      </c>
      <c r="G545" s="24">
        <v>19754000</v>
      </c>
      <c r="H545" s="220" t="s">
        <v>1091</v>
      </c>
      <c r="I545" s="221"/>
      <c r="J545" s="221"/>
      <c r="K545" s="222"/>
    </row>
    <row r="546" spans="1:11" ht="13.5" x14ac:dyDescent="0.15">
      <c r="A546" s="210"/>
      <c r="B546" s="215"/>
      <c r="C546" s="217"/>
      <c r="D546" s="219"/>
      <c r="E546" s="26" t="s">
        <v>44</v>
      </c>
      <c r="F546" s="27" t="s">
        <v>6</v>
      </c>
      <c r="G546" s="28">
        <v>15281000</v>
      </c>
      <c r="H546" s="223"/>
      <c r="I546" s="224"/>
      <c r="J546" s="224"/>
      <c r="K546" s="225"/>
    </row>
    <row r="547" spans="1:11" ht="13.5" x14ac:dyDescent="0.15">
      <c r="A547" s="210"/>
      <c r="B547" s="215"/>
      <c r="C547" s="217"/>
      <c r="D547" s="219"/>
      <c r="E547" s="26" t="s">
        <v>45</v>
      </c>
      <c r="F547" s="27" t="s">
        <v>6</v>
      </c>
      <c r="G547" s="28">
        <v>15281000</v>
      </c>
      <c r="H547" s="223"/>
      <c r="I547" s="224"/>
      <c r="J547" s="224"/>
      <c r="K547" s="225"/>
    </row>
    <row r="548" spans="1:11" ht="13.5" x14ac:dyDescent="0.15">
      <c r="A548" s="210"/>
      <c r="B548" s="215"/>
      <c r="C548" s="217"/>
      <c r="D548" s="219"/>
      <c r="E548" s="26" t="s">
        <v>46</v>
      </c>
      <c r="F548" s="27" t="s">
        <v>6</v>
      </c>
      <c r="G548" s="28">
        <v>0</v>
      </c>
      <c r="H548" s="223"/>
      <c r="I548" s="224"/>
      <c r="J548" s="224"/>
      <c r="K548" s="225"/>
    </row>
    <row r="549" spans="1:11" ht="13.5" x14ac:dyDescent="0.15">
      <c r="A549" s="210"/>
      <c r="B549" s="215"/>
      <c r="C549" s="217"/>
      <c r="D549" s="219"/>
      <c r="E549" s="26" t="s">
        <v>47</v>
      </c>
      <c r="F549" s="27" t="s">
        <v>6</v>
      </c>
      <c r="G549" s="28">
        <v>0</v>
      </c>
      <c r="H549" s="223"/>
      <c r="I549" s="224"/>
      <c r="J549" s="224"/>
      <c r="K549" s="225"/>
    </row>
    <row r="550" spans="1:11" x14ac:dyDescent="0.15">
      <c r="A550" s="210"/>
      <c r="B550" s="215"/>
      <c r="C550" s="228"/>
      <c r="D550" s="229"/>
      <c r="E550" s="31" t="s">
        <v>48</v>
      </c>
      <c r="F550" s="32" t="s">
        <v>6</v>
      </c>
      <c r="G550" s="33">
        <v>0</v>
      </c>
      <c r="H550" s="38"/>
      <c r="I550" s="35"/>
      <c r="J550" s="36" t="s">
        <v>7</v>
      </c>
      <c r="K550" s="37">
        <v>165</v>
      </c>
    </row>
    <row r="551" spans="1:11" ht="13.5" x14ac:dyDescent="0.15">
      <c r="A551" s="210"/>
      <c r="B551" s="215"/>
      <c r="C551" s="216" t="s">
        <v>870</v>
      </c>
      <c r="D551" s="218" t="s">
        <v>491</v>
      </c>
      <c r="E551" s="22" t="s">
        <v>40</v>
      </c>
      <c r="F551" s="23" t="s">
        <v>41</v>
      </c>
      <c r="G551" s="24">
        <v>138000</v>
      </c>
      <c r="H551" s="220" t="s">
        <v>492</v>
      </c>
      <c r="I551" s="221"/>
      <c r="J551" s="221"/>
      <c r="K551" s="222"/>
    </row>
    <row r="552" spans="1:11" ht="13.5" x14ac:dyDescent="0.15">
      <c r="A552" s="210"/>
      <c r="B552" s="215"/>
      <c r="C552" s="217"/>
      <c r="D552" s="219"/>
      <c r="E552" s="26" t="s">
        <v>44</v>
      </c>
      <c r="F552" s="27" t="s">
        <v>6</v>
      </c>
      <c r="G552" s="28">
        <v>138000</v>
      </c>
      <c r="H552" s="223"/>
      <c r="I552" s="224"/>
      <c r="J552" s="224"/>
      <c r="K552" s="225"/>
    </row>
    <row r="553" spans="1:11" ht="13.5" x14ac:dyDescent="0.15">
      <c r="A553" s="210"/>
      <c r="B553" s="215"/>
      <c r="C553" s="217"/>
      <c r="D553" s="219"/>
      <c r="E553" s="26" t="s">
        <v>45</v>
      </c>
      <c r="F553" s="27" t="s">
        <v>6</v>
      </c>
      <c r="G553" s="28">
        <v>138000</v>
      </c>
      <c r="H553" s="223"/>
      <c r="I553" s="224"/>
      <c r="J553" s="224"/>
      <c r="K553" s="225"/>
    </row>
    <row r="554" spans="1:11" ht="13.5" x14ac:dyDescent="0.15">
      <c r="A554" s="210"/>
      <c r="B554" s="215"/>
      <c r="C554" s="217"/>
      <c r="D554" s="219"/>
      <c r="E554" s="26" t="s">
        <v>46</v>
      </c>
      <c r="F554" s="27" t="s">
        <v>6</v>
      </c>
      <c r="G554" s="28">
        <v>0</v>
      </c>
      <c r="H554" s="223"/>
      <c r="I554" s="224"/>
      <c r="J554" s="224"/>
      <c r="K554" s="225"/>
    </row>
    <row r="555" spans="1:11" ht="13.5" x14ac:dyDescent="0.15">
      <c r="A555" s="210"/>
      <c r="B555" s="215"/>
      <c r="C555" s="217"/>
      <c r="D555" s="219"/>
      <c r="E555" s="26" t="s">
        <v>47</v>
      </c>
      <c r="F555" s="27" t="s">
        <v>6</v>
      </c>
      <c r="G555" s="28">
        <v>0</v>
      </c>
      <c r="H555" s="223"/>
      <c r="I555" s="224"/>
      <c r="J555" s="224"/>
      <c r="K555" s="225"/>
    </row>
    <row r="556" spans="1:11" x14ac:dyDescent="0.15">
      <c r="A556" s="210"/>
      <c r="B556" s="215"/>
      <c r="C556" s="228"/>
      <c r="D556" s="229"/>
      <c r="E556" s="31" t="s">
        <v>48</v>
      </c>
      <c r="F556" s="32" t="s">
        <v>6</v>
      </c>
      <c r="G556" s="33">
        <v>0</v>
      </c>
      <c r="H556" s="38"/>
      <c r="I556" s="35"/>
      <c r="J556" s="36" t="s">
        <v>7</v>
      </c>
      <c r="K556" s="37">
        <v>165</v>
      </c>
    </row>
    <row r="557" spans="1:11" ht="13.5" x14ac:dyDescent="0.15">
      <c r="A557" s="210"/>
      <c r="B557" s="215"/>
      <c r="C557" s="216" t="s">
        <v>896</v>
      </c>
      <c r="D557" s="218" t="s">
        <v>493</v>
      </c>
      <c r="E557" s="22" t="s">
        <v>40</v>
      </c>
      <c r="F557" s="23" t="s">
        <v>41</v>
      </c>
      <c r="G557" s="24">
        <v>116000</v>
      </c>
      <c r="H557" s="220" t="s">
        <v>494</v>
      </c>
      <c r="I557" s="221"/>
      <c r="J557" s="221"/>
      <c r="K557" s="222"/>
    </row>
    <row r="558" spans="1:11" ht="13.5" x14ac:dyDescent="0.15">
      <c r="A558" s="210"/>
      <c r="B558" s="215"/>
      <c r="C558" s="217"/>
      <c r="D558" s="219"/>
      <c r="E558" s="26" t="s">
        <v>44</v>
      </c>
      <c r="F558" s="27" t="s">
        <v>6</v>
      </c>
      <c r="G558" s="28">
        <v>116000</v>
      </c>
      <c r="H558" s="223"/>
      <c r="I558" s="224"/>
      <c r="J558" s="224"/>
      <c r="K558" s="225"/>
    </row>
    <row r="559" spans="1:11" ht="13.5" x14ac:dyDescent="0.15">
      <c r="A559" s="210"/>
      <c r="B559" s="215"/>
      <c r="C559" s="217"/>
      <c r="D559" s="219"/>
      <c r="E559" s="26" t="s">
        <v>45</v>
      </c>
      <c r="F559" s="27" t="s">
        <v>6</v>
      </c>
      <c r="G559" s="28">
        <v>116000</v>
      </c>
      <c r="H559" s="223"/>
      <c r="I559" s="224"/>
      <c r="J559" s="224"/>
      <c r="K559" s="225"/>
    </row>
    <row r="560" spans="1:11" ht="13.5" x14ac:dyDescent="0.15">
      <c r="A560" s="210"/>
      <c r="B560" s="215"/>
      <c r="C560" s="217"/>
      <c r="D560" s="219"/>
      <c r="E560" s="26" t="s">
        <v>46</v>
      </c>
      <c r="F560" s="27" t="s">
        <v>6</v>
      </c>
      <c r="G560" s="28">
        <v>0</v>
      </c>
      <c r="H560" s="223"/>
      <c r="I560" s="224"/>
      <c r="J560" s="224"/>
      <c r="K560" s="225"/>
    </row>
    <row r="561" spans="1:11" ht="13.5" x14ac:dyDescent="0.15">
      <c r="A561" s="210"/>
      <c r="B561" s="215"/>
      <c r="C561" s="217"/>
      <c r="D561" s="219"/>
      <c r="E561" s="26" t="s">
        <v>47</v>
      </c>
      <c r="F561" s="27" t="s">
        <v>6</v>
      </c>
      <c r="G561" s="28">
        <v>0</v>
      </c>
      <c r="H561" s="223"/>
      <c r="I561" s="224"/>
      <c r="J561" s="224"/>
      <c r="K561" s="225"/>
    </row>
    <row r="562" spans="1:11" x14ac:dyDescent="0.15">
      <c r="A562" s="210"/>
      <c r="B562" s="215"/>
      <c r="C562" s="228"/>
      <c r="D562" s="229"/>
      <c r="E562" s="31" t="s">
        <v>48</v>
      </c>
      <c r="F562" s="32" t="s">
        <v>6</v>
      </c>
      <c r="G562" s="33">
        <v>0</v>
      </c>
      <c r="H562" s="38"/>
      <c r="I562" s="35"/>
      <c r="J562" s="36" t="s">
        <v>7</v>
      </c>
      <c r="K562" s="37">
        <v>165</v>
      </c>
    </row>
    <row r="563" spans="1:11" ht="13.5" x14ac:dyDescent="0.15">
      <c r="A563" s="210"/>
      <c r="B563" s="215"/>
      <c r="C563" s="216" t="s">
        <v>871</v>
      </c>
      <c r="D563" s="218" t="s">
        <v>495</v>
      </c>
      <c r="E563" s="22" t="s">
        <v>40</v>
      </c>
      <c r="F563" s="23" t="s">
        <v>41</v>
      </c>
      <c r="G563" s="24">
        <v>65403000</v>
      </c>
      <c r="H563" s="220" t="s">
        <v>496</v>
      </c>
      <c r="I563" s="221"/>
      <c r="J563" s="221"/>
      <c r="K563" s="222"/>
    </row>
    <row r="564" spans="1:11" ht="13.5" x14ac:dyDescent="0.15">
      <c r="A564" s="210"/>
      <c r="B564" s="215"/>
      <c r="C564" s="217"/>
      <c r="D564" s="219"/>
      <c r="E564" s="26" t="s">
        <v>44</v>
      </c>
      <c r="F564" s="27" t="s">
        <v>6</v>
      </c>
      <c r="G564" s="28">
        <v>65180000</v>
      </c>
      <c r="H564" s="223"/>
      <c r="I564" s="224"/>
      <c r="J564" s="224"/>
      <c r="K564" s="225"/>
    </row>
    <row r="565" spans="1:11" ht="13.5" x14ac:dyDescent="0.15">
      <c r="A565" s="210"/>
      <c r="B565" s="215"/>
      <c r="C565" s="217"/>
      <c r="D565" s="219"/>
      <c r="E565" s="26" t="s">
        <v>45</v>
      </c>
      <c r="F565" s="27" t="s">
        <v>6</v>
      </c>
      <c r="G565" s="28">
        <v>65180000</v>
      </c>
      <c r="H565" s="223"/>
      <c r="I565" s="224"/>
      <c r="J565" s="224"/>
      <c r="K565" s="225"/>
    </row>
    <row r="566" spans="1:11" ht="13.5" x14ac:dyDescent="0.15">
      <c r="A566" s="210"/>
      <c r="B566" s="215"/>
      <c r="C566" s="217"/>
      <c r="D566" s="219"/>
      <c r="E566" s="26" t="s">
        <v>46</v>
      </c>
      <c r="F566" s="27" t="s">
        <v>6</v>
      </c>
      <c r="G566" s="28">
        <v>0</v>
      </c>
      <c r="H566" s="223"/>
      <c r="I566" s="224"/>
      <c r="J566" s="224"/>
      <c r="K566" s="225"/>
    </row>
    <row r="567" spans="1:11" ht="13.5" x14ac:dyDescent="0.15">
      <c r="A567" s="210"/>
      <c r="B567" s="215"/>
      <c r="C567" s="217"/>
      <c r="D567" s="219"/>
      <c r="E567" s="26" t="s">
        <v>47</v>
      </c>
      <c r="F567" s="27" t="s">
        <v>6</v>
      </c>
      <c r="G567" s="28">
        <v>0</v>
      </c>
      <c r="H567" s="223"/>
      <c r="I567" s="224"/>
      <c r="J567" s="224"/>
      <c r="K567" s="225"/>
    </row>
    <row r="568" spans="1:11" x14ac:dyDescent="0.15">
      <c r="A568" s="210"/>
      <c r="B568" s="215"/>
      <c r="C568" s="228"/>
      <c r="D568" s="229"/>
      <c r="E568" s="31" t="s">
        <v>48</v>
      </c>
      <c r="F568" s="32" t="s">
        <v>6</v>
      </c>
      <c r="G568" s="33">
        <v>0</v>
      </c>
      <c r="H568" s="38"/>
      <c r="I568" s="35"/>
      <c r="J568" s="36" t="s">
        <v>7</v>
      </c>
      <c r="K568" s="37">
        <v>167</v>
      </c>
    </row>
    <row r="569" spans="1:11" ht="13.5" x14ac:dyDescent="0.15">
      <c r="A569" s="210"/>
      <c r="B569" s="215"/>
      <c r="C569" s="216" t="s">
        <v>872</v>
      </c>
      <c r="D569" s="218" t="s">
        <v>497</v>
      </c>
      <c r="E569" s="22" t="s">
        <v>40</v>
      </c>
      <c r="F569" s="23" t="s">
        <v>41</v>
      </c>
      <c r="G569" s="24">
        <v>4116000</v>
      </c>
      <c r="H569" s="220" t="s">
        <v>498</v>
      </c>
      <c r="I569" s="221"/>
      <c r="J569" s="221"/>
      <c r="K569" s="222"/>
    </row>
    <row r="570" spans="1:11" ht="13.5" x14ac:dyDescent="0.15">
      <c r="A570" s="210"/>
      <c r="B570" s="215"/>
      <c r="C570" s="217"/>
      <c r="D570" s="219"/>
      <c r="E570" s="26" t="s">
        <v>44</v>
      </c>
      <c r="F570" s="27" t="s">
        <v>6</v>
      </c>
      <c r="G570" s="28">
        <v>4284000</v>
      </c>
      <c r="H570" s="223"/>
      <c r="I570" s="224"/>
      <c r="J570" s="224"/>
      <c r="K570" s="225"/>
    </row>
    <row r="571" spans="1:11" ht="13.5" x14ac:dyDescent="0.15">
      <c r="A571" s="210"/>
      <c r="B571" s="215"/>
      <c r="C571" s="217"/>
      <c r="D571" s="219"/>
      <c r="E571" s="26" t="s">
        <v>45</v>
      </c>
      <c r="F571" s="27" t="s">
        <v>6</v>
      </c>
      <c r="G571" s="28">
        <v>4284000</v>
      </c>
      <c r="H571" s="223"/>
      <c r="I571" s="224"/>
      <c r="J571" s="224"/>
      <c r="K571" s="225"/>
    </row>
    <row r="572" spans="1:11" ht="13.5" x14ac:dyDescent="0.15">
      <c r="A572" s="210"/>
      <c r="B572" s="215"/>
      <c r="C572" s="217"/>
      <c r="D572" s="219"/>
      <c r="E572" s="26" t="s">
        <v>46</v>
      </c>
      <c r="F572" s="27" t="s">
        <v>6</v>
      </c>
      <c r="G572" s="28">
        <v>0</v>
      </c>
      <c r="H572" s="223"/>
      <c r="I572" s="224"/>
      <c r="J572" s="224"/>
      <c r="K572" s="225"/>
    </row>
    <row r="573" spans="1:11" ht="13.5" x14ac:dyDescent="0.15">
      <c r="A573" s="210"/>
      <c r="B573" s="215"/>
      <c r="C573" s="217"/>
      <c r="D573" s="219"/>
      <c r="E573" s="26" t="s">
        <v>47</v>
      </c>
      <c r="F573" s="27" t="s">
        <v>6</v>
      </c>
      <c r="G573" s="28">
        <v>0</v>
      </c>
      <c r="H573" s="223"/>
      <c r="I573" s="224"/>
      <c r="J573" s="224"/>
      <c r="K573" s="225"/>
    </row>
    <row r="574" spans="1:11" x14ac:dyDescent="0.15">
      <c r="A574" s="210"/>
      <c r="B574" s="215"/>
      <c r="C574" s="228"/>
      <c r="D574" s="229"/>
      <c r="E574" s="31" t="s">
        <v>48</v>
      </c>
      <c r="F574" s="32" t="s">
        <v>6</v>
      </c>
      <c r="G574" s="33">
        <v>0</v>
      </c>
      <c r="H574" s="38"/>
      <c r="I574" s="35"/>
      <c r="J574" s="36" t="s">
        <v>7</v>
      </c>
      <c r="K574" s="37">
        <v>167</v>
      </c>
    </row>
    <row r="575" spans="1:11" ht="13.5" x14ac:dyDescent="0.15">
      <c r="A575" s="210"/>
      <c r="B575" s="215"/>
      <c r="C575" s="216" t="s">
        <v>873</v>
      </c>
      <c r="D575" s="218" t="s">
        <v>499</v>
      </c>
      <c r="E575" s="22" t="s">
        <v>40</v>
      </c>
      <c r="F575" s="23" t="s">
        <v>41</v>
      </c>
      <c r="G575" s="24">
        <v>135288000</v>
      </c>
      <c r="H575" s="220" t="s">
        <v>500</v>
      </c>
      <c r="I575" s="221"/>
      <c r="J575" s="221"/>
      <c r="K575" s="222"/>
    </row>
    <row r="576" spans="1:11" ht="13.5" x14ac:dyDescent="0.15">
      <c r="A576" s="210"/>
      <c r="B576" s="215"/>
      <c r="C576" s="217"/>
      <c r="D576" s="219"/>
      <c r="E576" s="26" t="s">
        <v>44</v>
      </c>
      <c r="F576" s="27" t="s">
        <v>6</v>
      </c>
      <c r="G576" s="28">
        <v>126400000</v>
      </c>
      <c r="H576" s="223"/>
      <c r="I576" s="224"/>
      <c r="J576" s="224"/>
      <c r="K576" s="225"/>
    </row>
    <row r="577" spans="1:11" ht="13.5" x14ac:dyDescent="0.15">
      <c r="A577" s="210"/>
      <c r="B577" s="215"/>
      <c r="C577" s="217"/>
      <c r="D577" s="219"/>
      <c r="E577" s="26" t="s">
        <v>45</v>
      </c>
      <c r="F577" s="27" t="s">
        <v>6</v>
      </c>
      <c r="G577" s="28">
        <v>126400000</v>
      </c>
      <c r="H577" s="223"/>
      <c r="I577" s="224"/>
      <c r="J577" s="224"/>
      <c r="K577" s="225"/>
    </row>
    <row r="578" spans="1:11" ht="13.5" x14ac:dyDescent="0.15">
      <c r="A578" s="210"/>
      <c r="B578" s="215"/>
      <c r="C578" s="217"/>
      <c r="D578" s="219"/>
      <c r="E578" s="26" t="s">
        <v>46</v>
      </c>
      <c r="F578" s="27" t="s">
        <v>6</v>
      </c>
      <c r="G578" s="28">
        <v>0</v>
      </c>
      <c r="H578" s="223"/>
      <c r="I578" s="224"/>
      <c r="J578" s="224"/>
      <c r="K578" s="225"/>
    </row>
    <row r="579" spans="1:11" ht="13.5" x14ac:dyDescent="0.15">
      <c r="A579" s="210"/>
      <c r="B579" s="215"/>
      <c r="C579" s="217"/>
      <c r="D579" s="219"/>
      <c r="E579" s="26" t="s">
        <v>47</v>
      </c>
      <c r="F579" s="27" t="s">
        <v>6</v>
      </c>
      <c r="G579" s="28">
        <v>0</v>
      </c>
      <c r="H579" s="223"/>
      <c r="I579" s="224"/>
      <c r="J579" s="224"/>
      <c r="K579" s="225"/>
    </row>
    <row r="580" spans="1:11" x14ac:dyDescent="0.15">
      <c r="A580" s="210"/>
      <c r="B580" s="215"/>
      <c r="C580" s="228"/>
      <c r="D580" s="229"/>
      <c r="E580" s="31" t="s">
        <v>48</v>
      </c>
      <c r="F580" s="32" t="s">
        <v>6</v>
      </c>
      <c r="G580" s="33">
        <v>0</v>
      </c>
      <c r="H580" s="38"/>
      <c r="I580" s="35"/>
      <c r="J580" s="36" t="s">
        <v>7</v>
      </c>
      <c r="K580" s="37">
        <v>167</v>
      </c>
    </row>
    <row r="581" spans="1:11" ht="13.5" x14ac:dyDescent="0.15">
      <c r="A581" s="210"/>
      <c r="B581" s="215"/>
      <c r="C581" s="216" t="s">
        <v>874</v>
      </c>
      <c r="D581" s="218" t="s">
        <v>501</v>
      </c>
      <c r="E581" s="22" t="s">
        <v>40</v>
      </c>
      <c r="F581" s="23" t="s">
        <v>41</v>
      </c>
      <c r="G581" s="24">
        <v>302402000</v>
      </c>
      <c r="H581" s="220" t="s">
        <v>502</v>
      </c>
      <c r="I581" s="221"/>
      <c r="J581" s="221"/>
      <c r="K581" s="222"/>
    </row>
    <row r="582" spans="1:11" ht="13.5" x14ac:dyDescent="0.15">
      <c r="A582" s="210"/>
      <c r="B582" s="215"/>
      <c r="C582" s="217"/>
      <c r="D582" s="219"/>
      <c r="E582" s="26" t="s">
        <v>44</v>
      </c>
      <c r="F582" s="27" t="s">
        <v>6</v>
      </c>
      <c r="G582" s="28">
        <v>307000000</v>
      </c>
      <c r="H582" s="223"/>
      <c r="I582" s="224"/>
      <c r="J582" s="224"/>
      <c r="K582" s="225"/>
    </row>
    <row r="583" spans="1:11" ht="13.5" x14ac:dyDescent="0.15">
      <c r="A583" s="210"/>
      <c r="B583" s="215"/>
      <c r="C583" s="217"/>
      <c r="D583" s="219"/>
      <c r="E583" s="26" t="s">
        <v>45</v>
      </c>
      <c r="F583" s="27" t="s">
        <v>6</v>
      </c>
      <c r="G583" s="28">
        <v>307000000</v>
      </c>
      <c r="H583" s="223"/>
      <c r="I583" s="224"/>
      <c r="J583" s="224"/>
      <c r="K583" s="225"/>
    </row>
    <row r="584" spans="1:11" ht="13.5" x14ac:dyDescent="0.15">
      <c r="A584" s="210"/>
      <c r="B584" s="215"/>
      <c r="C584" s="217"/>
      <c r="D584" s="219"/>
      <c r="E584" s="26" t="s">
        <v>46</v>
      </c>
      <c r="F584" s="27" t="s">
        <v>6</v>
      </c>
      <c r="G584" s="28">
        <v>0</v>
      </c>
      <c r="H584" s="223"/>
      <c r="I584" s="224"/>
      <c r="J584" s="224"/>
      <c r="K584" s="225"/>
    </row>
    <row r="585" spans="1:11" ht="13.5" x14ac:dyDescent="0.15">
      <c r="A585" s="210"/>
      <c r="B585" s="215"/>
      <c r="C585" s="217"/>
      <c r="D585" s="219"/>
      <c r="E585" s="26" t="s">
        <v>47</v>
      </c>
      <c r="F585" s="27" t="s">
        <v>6</v>
      </c>
      <c r="G585" s="28">
        <v>0</v>
      </c>
      <c r="H585" s="223"/>
      <c r="I585" s="224"/>
      <c r="J585" s="224"/>
      <c r="K585" s="225"/>
    </row>
    <row r="586" spans="1:11" x14ac:dyDescent="0.15">
      <c r="A586" s="210"/>
      <c r="B586" s="215"/>
      <c r="C586" s="228"/>
      <c r="D586" s="229"/>
      <c r="E586" s="31" t="s">
        <v>48</v>
      </c>
      <c r="F586" s="32" t="s">
        <v>6</v>
      </c>
      <c r="G586" s="33">
        <v>0</v>
      </c>
      <c r="H586" s="38"/>
      <c r="I586" s="35"/>
      <c r="J586" s="36" t="s">
        <v>7</v>
      </c>
      <c r="K586" s="37">
        <v>167</v>
      </c>
    </row>
    <row r="587" spans="1:11" ht="13.5" x14ac:dyDescent="0.15">
      <c r="A587" s="210"/>
      <c r="B587" s="215"/>
      <c r="C587" s="216" t="s">
        <v>875</v>
      </c>
      <c r="D587" s="218" t="s">
        <v>503</v>
      </c>
      <c r="E587" s="22" t="s">
        <v>40</v>
      </c>
      <c r="F587" s="23" t="s">
        <v>41</v>
      </c>
      <c r="G587" s="24">
        <v>65587000</v>
      </c>
      <c r="H587" s="220" t="s">
        <v>504</v>
      </c>
      <c r="I587" s="221"/>
      <c r="J587" s="221"/>
      <c r="K587" s="222"/>
    </row>
    <row r="588" spans="1:11" ht="13.5" x14ac:dyDescent="0.15">
      <c r="A588" s="210"/>
      <c r="B588" s="215"/>
      <c r="C588" s="217"/>
      <c r="D588" s="219"/>
      <c r="E588" s="26" t="s">
        <v>44</v>
      </c>
      <c r="F588" s="27" t="s">
        <v>6</v>
      </c>
      <c r="G588" s="28">
        <v>72443000</v>
      </c>
      <c r="H588" s="223"/>
      <c r="I588" s="224"/>
      <c r="J588" s="224"/>
      <c r="K588" s="225"/>
    </row>
    <row r="589" spans="1:11" ht="13.5" x14ac:dyDescent="0.15">
      <c r="A589" s="210"/>
      <c r="B589" s="215"/>
      <c r="C589" s="217"/>
      <c r="D589" s="219"/>
      <c r="E589" s="26" t="s">
        <v>45</v>
      </c>
      <c r="F589" s="27" t="s">
        <v>6</v>
      </c>
      <c r="G589" s="28">
        <v>72443000</v>
      </c>
      <c r="H589" s="223"/>
      <c r="I589" s="224"/>
      <c r="J589" s="224"/>
      <c r="K589" s="225"/>
    </row>
    <row r="590" spans="1:11" ht="13.5" x14ac:dyDescent="0.15">
      <c r="A590" s="210"/>
      <c r="B590" s="215"/>
      <c r="C590" s="217"/>
      <c r="D590" s="219"/>
      <c r="E590" s="26" t="s">
        <v>46</v>
      </c>
      <c r="F590" s="27" t="s">
        <v>6</v>
      </c>
      <c r="G590" s="28">
        <v>0</v>
      </c>
      <c r="H590" s="223"/>
      <c r="I590" s="224"/>
      <c r="J590" s="224"/>
      <c r="K590" s="225"/>
    </row>
    <row r="591" spans="1:11" ht="13.5" x14ac:dyDescent="0.15">
      <c r="A591" s="210"/>
      <c r="B591" s="215"/>
      <c r="C591" s="217"/>
      <c r="D591" s="219"/>
      <c r="E591" s="26" t="s">
        <v>47</v>
      </c>
      <c r="F591" s="27" t="s">
        <v>6</v>
      </c>
      <c r="G591" s="28">
        <v>0</v>
      </c>
      <c r="H591" s="223"/>
      <c r="I591" s="224"/>
      <c r="J591" s="224"/>
      <c r="K591" s="225"/>
    </row>
    <row r="592" spans="1:11" x14ac:dyDescent="0.15">
      <c r="A592" s="210"/>
      <c r="B592" s="215"/>
      <c r="C592" s="228"/>
      <c r="D592" s="229"/>
      <c r="E592" s="31" t="s">
        <v>48</v>
      </c>
      <c r="F592" s="32" t="s">
        <v>6</v>
      </c>
      <c r="G592" s="33">
        <v>0</v>
      </c>
      <c r="H592" s="38"/>
      <c r="I592" s="35"/>
      <c r="J592" s="36" t="s">
        <v>7</v>
      </c>
      <c r="K592" s="37">
        <v>167</v>
      </c>
    </row>
    <row r="593" spans="1:11" ht="13.5" customHeight="1" x14ac:dyDescent="0.15">
      <c r="A593" s="210"/>
      <c r="B593" s="215"/>
      <c r="C593" s="251" t="s">
        <v>1075</v>
      </c>
      <c r="D593" s="218" t="s">
        <v>294</v>
      </c>
      <c r="E593" s="22" t="s">
        <v>40</v>
      </c>
      <c r="F593" s="23" t="s">
        <v>41</v>
      </c>
      <c r="G593" s="24">
        <v>207840000</v>
      </c>
      <c r="H593" s="220" t="s">
        <v>505</v>
      </c>
      <c r="I593" s="221"/>
      <c r="J593" s="221"/>
      <c r="K593" s="222"/>
    </row>
    <row r="594" spans="1:11" ht="13.5" customHeight="1" x14ac:dyDescent="0.15">
      <c r="A594" s="210"/>
      <c r="B594" s="215"/>
      <c r="C594" s="262"/>
      <c r="D594" s="219"/>
      <c r="E594" s="26" t="s">
        <v>44</v>
      </c>
      <c r="F594" s="27" t="s">
        <v>6</v>
      </c>
      <c r="G594" s="28">
        <v>223990000</v>
      </c>
      <c r="H594" s="223"/>
      <c r="I594" s="224"/>
      <c r="J594" s="224"/>
      <c r="K594" s="225"/>
    </row>
    <row r="595" spans="1:11" ht="13.5" customHeight="1" x14ac:dyDescent="0.15">
      <c r="A595" s="210"/>
      <c r="B595" s="215"/>
      <c r="C595" s="262"/>
      <c r="D595" s="219"/>
      <c r="E595" s="26" t="s">
        <v>45</v>
      </c>
      <c r="F595" s="27" t="s">
        <v>6</v>
      </c>
      <c r="G595" s="28">
        <v>223990000</v>
      </c>
      <c r="H595" s="223"/>
      <c r="I595" s="224"/>
      <c r="J595" s="224"/>
      <c r="K595" s="225"/>
    </row>
    <row r="596" spans="1:11" ht="13.5" customHeight="1" x14ac:dyDescent="0.15">
      <c r="A596" s="210"/>
      <c r="B596" s="215"/>
      <c r="C596" s="262"/>
      <c r="D596" s="219"/>
      <c r="E596" s="26" t="s">
        <v>46</v>
      </c>
      <c r="F596" s="27" t="s">
        <v>6</v>
      </c>
      <c r="G596" s="28">
        <v>0</v>
      </c>
      <c r="H596" s="223"/>
      <c r="I596" s="224"/>
      <c r="J596" s="224"/>
      <c r="K596" s="225"/>
    </row>
    <row r="597" spans="1:11" ht="13.5" customHeight="1" x14ac:dyDescent="0.15">
      <c r="A597" s="210"/>
      <c r="B597" s="215"/>
      <c r="C597" s="262"/>
      <c r="D597" s="219"/>
      <c r="E597" s="26" t="s">
        <v>47</v>
      </c>
      <c r="F597" s="27" t="s">
        <v>6</v>
      </c>
      <c r="G597" s="28">
        <v>0</v>
      </c>
      <c r="H597" s="223"/>
      <c r="I597" s="224"/>
      <c r="J597" s="224"/>
      <c r="K597" s="225"/>
    </row>
    <row r="598" spans="1:11" ht="14.25" customHeight="1" x14ac:dyDescent="0.15">
      <c r="A598" s="210"/>
      <c r="B598" s="215"/>
      <c r="C598" s="262"/>
      <c r="D598" s="219"/>
      <c r="E598" s="26" t="s">
        <v>48</v>
      </c>
      <c r="F598" s="27" t="s">
        <v>6</v>
      </c>
      <c r="G598" s="28">
        <v>0</v>
      </c>
      <c r="H598" s="223"/>
      <c r="I598" s="224"/>
      <c r="J598" s="224"/>
      <c r="K598" s="225"/>
    </row>
    <row r="599" spans="1:11" ht="14.25" customHeight="1" x14ac:dyDescent="0.15">
      <c r="A599" s="210"/>
      <c r="B599" s="215"/>
      <c r="C599" s="262"/>
      <c r="D599" s="219"/>
      <c r="E599" s="26"/>
      <c r="F599" s="27"/>
      <c r="G599" s="28"/>
      <c r="H599" s="223"/>
      <c r="I599" s="224"/>
      <c r="J599" s="224"/>
      <c r="K599" s="225"/>
    </row>
    <row r="600" spans="1:11" x14ac:dyDescent="0.15">
      <c r="A600" s="210"/>
      <c r="B600" s="215"/>
      <c r="C600" s="263"/>
      <c r="D600" s="229"/>
      <c r="E600" s="26"/>
      <c r="F600" s="27"/>
      <c r="G600" s="28"/>
      <c r="H600" s="30"/>
      <c r="I600" s="43"/>
      <c r="J600" s="36" t="s">
        <v>7</v>
      </c>
      <c r="K600" s="37">
        <v>167</v>
      </c>
    </row>
    <row r="601" spans="1:11" ht="13.5" x14ac:dyDescent="0.15">
      <c r="A601" s="210"/>
      <c r="B601" s="215"/>
      <c r="C601" s="216" t="s">
        <v>897</v>
      </c>
      <c r="D601" s="218" t="s">
        <v>506</v>
      </c>
      <c r="E601" s="22" t="s">
        <v>40</v>
      </c>
      <c r="F601" s="23" t="s">
        <v>41</v>
      </c>
      <c r="G601" s="24">
        <v>106013000</v>
      </c>
      <c r="H601" s="220" t="s">
        <v>507</v>
      </c>
      <c r="I601" s="221"/>
      <c r="J601" s="221"/>
      <c r="K601" s="222"/>
    </row>
    <row r="602" spans="1:11" ht="13.5" x14ac:dyDescent="0.15">
      <c r="A602" s="210"/>
      <c r="B602" s="215"/>
      <c r="C602" s="217"/>
      <c r="D602" s="219"/>
      <c r="E602" s="26" t="s">
        <v>44</v>
      </c>
      <c r="F602" s="27" t="s">
        <v>6</v>
      </c>
      <c r="G602" s="28">
        <v>108659000</v>
      </c>
      <c r="H602" s="223"/>
      <c r="I602" s="224"/>
      <c r="J602" s="224"/>
      <c r="K602" s="225"/>
    </row>
    <row r="603" spans="1:11" ht="13.5" x14ac:dyDescent="0.15">
      <c r="A603" s="210"/>
      <c r="B603" s="215"/>
      <c r="C603" s="217"/>
      <c r="D603" s="219"/>
      <c r="E603" s="26" t="s">
        <v>45</v>
      </c>
      <c r="F603" s="27" t="s">
        <v>6</v>
      </c>
      <c r="G603" s="28">
        <v>108659000</v>
      </c>
      <c r="H603" s="223"/>
      <c r="I603" s="224"/>
      <c r="J603" s="224"/>
      <c r="K603" s="225"/>
    </row>
    <row r="604" spans="1:11" ht="13.5" x14ac:dyDescent="0.15">
      <c r="A604" s="210"/>
      <c r="B604" s="215"/>
      <c r="C604" s="217"/>
      <c r="D604" s="219"/>
      <c r="E604" s="26" t="s">
        <v>46</v>
      </c>
      <c r="F604" s="27" t="s">
        <v>6</v>
      </c>
      <c r="G604" s="28">
        <v>0</v>
      </c>
      <c r="H604" s="223"/>
      <c r="I604" s="224"/>
      <c r="J604" s="224"/>
      <c r="K604" s="225"/>
    </row>
    <row r="605" spans="1:11" ht="13.5" x14ac:dyDescent="0.15">
      <c r="A605" s="210"/>
      <c r="B605" s="215"/>
      <c r="C605" s="217"/>
      <c r="D605" s="219"/>
      <c r="E605" s="26" t="s">
        <v>47</v>
      </c>
      <c r="F605" s="27" t="s">
        <v>6</v>
      </c>
      <c r="G605" s="28">
        <v>0</v>
      </c>
      <c r="H605" s="223"/>
      <c r="I605" s="224"/>
      <c r="J605" s="224"/>
      <c r="K605" s="225"/>
    </row>
    <row r="606" spans="1:11" x14ac:dyDescent="0.15">
      <c r="A606" s="210"/>
      <c r="B606" s="215"/>
      <c r="C606" s="228"/>
      <c r="D606" s="229"/>
      <c r="E606" s="31" t="s">
        <v>48</v>
      </c>
      <c r="F606" s="32" t="s">
        <v>6</v>
      </c>
      <c r="G606" s="33">
        <v>0</v>
      </c>
      <c r="H606" s="38"/>
      <c r="I606" s="35"/>
      <c r="J606" s="36" t="s">
        <v>7</v>
      </c>
      <c r="K606" s="37">
        <v>169</v>
      </c>
    </row>
    <row r="607" spans="1:11" ht="13.5" x14ac:dyDescent="0.15">
      <c r="A607" s="210"/>
      <c r="B607" s="215"/>
      <c r="C607" s="216" t="s">
        <v>876</v>
      </c>
      <c r="D607" s="218" t="s">
        <v>508</v>
      </c>
      <c r="E607" s="22" t="s">
        <v>40</v>
      </c>
      <c r="F607" s="23" t="s">
        <v>41</v>
      </c>
      <c r="G607" s="24">
        <v>60696000</v>
      </c>
      <c r="H607" s="220" t="s">
        <v>509</v>
      </c>
      <c r="I607" s="221"/>
      <c r="J607" s="221"/>
      <c r="K607" s="222"/>
    </row>
    <row r="608" spans="1:11" ht="13.5" x14ac:dyDescent="0.15">
      <c r="A608" s="210"/>
      <c r="B608" s="215"/>
      <c r="C608" s="217"/>
      <c r="D608" s="219"/>
      <c r="E608" s="26" t="s">
        <v>44</v>
      </c>
      <c r="F608" s="27" t="s">
        <v>6</v>
      </c>
      <c r="G608" s="28">
        <v>71127000</v>
      </c>
      <c r="H608" s="223"/>
      <c r="I608" s="224"/>
      <c r="J608" s="224"/>
      <c r="K608" s="225"/>
    </row>
    <row r="609" spans="1:11" ht="13.5" x14ac:dyDescent="0.15">
      <c r="A609" s="210"/>
      <c r="B609" s="215"/>
      <c r="C609" s="217"/>
      <c r="D609" s="219"/>
      <c r="E609" s="26" t="s">
        <v>45</v>
      </c>
      <c r="F609" s="27" t="s">
        <v>6</v>
      </c>
      <c r="G609" s="28">
        <v>71127000</v>
      </c>
      <c r="H609" s="223"/>
      <c r="I609" s="224"/>
      <c r="J609" s="224"/>
      <c r="K609" s="225"/>
    </row>
    <row r="610" spans="1:11" ht="13.5" x14ac:dyDescent="0.15">
      <c r="A610" s="210"/>
      <c r="B610" s="215"/>
      <c r="C610" s="217"/>
      <c r="D610" s="219"/>
      <c r="E610" s="26" t="s">
        <v>46</v>
      </c>
      <c r="F610" s="27" t="s">
        <v>6</v>
      </c>
      <c r="G610" s="28">
        <v>0</v>
      </c>
      <c r="H610" s="223"/>
      <c r="I610" s="224"/>
      <c r="J610" s="224"/>
      <c r="K610" s="225"/>
    </row>
    <row r="611" spans="1:11" ht="13.5" x14ac:dyDescent="0.15">
      <c r="A611" s="210"/>
      <c r="B611" s="215"/>
      <c r="C611" s="217"/>
      <c r="D611" s="219"/>
      <c r="E611" s="26" t="s">
        <v>47</v>
      </c>
      <c r="F611" s="27" t="s">
        <v>6</v>
      </c>
      <c r="G611" s="28">
        <v>0</v>
      </c>
      <c r="H611" s="223"/>
      <c r="I611" s="224"/>
      <c r="J611" s="224"/>
      <c r="K611" s="225"/>
    </row>
    <row r="612" spans="1:11" x14ac:dyDescent="0.15">
      <c r="A612" s="210"/>
      <c r="B612" s="215"/>
      <c r="C612" s="228"/>
      <c r="D612" s="229"/>
      <c r="E612" s="31" t="s">
        <v>48</v>
      </c>
      <c r="F612" s="32" t="s">
        <v>6</v>
      </c>
      <c r="G612" s="33">
        <v>0</v>
      </c>
      <c r="H612" s="38"/>
      <c r="I612" s="35"/>
      <c r="J612" s="36" t="s">
        <v>7</v>
      </c>
      <c r="K612" s="37">
        <v>169</v>
      </c>
    </row>
    <row r="613" spans="1:11" ht="13.5" x14ac:dyDescent="0.15">
      <c r="A613" s="210"/>
      <c r="B613" s="215"/>
      <c r="C613" s="216" t="s">
        <v>1092</v>
      </c>
      <c r="D613" s="218" t="s">
        <v>510</v>
      </c>
      <c r="E613" s="22" t="s">
        <v>40</v>
      </c>
      <c r="F613" s="23" t="s">
        <v>41</v>
      </c>
      <c r="G613" s="24">
        <v>228000</v>
      </c>
      <c r="H613" s="220" t="s">
        <v>511</v>
      </c>
      <c r="I613" s="221"/>
      <c r="J613" s="221"/>
      <c r="K613" s="222"/>
    </row>
    <row r="614" spans="1:11" ht="13.5" x14ac:dyDescent="0.15">
      <c r="A614" s="210"/>
      <c r="B614" s="215"/>
      <c r="C614" s="217"/>
      <c r="D614" s="219"/>
      <c r="E614" s="26" t="s">
        <v>44</v>
      </c>
      <c r="F614" s="27" t="s">
        <v>6</v>
      </c>
      <c r="G614" s="28">
        <v>159000</v>
      </c>
      <c r="H614" s="223"/>
      <c r="I614" s="224"/>
      <c r="J614" s="224"/>
      <c r="K614" s="225"/>
    </row>
    <row r="615" spans="1:11" ht="13.5" x14ac:dyDescent="0.15">
      <c r="A615" s="210"/>
      <c r="B615" s="215"/>
      <c r="C615" s="217"/>
      <c r="D615" s="219"/>
      <c r="E615" s="26" t="s">
        <v>45</v>
      </c>
      <c r="F615" s="27" t="s">
        <v>6</v>
      </c>
      <c r="G615" s="28">
        <v>159000</v>
      </c>
      <c r="H615" s="223"/>
      <c r="I615" s="224"/>
      <c r="J615" s="224"/>
      <c r="K615" s="225"/>
    </row>
    <row r="616" spans="1:11" ht="13.5" x14ac:dyDescent="0.15">
      <c r="A616" s="210"/>
      <c r="B616" s="215"/>
      <c r="C616" s="217"/>
      <c r="D616" s="219"/>
      <c r="E616" s="26" t="s">
        <v>46</v>
      </c>
      <c r="F616" s="27" t="s">
        <v>6</v>
      </c>
      <c r="G616" s="28">
        <v>0</v>
      </c>
      <c r="H616" s="223"/>
      <c r="I616" s="224"/>
      <c r="J616" s="224"/>
      <c r="K616" s="225"/>
    </row>
    <row r="617" spans="1:11" ht="13.5" x14ac:dyDescent="0.15">
      <c r="A617" s="210"/>
      <c r="B617" s="215"/>
      <c r="C617" s="217"/>
      <c r="D617" s="219"/>
      <c r="E617" s="26" t="s">
        <v>47</v>
      </c>
      <c r="F617" s="27" t="s">
        <v>6</v>
      </c>
      <c r="G617" s="28">
        <v>0</v>
      </c>
      <c r="H617" s="223"/>
      <c r="I617" s="224"/>
      <c r="J617" s="224"/>
      <c r="K617" s="225"/>
    </row>
    <row r="618" spans="1:11" x14ac:dyDescent="0.15">
      <c r="A618" s="210"/>
      <c r="B618" s="215"/>
      <c r="C618" s="228"/>
      <c r="D618" s="229"/>
      <c r="E618" s="31" t="s">
        <v>48</v>
      </c>
      <c r="F618" s="32" t="s">
        <v>6</v>
      </c>
      <c r="G618" s="33">
        <v>0</v>
      </c>
      <c r="H618" s="38"/>
      <c r="I618" s="35"/>
      <c r="J618" s="36" t="s">
        <v>7</v>
      </c>
      <c r="K618" s="37">
        <v>169</v>
      </c>
    </row>
    <row r="619" spans="1:11" ht="13.5" x14ac:dyDescent="0.15">
      <c r="A619" s="210"/>
      <c r="B619" s="215"/>
      <c r="C619" s="216" t="s">
        <v>877</v>
      </c>
      <c r="D619" s="218" t="s">
        <v>512</v>
      </c>
      <c r="E619" s="22" t="s">
        <v>40</v>
      </c>
      <c r="F619" s="23" t="s">
        <v>41</v>
      </c>
      <c r="G619" s="24">
        <v>6291000</v>
      </c>
      <c r="H619" s="220" t="s">
        <v>513</v>
      </c>
      <c r="I619" s="221"/>
      <c r="J619" s="221"/>
      <c r="K619" s="222"/>
    </row>
    <row r="620" spans="1:11" ht="13.5" x14ac:dyDescent="0.15">
      <c r="A620" s="210"/>
      <c r="B620" s="215"/>
      <c r="C620" s="217"/>
      <c r="D620" s="219"/>
      <c r="E620" s="26" t="s">
        <v>44</v>
      </c>
      <c r="F620" s="27" t="s">
        <v>6</v>
      </c>
      <c r="G620" s="28">
        <v>7126000</v>
      </c>
      <c r="H620" s="223"/>
      <c r="I620" s="224"/>
      <c r="J620" s="224"/>
      <c r="K620" s="225"/>
    </row>
    <row r="621" spans="1:11" ht="13.5" x14ac:dyDescent="0.15">
      <c r="A621" s="210"/>
      <c r="B621" s="215"/>
      <c r="C621" s="217"/>
      <c r="D621" s="219"/>
      <c r="E621" s="26" t="s">
        <v>45</v>
      </c>
      <c r="F621" s="27" t="s">
        <v>6</v>
      </c>
      <c r="G621" s="28">
        <v>7126000</v>
      </c>
      <c r="H621" s="223"/>
      <c r="I621" s="224"/>
      <c r="J621" s="224"/>
      <c r="K621" s="225"/>
    </row>
    <row r="622" spans="1:11" ht="13.5" x14ac:dyDescent="0.15">
      <c r="A622" s="210"/>
      <c r="B622" s="215"/>
      <c r="C622" s="217"/>
      <c r="D622" s="219"/>
      <c r="E622" s="26" t="s">
        <v>46</v>
      </c>
      <c r="F622" s="27" t="s">
        <v>6</v>
      </c>
      <c r="G622" s="28">
        <v>0</v>
      </c>
      <c r="H622" s="223"/>
      <c r="I622" s="224"/>
      <c r="J622" s="224"/>
      <c r="K622" s="225"/>
    </row>
    <row r="623" spans="1:11" ht="13.5" x14ac:dyDescent="0.15">
      <c r="A623" s="210"/>
      <c r="B623" s="215"/>
      <c r="C623" s="217"/>
      <c r="D623" s="219"/>
      <c r="E623" s="26" t="s">
        <v>47</v>
      </c>
      <c r="F623" s="27" t="s">
        <v>6</v>
      </c>
      <c r="G623" s="28">
        <v>0</v>
      </c>
      <c r="H623" s="223"/>
      <c r="I623" s="224"/>
      <c r="J623" s="224"/>
      <c r="K623" s="225"/>
    </row>
    <row r="624" spans="1:11" x14ac:dyDescent="0.15">
      <c r="A624" s="210"/>
      <c r="B624" s="215"/>
      <c r="C624" s="228"/>
      <c r="D624" s="229"/>
      <c r="E624" s="31" t="s">
        <v>48</v>
      </c>
      <c r="F624" s="32" t="s">
        <v>6</v>
      </c>
      <c r="G624" s="33">
        <v>0</v>
      </c>
      <c r="H624" s="38"/>
      <c r="I624" s="35"/>
      <c r="J624" s="36" t="s">
        <v>7</v>
      </c>
      <c r="K624" s="37">
        <v>169</v>
      </c>
    </row>
    <row r="625" spans="1:11" ht="13.5" x14ac:dyDescent="0.15">
      <c r="A625" s="210"/>
      <c r="B625" s="215"/>
      <c r="C625" s="216" t="s">
        <v>898</v>
      </c>
      <c r="D625" s="218" t="s">
        <v>514</v>
      </c>
      <c r="E625" s="22" t="s">
        <v>40</v>
      </c>
      <c r="F625" s="23" t="s">
        <v>41</v>
      </c>
      <c r="G625" s="24">
        <v>130272000</v>
      </c>
      <c r="H625" s="220" t="s">
        <v>515</v>
      </c>
      <c r="I625" s="221"/>
      <c r="J625" s="221"/>
      <c r="K625" s="222"/>
    </row>
    <row r="626" spans="1:11" ht="13.5" x14ac:dyDescent="0.15">
      <c r="A626" s="210"/>
      <c r="B626" s="215"/>
      <c r="C626" s="217"/>
      <c r="D626" s="219"/>
      <c r="E626" s="26" t="s">
        <v>44</v>
      </c>
      <c r="F626" s="27" t="s">
        <v>6</v>
      </c>
      <c r="G626" s="28">
        <v>158547000</v>
      </c>
      <c r="H626" s="223"/>
      <c r="I626" s="224"/>
      <c r="J626" s="224"/>
      <c r="K626" s="225"/>
    </row>
    <row r="627" spans="1:11" ht="13.5" x14ac:dyDescent="0.15">
      <c r="A627" s="210"/>
      <c r="B627" s="215"/>
      <c r="C627" s="217"/>
      <c r="D627" s="219"/>
      <c r="E627" s="26" t="s">
        <v>45</v>
      </c>
      <c r="F627" s="27" t="s">
        <v>6</v>
      </c>
      <c r="G627" s="28">
        <v>158547000</v>
      </c>
      <c r="H627" s="223"/>
      <c r="I627" s="224"/>
      <c r="J627" s="224"/>
      <c r="K627" s="225"/>
    </row>
    <row r="628" spans="1:11" ht="13.5" x14ac:dyDescent="0.15">
      <c r="A628" s="210"/>
      <c r="B628" s="215"/>
      <c r="C628" s="217"/>
      <c r="D628" s="219"/>
      <c r="E628" s="26" t="s">
        <v>46</v>
      </c>
      <c r="F628" s="27" t="s">
        <v>6</v>
      </c>
      <c r="G628" s="28">
        <v>0</v>
      </c>
      <c r="H628" s="223"/>
      <c r="I628" s="224"/>
      <c r="J628" s="224"/>
      <c r="K628" s="225"/>
    </row>
    <row r="629" spans="1:11" ht="13.5" x14ac:dyDescent="0.15">
      <c r="A629" s="210"/>
      <c r="B629" s="215"/>
      <c r="C629" s="217"/>
      <c r="D629" s="219"/>
      <c r="E629" s="26" t="s">
        <v>47</v>
      </c>
      <c r="F629" s="27" t="s">
        <v>6</v>
      </c>
      <c r="G629" s="28">
        <v>0</v>
      </c>
      <c r="H629" s="223"/>
      <c r="I629" s="224"/>
      <c r="J629" s="224"/>
      <c r="K629" s="225"/>
    </row>
    <row r="630" spans="1:11" x14ac:dyDescent="0.15">
      <c r="A630" s="210"/>
      <c r="B630" s="215"/>
      <c r="C630" s="228"/>
      <c r="D630" s="229"/>
      <c r="E630" s="31" t="s">
        <v>48</v>
      </c>
      <c r="F630" s="32" t="s">
        <v>6</v>
      </c>
      <c r="G630" s="33">
        <v>0</v>
      </c>
      <c r="H630" s="38"/>
      <c r="I630" s="35"/>
      <c r="J630" s="36" t="s">
        <v>7</v>
      </c>
      <c r="K630" s="37">
        <v>169</v>
      </c>
    </row>
    <row r="631" spans="1:11" ht="13.5" x14ac:dyDescent="0.15">
      <c r="A631" s="210"/>
      <c r="B631" s="215"/>
      <c r="C631" s="216" t="s">
        <v>878</v>
      </c>
      <c r="D631" s="218" t="s">
        <v>516</v>
      </c>
      <c r="E631" s="22" t="s">
        <v>40</v>
      </c>
      <c r="F631" s="23" t="s">
        <v>41</v>
      </c>
      <c r="G631" s="24">
        <v>0</v>
      </c>
      <c r="H631" s="220" t="s">
        <v>517</v>
      </c>
      <c r="I631" s="221"/>
      <c r="J631" s="221"/>
      <c r="K631" s="222"/>
    </row>
    <row r="632" spans="1:11" ht="13.5" x14ac:dyDescent="0.15">
      <c r="A632" s="210"/>
      <c r="B632" s="215"/>
      <c r="C632" s="217"/>
      <c r="D632" s="219"/>
      <c r="E632" s="26" t="s">
        <v>44</v>
      </c>
      <c r="F632" s="27" t="s">
        <v>6</v>
      </c>
      <c r="G632" s="28">
        <v>11000000</v>
      </c>
      <c r="H632" s="223"/>
      <c r="I632" s="224"/>
      <c r="J632" s="224"/>
      <c r="K632" s="225"/>
    </row>
    <row r="633" spans="1:11" ht="13.5" x14ac:dyDescent="0.15">
      <c r="A633" s="210"/>
      <c r="B633" s="215"/>
      <c r="C633" s="217"/>
      <c r="D633" s="219"/>
      <c r="E633" s="26" t="s">
        <v>45</v>
      </c>
      <c r="F633" s="27" t="s">
        <v>6</v>
      </c>
      <c r="G633" s="28">
        <v>11000000</v>
      </c>
      <c r="H633" s="223"/>
      <c r="I633" s="224"/>
      <c r="J633" s="224"/>
      <c r="K633" s="225"/>
    </row>
    <row r="634" spans="1:11" ht="13.5" x14ac:dyDescent="0.15">
      <c r="A634" s="210"/>
      <c r="B634" s="215"/>
      <c r="C634" s="217"/>
      <c r="D634" s="219"/>
      <c r="E634" s="26" t="s">
        <v>46</v>
      </c>
      <c r="F634" s="27" t="s">
        <v>6</v>
      </c>
      <c r="G634" s="28">
        <v>0</v>
      </c>
      <c r="H634" s="223"/>
      <c r="I634" s="224"/>
      <c r="J634" s="224"/>
      <c r="K634" s="225"/>
    </row>
    <row r="635" spans="1:11" ht="13.5" x14ac:dyDescent="0.15">
      <c r="A635" s="210"/>
      <c r="B635" s="215"/>
      <c r="C635" s="217"/>
      <c r="D635" s="219"/>
      <c r="E635" s="26" t="s">
        <v>47</v>
      </c>
      <c r="F635" s="27" t="s">
        <v>6</v>
      </c>
      <c r="G635" s="28">
        <v>0</v>
      </c>
      <c r="H635" s="223"/>
      <c r="I635" s="224"/>
      <c r="J635" s="224"/>
      <c r="K635" s="225"/>
    </row>
    <row r="636" spans="1:11" x14ac:dyDescent="0.15">
      <c r="A636" s="210"/>
      <c r="B636" s="215"/>
      <c r="C636" s="228"/>
      <c r="D636" s="229"/>
      <c r="E636" s="31" t="s">
        <v>48</v>
      </c>
      <c r="F636" s="32" t="s">
        <v>6</v>
      </c>
      <c r="G636" s="33">
        <v>0</v>
      </c>
      <c r="H636" s="38"/>
      <c r="I636" s="35"/>
      <c r="J636" s="36" t="s">
        <v>7</v>
      </c>
      <c r="K636" s="37">
        <v>169</v>
      </c>
    </row>
    <row r="637" spans="1:11" ht="13.5" x14ac:dyDescent="0.15">
      <c r="A637" s="210"/>
      <c r="B637" s="215"/>
      <c r="C637" s="216" t="s">
        <v>899</v>
      </c>
      <c r="D637" s="218" t="s">
        <v>518</v>
      </c>
      <c r="E637" s="22" t="s">
        <v>40</v>
      </c>
      <c r="F637" s="23" t="s">
        <v>41</v>
      </c>
      <c r="G637" s="24">
        <v>71946000</v>
      </c>
      <c r="H637" s="220" t="s">
        <v>519</v>
      </c>
      <c r="I637" s="221"/>
      <c r="J637" s="221"/>
      <c r="K637" s="222"/>
    </row>
    <row r="638" spans="1:11" ht="13.5" x14ac:dyDescent="0.15">
      <c r="A638" s="210"/>
      <c r="B638" s="215"/>
      <c r="C638" s="217"/>
      <c r="D638" s="219"/>
      <c r="E638" s="26" t="s">
        <v>44</v>
      </c>
      <c r="F638" s="27" t="s">
        <v>6</v>
      </c>
      <c r="G638" s="28">
        <v>68973264</v>
      </c>
      <c r="H638" s="223"/>
      <c r="I638" s="224"/>
      <c r="J638" s="224"/>
      <c r="K638" s="225"/>
    </row>
    <row r="639" spans="1:11" ht="13.5" x14ac:dyDescent="0.15">
      <c r="A639" s="210"/>
      <c r="B639" s="215"/>
      <c r="C639" s="217"/>
      <c r="D639" s="219"/>
      <c r="E639" s="26" t="s">
        <v>45</v>
      </c>
      <c r="F639" s="27" t="s">
        <v>6</v>
      </c>
      <c r="G639" s="28">
        <v>68973264</v>
      </c>
      <c r="H639" s="223"/>
      <c r="I639" s="224"/>
      <c r="J639" s="224"/>
      <c r="K639" s="225"/>
    </row>
    <row r="640" spans="1:11" ht="13.5" x14ac:dyDescent="0.15">
      <c r="A640" s="210"/>
      <c r="B640" s="215"/>
      <c r="C640" s="217"/>
      <c r="D640" s="219"/>
      <c r="E640" s="26" t="s">
        <v>46</v>
      </c>
      <c r="F640" s="27" t="s">
        <v>6</v>
      </c>
      <c r="G640" s="28">
        <v>0</v>
      </c>
      <c r="H640" s="223"/>
      <c r="I640" s="224"/>
      <c r="J640" s="224"/>
      <c r="K640" s="225"/>
    </row>
    <row r="641" spans="1:11" ht="13.5" x14ac:dyDescent="0.15">
      <c r="A641" s="210"/>
      <c r="B641" s="215"/>
      <c r="C641" s="217"/>
      <c r="D641" s="219"/>
      <c r="E641" s="26" t="s">
        <v>47</v>
      </c>
      <c r="F641" s="27" t="s">
        <v>6</v>
      </c>
      <c r="G641" s="28">
        <v>0</v>
      </c>
      <c r="H641" s="223"/>
      <c r="I641" s="224"/>
      <c r="J641" s="224"/>
      <c r="K641" s="225"/>
    </row>
    <row r="642" spans="1:11" x14ac:dyDescent="0.15">
      <c r="A642" s="210"/>
      <c r="B642" s="215"/>
      <c r="C642" s="228"/>
      <c r="D642" s="229"/>
      <c r="E642" s="31" t="s">
        <v>48</v>
      </c>
      <c r="F642" s="32" t="s">
        <v>6</v>
      </c>
      <c r="G642" s="33">
        <v>0</v>
      </c>
      <c r="H642" s="38"/>
      <c r="I642" s="35"/>
      <c r="J642" s="36" t="s">
        <v>7</v>
      </c>
      <c r="K642" s="37">
        <v>169</v>
      </c>
    </row>
    <row r="643" spans="1:11" ht="13.5" x14ac:dyDescent="0.15">
      <c r="A643" s="210"/>
      <c r="B643" s="215"/>
      <c r="C643" s="216" t="s">
        <v>900</v>
      </c>
      <c r="D643" s="218" t="s">
        <v>520</v>
      </c>
      <c r="E643" s="22" t="s">
        <v>40</v>
      </c>
      <c r="F643" s="23" t="s">
        <v>41</v>
      </c>
      <c r="G643" s="24">
        <v>70512000</v>
      </c>
      <c r="H643" s="220" t="s">
        <v>521</v>
      </c>
      <c r="I643" s="221"/>
      <c r="J643" s="221"/>
      <c r="K643" s="222"/>
    </row>
    <row r="644" spans="1:11" ht="13.5" x14ac:dyDescent="0.15">
      <c r="A644" s="210"/>
      <c r="B644" s="215"/>
      <c r="C644" s="217"/>
      <c r="D644" s="219"/>
      <c r="E644" s="26" t="s">
        <v>44</v>
      </c>
      <c r="F644" s="27" t="s">
        <v>6</v>
      </c>
      <c r="G644" s="28">
        <v>71615000</v>
      </c>
      <c r="H644" s="223"/>
      <c r="I644" s="224"/>
      <c r="J644" s="224"/>
      <c r="K644" s="225"/>
    </row>
    <row r="645" spans="1:11" ht="13.5" x14ac:dyDescent="0.15">
      <c r="A645" s="210"/>
      <c r="B645" s="215"/>
      <c r="C645" s="217"/>
      <c r="D645" s="219"/>
      <c r="E645" s="26" t="s">
        <v>45</v>
      </c>
      <c r="F645" s="27" t="s">
        <v>6</v>
      </c>
      <c r="G645" s="28">
        <v>71615000</v>
      </c>
      <c r="H645" s="223"/>
      <c r="I645" s="224"/>
      <c r="J645" s="224"/>
      <c r="K645" s="225"/>
    </row>
    <row r="646" spans="1:11" ht="13.5" x14ac:dyDescent="0.15">
      <c r="A646" s="210"/>
      <c r="B646" s="215"/>
      <c r="C646" s="217"/>
      <c r="D646" s="219"/>
      <c r="E646" s="26" t="s">
        <v>46</v>
      </c>
      <c r="F646" s="27" t="s">
        <v>6</v>
      </c>
      <c r="G646" s="28">
        <v>0</v>
      </c>
      <c r="H646" s="223"/>
      <c r="I646" s="224"/>
      <c r="J646" s="224"/>
      <c r="K646" s="225"/>
    </row>
    <row r="647" spans="1:11" ht="13.5" x14ac:dyDescent="0.15">
      <c r="A647" s="210"/>
      <c r="B647" s="215"/>
      <c r="C647" s="217"/>
      <c r="D647" s="219"/>
      <c r="E647" s="26" t="s">
        <v>47</v>
      </c>
      <c r="F647" s="27" t="s">
        <v>6</v>
      </c>
      <c r="G647" s="28">
        <v>0</v>
      </c>
      <c r="H647" s="223"/>
      <c r="I647" s="224"/>
      <c r="J647" s="224"/>
      <c r="K647" s="225"/>
    </row>
    <row r="648" spans="1:11" x14ac:dyDescent="0.15">
      <c r="A648" s="210"/>
      <c r="B648" s="215"/>
      <c r="C648" s="228"/>
      <c r="D648" s="229"/>
      <c r="E648" s="31" t="s">
        <v>48</v>
      </c>
      <c r="F648" s="32" t="s">
        <v>6</v>
      </c>
      <c r="G648" s="33">
        <v>0</v>
      </c>
      <c r="H648" s="38"/>
      <c r="I648" s="35"/>
      <c r="J648" s="36" t="s">
        <v>7</v>
      </c>
      <c r="K648" s="37">
        <v>171</v>
      </c>
    </row>
    <row r="649" spans="1:11" ht="13.5" x14ac:dyDescent="0.15">
      <c r="A649" s="210"/>
      <c r="B649" s="215"/>
      <c r="C649" s="216" t="s">
        <v>879</v>
      </c>
      <c r="D649" s="218" t="s">
        <v>522</v>
      </c>
      <c r="E649" s="22" t="s">
        <v>40</v>
      </c>
      <c r="F649" s="23" t="s">
        <v>41</v>
      </c>
      <c r="G649" s="24">
        <v>0</v>
      </c>
      <c r="H649" s="220" t="s">
        <v>523</v>
      </c>
      <c r="I649" s="221"/>
      <c r="J649" s="221"/>
      <c r="K649" s="222"/>
    </row>
    <row r="650" spans="1:11" ht="13.5" x14ac:dyDescent="0.15">
      <c r="A650" s="210"/>
      <c r="B650" s="215"/>
      <c r="C650" s="217"/>
      <c r="D650" s="219"/>
      <c r="E650" s="26" t="s">
        <v>44</v>
      </c>
      <c r="F650" s="27" t="s">
        <v>6</v>
      </c>
      <c r="G650" s="28">
        <v>1250000</v>
      </c>
      <c r="H650" s="223"/>
      <c r="I650" s="224"/>
      <c r="J650" s="224"/>
      <c r="K650" s="225"/>
    </row>
    <row r="651" spans="1:11" ht="13.5" x14ac:dyDescent="0.15">
      <c r="A651" s="210"/>
      <c r="B651" s="215"/>
      <c r="C651" s="217"/>
      <c r="D651" s="219"/>
      <c r="E651" s="26" t="s">
        <v>45</v>
      </c>
      <c r="F651" s="27" t="s">
        <v>6</v>
      </c>
      <c r="G651" s="28">
        <v>1250000</v>
      </c>
      <c r="H651" s="223"/>
      <c r="I651" s="224"/>
      <c r="J651" s="224"/>
      <c r="K651" s="225"/>
    </row>
    <row r="652" spans="1:11" ht="13.5" x14ac:dyDescent="0.15">
      <c r="A652" s="210"/>
      <c r="B652" s="215"/>
      <c r="C652" s="217"/>
      <c r="D652" s="219"/>
      <c r="E652" s="26" t="s">
        <v>46</v>
      </c>
      <c r="F652" s="27" t="s">
        <v>6</v>
      </c>
      <c r="G652" s="28">
        <v>0</v>
      </c>
      <c r="H652" s="223"/>
      <c r="I652" s="224"/>
      <c r="J652" s="224"/>
      <c r="K652" s="225"/>
    </row>
    <row r="653" spans="1:11" ht="13.5" x14ac:dyDescent="0.15">
      <c r="A653" s="210"/>
      <c r="B653" s="215"/>
      <c r="C653" s="217"/>
      <c r="D653" s="219"/>
      <c r="E653" s="26" t="s">
        <v>47</v>
      </c>
      <c r="F653" s="27" t="s">
        <v>6</v>
      </c>
      <c r="G653" s="28">
        <v>0</v>
      </c>
      <c r="H653" s="223"/>
      <c r="I653" s="224"/>
      <c r="J653" s="224"/>
      <c r="K653" s="225"/>
    </row>
    <row r="654" spans="1:11" x14ac:dyDescent="0.15">
      <c r="A654" s="210"/>
      <c r="B654" s="215"/>
      <c r="C654" s="228"/>
      <c r="D654" s="229"/>
      <c r="E654" s="31" t="s">
        <v>48</v>
      </c>
      <c r="F654" s="32" t="s">
        <v>6</v>
      </c>
      <c r="G654" s="33">
        <v>0</v>
      </c>
      <c r="H654" s="38"/>
      <c r="I654" s="35"/>
      <c r="J654" s="36" t="s">
        <v>7</v>
      </c>
      <c r="K654" s="37">
        <v>171</v>
      </c>
    </row>
    <row r="655" spans="1:11" ht="13.5" x14ac:dyDescent="0.15">
      <c r="A655" s="210"/>
      <c r="B655" s="215"/>
      <c r="C655" s="216" t="s">
        <v>880</v>
      </c>
      <c r="D655" s="218" t="s">
        <v>524</v>
      </c>
      <c r="E655" s="22" t="s">
        <v>40</v>
      </c>
      <c r="F655" s="23" t="s">
        <v>41</v>
      </c>
      <c r="G655" s="24">
        <v>0</v>
      </c>
      <c r="H655" s="220" t="s">
        <v>525</v>
      </c>
      <c r="I655" s="221"/>
      <c r="J655" s="221"/>
      <c r="K655" s="222"/>
    </row>
    <row r="656" spans="1:11" ht="13.5" x14ac:dyDescent="0.15">
      <c r="A656" s="210"/>
      <c r="B656" s="215"/>
      <c r="C656" s="217"/>
      <c r="D656" s="219"/>
      <c r="E656" s="26" t="s">
        <v>44</v>
      </c>
      <c r="F656" s="27" t="s">
        <v>6</v>
      </c>
      <c r="G656" s="28">
        <v>75000</v>
      </c>
      <c r="H656" s="223"/>
      <c r="I656" s="224"/>
      <c r="J656" s="224"/>
      <c r="K656" s="225"/>
    </row>
    <row r="657" spans="1:11" ht="13.5" x14ac:dyDescent="0.15">
      <c r="A657" s="210"/>
      <c r="B657" s="215"/>
      <c r="C657" s="217"/>
      <c r="D657" s="219"/>
      <c r="E657" s="26" t="s">
        <v>45</v>
      </c>
      <c r="F657" s="27" t="s">
        <v>6</v>
      </c>
      <c r="G657" s="28">
        <v>75000</v>
      </c>
      <c r="H657" s="223"/>
      <c r="I657" s="224"/>
      <c r="J657" s="224"/>
      <c r="K657" s="225"/>
    </row>
    <row r="658" spans="1:11" ht="13.5" x14ac:dyDescent="0.15">
      <c r="A658" s="210"/>
      <c r="B658" s="215"/>
      <c r="C658" s="217"/>
      <c r="D658" s="219"/>
      <c r="E658" s="26" t="s">
        <v>46</v>
      </c>
      <c r="F658" s="27" t="s">
        <v>6</v>
      </c>
      <c r="G658" s="28">
        <v>0</v>
      </c>
      <c r="H658" s="223"/>
      <c r="I658" s="224"/>
      <c r="J658" s="224"/>
      <c r="K658" s="225"/>
    </row>
    <row r="659" spans="1:11" ht="13.5" x14ac:dyDescent="0.15">
      <c r="A659" s="210"/>
      <c r="B659" s="215"/>
      <c r="C659" s="217"/>
      <c r="D659" s="219"/>
      <c r="E659" s="26" t="s">
        <v>47</v>
      </c>
      <c r="F659" s="27" t="s">
        <v>6</v>
      </c>
      <c r="G659" s="28">
        <v>0</v>
      </c>
      <c r="H659" s="223"/>
      <c r="I659" s="224"/>
      <c r="J659" s="224"/>
      <c r="K659" s="225"/>
    </row>
    <row r="660" spans="1:11" x14ac:dyDescent="0.15">
      <c r="A660" s="210"/>
      <c r="B660" s="215"/>
      <c r="C660" s="228"/>
      <c r="D660" s="229"/>
      <c r="E660" s="31" t="s">
        <v>48</v>
      </c>
      <c r="F660" s="32" t="s">
        <v>6</v>
      </c>
      <c r="G660" s="33">
        <v>0</v>
      </c>
      <c r="H660" s="38"/>
      <c r="I660" s="35"/>
      <c r="J660" s="36" t="s">
        <v>7</v>
      </c>
      <c r="K660" s="37">
        <v>171</v>
      </c>
    </row>
    <row r="661" spans="1:11" ht="13.5" x14ac:dyDescent="0.15">
      <c r="A661" s="210"/>
      <c r="B661" s="215"/>
      <c r="C661" s="216" t="s">
        <v>881</v>
      </c>
      <c r="D661" s="218" t="s">
        <v>526</v>
      </c>
      <c r="E661" s="22" t="s">
        <v>40</v>
      </c>
      <c r="F661" s="23" t="s">
        <v>41</v>
      </c>
      <c r="G661" s="24">
        <v>3073000</v>
      </c>
      <c r="H661" s="220" t="s">
        <v>527</v>
      </c>
      <c r="I661" s="221"/>
      <c r="J661" s="221"/>
      <c r="K661" s="222"/>
    </row>
    <row r="662" spans="1:11" ht="13.5" x14ac:dyDescent="0.15">
      <c r="A662" s="210"/>
      <c r="B662" s="215"/>
      <c r="C662" s="217"/>
      <c r="D662" s="219"/>
      <c r="E662" s="26" t="s">
        <v>44</v>
      </c>
      <c r="F662" s="27" t="s">
        <v>6</v>
      </c>
      <c r="G662" s="28">
        <v>9345000</v>
      </c>
      <c r="H662" s="223"/>
      <c r="I662" s="224"/>
      <c r="J662" s="224"/>
      <c r="K662" s="225"/>
    </row>
    <row r="663" spans="1:11" ht="13.5" x14ac:dyDescent="0.15">
      <c r="A663" s="210"/>
      <c r="B663" s="215"/>
      <c r="C663" s="217"/>
      <c r="D663" s="219"/>
      <c r="E663" s="26" t="s">
        <v>45</v>
      </c>
      <c r="F663" s="27" t="s">
        <v>6</v>
      </c>
      <c r="G663" s="28">
        <v>9345000</v>
      </c>
      <c r="H663" s="223"/>
      <c r="I663" s="224"/>
      <c r="J663" s="224"/>
      <c r="K663" s="225"/>
    </row>
    <row r="664" spans="1:11" ht="13.5" x14ac:dyDescent="0.15">
      <c r="A664" s="210"/>
      <c r="B664" s="215"/>
      <c r="C664" s="217"/>
      <c r="D664" s="219"/>
      <c r="E664" s="26" t="s">
        <v>46</v>
      </c>
      <c r="F664" s="27" t="s">
        <v>6</v>
      </c>
      <c r="G664" s="28">
        <v>0</v>
      </c>
      <c r="H664" s="223"/>
      <c r="I664" s="224"/>
      <c r="J664" s="224"/>
      <c r="K664" s="225"/>
    </row>
    <row r="665" spans="1:11" ht="13.5" x14ac:dyDescent="0.15">
      <c r="A665" s="210"/>
      <c r="B665" s="215"/>
      <c r="C665" s="217"/>
      <c r="D665" s="219"/>
      <c r="E665" s="26" t="s">
        <v>47</v>
      </c>
      <c r="F665" s="27" t="s">
        <v>6</v>
      </c>
      <c r="G665" s="28">
        <v>0</v>
      </c>
      <c r="H665" s="223"/>
      <c r="I665" s="224"/>
      <c r="J665" s="224"/>
      <c r="K665" s="225"/>
    </row>
    <row r="666" spans="1:11" x14ac:dyDescent="0.15">
      <c r="A666" s="210"/>
      <c r="B666" s="215"/>
      <c r="C666" s="228"/>
      <c r="D666" s="229"/>
      <c r="E666" s="31" t="s">
        <v>48</v>
      </c>
      <c r="F666" s="32" t="s">
        <v>6</v>
      </c>
      <c r="G666" s="33">
        <v>0</v>
      </c>
      <c r="H666" s="38"/>
      <c r="I666" s="35"/>
      <c r="J666" s="36" t="s">
        <v>7</v>
      </c>
      <c r="K666" s="37">
        <v>171</v>
      </c>
    </row>
    <row r="667" spans="1:11" ht="13.5" x14ac:dyDescent="0.15">
      <c r="A667" s="210"/>
      <c r="B667" s="215"/>
      <c r="C667" s="216" t="s">
        <v>882</v>
      </c>
      <c r="D667" s="218" t="s">
        <v>528</v>
      </c>
      <c r="E667" s="22" t="s">
        <v>40</v>
      </c>
      <c r="F667" s="23" t="s">
        <v>41</v>
      </c>
      <c r="G667" s="24">
        <v>0</v>
      </c>
      <c r="H667" s="220" t="s">
        <v>529</v>
      </c>
      <c r="I667" s="221"/>
      <c r="J667" s="221"/>
      <c r="K667" s="222"/>
    </row>
    <row r="668" spans="1:11" ht="13.5" x14ac:dyDescent="0.15">
      <c r="A668" s="210"/>
      <c r="B668" s="215"/>
      <c r="C668" s="217"/>
      <c r="D668" s="219"/>
      <c r="E668" s="26" t="s">
        <v>44</v>
      </c>
      <c r="F668" s="27" t="s">
        <v>6</v>
      </c>
      <c r="G668" s="28">
        <v>72000</v>
      </c>
      <c r="H668" s="223"/>
      <c r="I668" s="224"/>
      <c r="J668" s="224"/>
      <c r="K668" s="225"/>
    </row>
    <row r="669" spans="1:11" ht="13.5" x14ac:dyDescent="0.15">
      <c r="A669" s="210"/>
      <c r="B669" s="215"/>
      <c r="C669" s="217"/>
      <c r="D669" s="219"/>
      <c r="E669" s="26" t="s">
        <v>45</v>
      </c>
      <c r="F669" s="27" t="s">
        <v>6</v>
      </c>
      <c r="G669" s="28">
        <v>72000</v>
      </c>
      <c r="H669" s="223"/>
      <c r="I669" s="224"/>
      <c r="J669" s="224"/>
      <c r="K669" s="225"/>
    </row>
    <row r="670" spans="1:11" ht="13.5" x14ac:dyDescent="0.15">
      <c r="A670" s="210"/>
      <c r="B670" s="215"/>
      <c r="C670" s="217"/>
      <c r="D670" s="219"/>
      <c r="E670" s="26" t="s">
        <v>46</v>
      </c>
      <c r="F670" s="27" t="s">
        <v>6</v>
      </c>
      <c r="G670" s="28">
        <v>0</v>
      </c>
      <c r="H670" s="223"/>
      <c r="I670" s="224"/>
      <c r="J670" s="224"/>
      <c r="K670" s="225"/>
    </row>
    <row r="671" spans="1:11" ht="13.5" x14ac:dyDescent="0.15">
      <c r="A671" s="210"/>
      <c r="B671" s="215"/>
      <c r="C671" s="217"/>
      <c r="D671" s="219"/>
      <c r="E671" s="26" t="s">
        <v>47</v>
      </c>
      <c r="F671" s="27" t="s">
        <v>6</v>
      </c>
      <c r="G671" s="28">
        <v>0</v>
      </c>
      <c r="H671" s="223"/>
      <c r="I671" s="224"/>
      <c r="J671" s="224"/>
      <c r="K671" s="225"/>
    </row>
    <row r="672" spans="1:11" x14ac:dyDescent="0.15">
      <c r="A672" s="210"/>
      <c r="B672" s="215"/>
      <c r="C672" s="228"/>
      <c r="D672" s="229"/>
      <c r="E672" s="31" t="s">
        <v>48</v>
      </c>
      <c r="F672" s="32" t="s">
        <v>6</v>
      </c>
      <c r="G672" s="33">
        <v>0</v>
      </c>
      <c r="H672" s="38"/>
      <c r="I672" s="35"/>
      <c r="J672" s="36" t="s">
        <v>7</v>
      </c>
      <c r="K672" s="37">
        <v>171</v>
      </c>
    </row>
    <row r="673" spans="1:11" ht="13.5" x14ac:dyDescent="0.15">
      <c r="A673" s="210"/>
      <c r="B673" s="215"/>
      <c r="C673" s="216" t="s">
        <v>883</v>
      </c>
      <c r="D673" s="218" t="s">
        <v>530</v>
      </c>
      <c r="E673" s="22" t="s">
        <v>40</v>
      </c>
      <c r="F673" s="23" t="s">
        <v>41</v>
      </c>
      <c r="G673" s="24">
        <v>0</v>
      </c>
      <c r="H673" s="220" t="s">
        <v>531</v>
      </c>
      <c r="I673" s="221"/>
      <c r="J673" s="221"/>
      <c r="K673" s="222"/>
    </row>
    <row r="674" spans="1:11" ht="13.5" x14ac:dyDescent="0.15">
      <c r="A674" s="210"/>
      <c r="B674" s="215"/>
      <c r="C674" s="217"/>
      <c r="D674" s="219"/>
      <c r="E674" s="26" t="s">
        <v>44</v>
      </c>
      <c r="F674" s="27" t="s">
        <v>6</v>
      </c>
      <c r="G674" s="28">
        <v>151000</v>
      </c>
      <c r="H674" s="223"/>
      <c r="I674" s="224"/>
      <c r="J674" s="224"/>
      <c r="K674" s="225"/>
    </row>
    <row r="675" spans="1:11" ht="13.5" x14ac:dyDescent="0.15">
      <c r="A675" s="210"/>
      <c r="B675" s="215"/>
      <c r="C675" s="217"/>
      <c r="D675" s="219"/>
      <c r="E675" s="26" t="s">
        <v>45</v>
      </c>
      <c r="F675" s="27" t="s">
        <v>6</v>
      </c>
      <c r="G675" s="28">
        <v>151000</v>
      </c>
      <c r="H675" s="223"/>
      <c r="I675" s="224"/>
      <c r="J675" s="224"/>
      <c r="K675" s="225"/>
    </row>
    <row r="676" spans="1:11" ht="13.5" x14ac:dyDescent="0.15">
      <c r="A676" s="210"/>
      <c r="B676" s="215"/>
      <c r="C676" s="217"/>
      <c r="D676" s="219"/>
      <c r="E676" s="26" t="s">
        <v>46</v>
      </c>
      <c r="F676" s="27" t="s">
        <v>6</v>
      </c>
      <c r="G676" s="28">
        <v>0</v>
      </c>
      <c r="H676" s="223"/>
      <c r="I676" s="224"/>
      <c r="J676" s="224"/>
      <c r="K676" s="225"/>
    </row>
    <row r="677" spans="1:11" ht="13.5" x14ac:dyDescent="0.15">
      <c r="A677" s="210"/>
      <c r="B677" s="215"/>
      <c r="C677" s="217"/>
      <c r="D677" s="219"/>
      <c r="E677" s="26" t="s">
        <v>47</v>
      </c>
      <c r="F677" s="27" t="s">
        <v>6</v>
      </c>
      <c r="G677" s="28">
        <v>0</v>
      </c>
      <c r="H677" s="223"/>
      <c r="I677" s="224"/>
      <c r="J677" s="224"/>
      <c r="K677" s="225"/>
    </row>
    <row r="678" spans="1:11" x14ac:dyDescent="0.15">
      <c r="A678" s="210"/>
      <c r="B678" s="215"/>
      <c r="C678" s="228"/>
      <c r="D678" s="229"/>
      <c r="E678" s="31" t="s">
        <v>48</v>
      </c>
      <c r="F678" s="32" t="s">
        <v>6</v>
      </c>
      <c r="G678" s="33">
        <v>0</v>
      </c>
      <c r="H678" s="38"/>
      <c r="I678" s="35"/>
      <c r="J678" s="36" t="s">
        <v>7</v>
      </c>
      <c r="K678" s="37">
        <v>171</v>
      </c>
    </row>
    <row r="679" spans="1:11" ht="13.5" x14ac:dyDescent="0.15">
      <c r="A679" s="210"/>
      <c r="B679" s="215"/>
      <c r="C679" s="216" t="s">
        <v>884</v>
      </c>
      <c r="D679" s="218" t="s">
        <v>532</v>
      </c>
      <c r="E679" s="22" t="s">
        <v>40</v>
      </c>
      <c r="F679" s="23" t="s">
        <v>41</v>
      </c>
      <c r="G679" s="24">
        <v>0</v>
      </c>
      <c r="H679" s="220" t="s">
        <v>533</v>
      </c>
      <c r="I679" s="221"/>
      <c r="J679" s="221"/>
      <c r="K679" s="222"/>
    </row>
    <row r="680" spans="1:11" ht="13.5" x14ac:dyDescent="0.15">
      <c r="A680" s="210"/>
      <c r="B680" s="215"/>
      <c r="C680" s="217"/>
      <c r="D680" s="219"/>
      <c r="E680" s="26" t="s">
        <v>44</v>
      </c>
      <c r="F680" s="27" t="s">
        <v>6</v>
      </c>
      <c r="G680" s="28">
        <v>1285000</v>
      </c>
      <c r="H680" s="223"/>
      <c r="I680" s="224"/>
      <c r="J680" s="224"/>
      <c r="K680" s="225"/>
    </row>
    <row r="681" spans="1:11" ht="13.5" x14ac:dyDescent="0.15">
      <c r="A681" s="210"/>
      <c r="B681" s="215"/>
      <c r="C681" s="217"/>
      <c r="D681" s="219"/>
      <c r="E681" s="26" t="s">
        <v>45</v>
      </c>
      <c r="F681" s="27" t="s">
        <v>6</v>
      </c>
      <c r="G681" s="28">
        <v>1285000</v>
      </c>
      <c r="H681" s="223"/>
      <c r="I681" s="224"/>
      <c r="J681" s="224"/>
      <c r="K681" s="225"/>
    </row>
    <row r="682" spans="1:11" ht="13.5" x14ac:dyDescent="0.15">
      <c r="A682" s="210"/>
      <c r="B682" s="215"/>
      <c r="C682" s="217"/>
      <c r="D682" s="219"/>
      <c r="E682" s="26" t="s">
        <v>46</v>
      </c>
      <c r="F682" s="27" t="s">
        <v>6</v>
      </c>
      <c r="G682" s="28">
        <v>0</v>
      </c>
      <c r="H682" s="223"/>
      <c r="I682" s="224"/>
      <c r="J682" s="224"/>
      <c r="K682" s="225"/>
    </row>
    <row r="683" spans="1:11" ht="13.5" x14ac:dyDescent="0.15">
      <c r="A683" s="210"/>
      <c r="B683" s="215"/>
      <c r="C683" s="217"/>
      <c r="D683" s="219"/>
      <c r="E683" s="26" t="s">
        <v>47</v>
      </c>
      <c r="F683" s="27" t="s">
        <v>6</v>
      </c>
      <c r="G683" s="28">
        <v>0</v>
      </c>
      <c r="H683" s="223"/>
      <c r="I683" s="224"/>
      <c r="J683" s="224"/>
      <c r="K683" s="225"/>
    </row>
    <row r="684" spans="1:11" x14ac:dyDescent="0.15">
      <c r="A684" s="210"/>
      <c r="B684" s="215"/>
      <c r="C684" s="228"/>
      <c r="D684" s="229"/>
      <c r="E684" s="31" t="s">
        <v>48</v>
      </c>
      <c r="F684" s="32" t="s">
        <v>6</v>
      </c>
      <c r="G684" s="33">
        <v>0</v>
      </c>
      <c r="H684" s="38"/>
      <c r="I684" s="35"/>
      <c r="J684" s="36" t="s">
        <v>7</v>
      </c>
      <c r="K684" s="37">
        <v>171</v>
      </c>
    </row>
    <row r="685" spans="1:11" ht="13.5" x14ac:dyDescent="0.15">
      <c r="A685" s="210"/>
      <c r="B685" s="215"/>
      <c r="C685" s="216" t="s">
        <v>885</v>
      </c>
      <c r="D685" s="218" t="s">
        <v>534</v>
      </c>
      <c r="E685" s="22" t="s">
        <v>40</v>
      </c>
      <c r="F685" s="23" t="s">
        <v>41</v>
      </c>
      <c r="G685" s="24">
        <v>80895000</v>
      </c>
      <c r="H685" s="220" t="s">
        <v>535</v>
      </c>
      <c r="I685" s="221"/>
      <c r="J685" s="221"/>
      <c r="K685" s="222"/>
    </row>
    <row r="686" spans="1:11" ht="13.5" x14ac:dyDescent="0.15">
      <c r="A686" s="210"/>
      <c r="B686" s="215"/>
      <c r="C686" s="217"/>
      <c r="D686" s="219"/>
      <c r="E686" s="26" t="s">
        <v>44</v>
      </c>
      <c r="F686" s="27" t="s">
        <v>6</v>
      </c>
      <c r="G686" s="28">
        <v>80895000</v>
      </c>
      <c r="H686" s="223"/>
      <c r="I686" s="224"/>
      <c r="J686" s="224"/>
      <c r="K686" s="225"/>
    </row>
    <row r="687" spans="1:11" ht="13.5" x14ac:dyDescent="0.15">
      <c r="A687" s="210"/>
      <c r="B687" s="215"/>
      <c r="C687" s="217"/>
      <c r="D687" s="219"/>
      <c r="E687" s="26" t="s">
        <v>45</v>
      </c>
      <c r="F687" s="27" t="s">
        <v>6</v>
      </c>
      <c r="G687" s="28">
        <v>80895000</v>
      </c>
      <c r="H687" s="223"/>
      <c r="I687" s="224"/>
      <c r="J687" s="224"/>
      <c r="K687" s="225"/>
    </row>
    <row r="688" spans="1:11" ht="13.5" x14ac:dyDescent="0.15">
      <c r="A688" s="210"/>
      <c r="B688" s="215"/>
      <c r="C688" s="217"/>
      <c r="D688" s="219"/>
      <c r="E688" s="26" t="s">
        <v>46</v>
      </c>
      <c r="F688" s="27" t="s">
        <v>6</v>
      </c>
      <c r="G688" s="28">
        <v>0</v>
      </c>
      <c r="H688" s="223"/>
      <c r="I688" s="224"/>
      <c r="J688" s="224"/>
      <c r="K688" s="225"/>
    </row>
    <row r="689" spans="1:11" ht="13.5" x14ac:dyDescent="0.15">
      <c r="A689" s="210"/>
      <c r="B689" s="215"/>
      <c r="C689" s="217"/>
      <c r="D689" s="219"/>
      <c r="E689" s="26" t="s">
        <v>47</v>
      </c>
      <c r="F689" s="27" t="s">
        <v>6</v>
      </c>
      <c r="G689" s="28">
        <v>0</v>
      </c>
      <c r="H689" s="223"/>
      <c r="I689" s="224"/>
      <c r="J689" s="224"/>
      <c r="K689" s="225"/>
    </row>
    <row r="690" spans="1:11" x14ac:dyDescent="0.15">
      <c r="A690" s="210"/>
      <c r="B690" s="215"/>
      <c r="C690" s="228"/>
      <c r="D690" s="229"/>
      <c r="E690" s="31" t="s">
        <v>48</v>
      </c>
      <c r="F690" s="32" t="s">
        <v>6</v>
      </c>
      <c r="G690" s="33">
        <v>0</v>
      </c>
      <c r="H690" s="38"/>
      <c r="I690" s="35"/>
      <c r="J690" s="36" t="s">
        <v>7</v>
      </c>
      <c r="K690" s="37">
        <v>171</v>
      </c>
    </row>
    <row r="691" spans="1:11" ht="13.5" x14ac:dyDescent="0.15">
      <c r="A691" s="210"/>
      <c r="B691" s="215"/>
      <c r="C691" s="216" t="s">
        <v>886</v>
      </c>
      <c r="D691" s="218" t="s">
        <v>536</v>
      </c>
      <c r="E691" s="22" t="s">
        <v>40</v>
      </c>
      <c r="F691" s="23" t="s">
        <v>41</v>
      </c>
      <c r="G691" s="24">
        <v>51614000</v>
      </c>
      <c r="H691" s="220" t="s">
        <v>537</v>
      </c>
      <c r="I691" s="221"/>
      <c r="J691" s="221"/>
      <c r="K691" s="222"/>
    </row>
    <row r="692" spans="1:11" ht="13.5" x14ac:dyDescent="0.15">
      <c r="A692" s="210"/>
      <c r="B692" s="215"/>
      <c r="C692" s="217"/>
      <c r="D692" s="219"/>
      <c r="E692" s="26" t="s">
        <v>44</v>
      </c>
      <c r="F692" s="27" t="s">
        <v>6</v>
      </c>
      <c r="G692" s="28">
        <v>42209000</v>
      </c>
      <c r="H692" s="223"/>
      <c r="I692" s="224"/>
      <c r="J692" s="224"/>
      <c r="K692" s="225"/>
    </row>
    <row r="693" spans="1:11" ht="13.5" x14ac:dyDescent="0.15">
      <c r="A693" s="210"/>
      <c r="B693" s="215"/>
      <c r="C693" s="217"/>
      <c r="D693" s="219"/>
      <c r="E693" s="26" t="s">
        <v>45</v>
      </c>
      <c r="F693" s="27" t="s">
        <v>6</v>
      </c>
      <c r="G693" s="28">
        <v>42209000</v>
      </c>
      <c r="H693" s="223"/>
      <c r="I693" s="224"/>
      <c r="J693" s="224"/>
      <c r="K693" s="225"/>
    </row>
    <row r="694" spans="1:11" ht="13.5" x14ac:dyDescent="0.15">
      <c r="A694" s="210"/>
      <c r="B694" s="215"/>
      <c r="C694" s="217"/>
      <c r="D694" s="219"/>
      <c r="E694" s="26" t="s">
        <v>46</v>
      </c>
      <c r="F694" s="27" t="s">
        <v>6</v>
      </c>
      <c r="G694" s="28">
        <v>0</v>
      </c>
      <c r="H694" s="223"/>
      <c r="I694" s="224"/>
      <c r="J694" s="224"/>
      <c r="K694" s="225"/>
    </row>
    <row r="695" spans="1:11" ht="13.5" x14ac:dyDescent="0.15">
      <c r="A695" s="210"/>
      <c r="B695" s="215"/>
      <c r="C695" s="217"/>
      <c r="D695" s="219"/>
      <c r="E695" s="26" t="s">
        <v>47</v>
      </c>
      <c r="F695" s="27" t="s">
        <v>6</v>
      </c>
      <c r="G695" s="28">
        <v>0</v>
      </c>
      <c r="H695" s="223"/>
      <c r="I695" s="224"/>
      <c r="J695" s="224"/>
      <c r="K695" s="225"/>
    </row>
    <row r="696" spans="1:11" x14ac:dyDescent="0.15">
      <c r="A696" s="210"/>
      <c r="B696" s="215"/>
      <c r="C696" s="228"/>
      <c r="D696" s="229"/>
      <c r="E696" s="31" t="s">
        <v>48</v>
      </c>
      <c r="F696" s="32" t="s">
        <v>6</v>
      </c>
      <c r="G696" s="33">
        <v>0</v>
      </c>
      <c r="H696" s="38"/>
      <c r="I696" s="35"/>
      <c r="J696" s="36" t="s">
        <v>7</v>
      </c>
      <c r="K696" s="37">
        <v>171</v>
      </c>
    </row>
    <row r="697" spans="1:11" ht="13.5" x14ac:dyDescent="0.15">
      <c r="A697" s="210"/>
      <c r="B697" s="215"/>
      <c r="C697" s="216" t="s">
        <v>887</v>
      </c>
      <c r="D697" s="218" t="s">
        <v>538</v>
      </c>
      <c r="E697" s="22" t="s">
        <v>40</v>
      </c>
      <c r="F697" s="23" t="s">
        <v>41</v>
      </c>
      <c r="G697" s="24">
        <v>4332073000</v>
      </c>
      <c r="H697" s="220" t="s">
        <v>402</v>
      </c>
      <c r="I697" s="221"/>
      <c r="J697" s="221"/>
      <c r="K697" s="222"/>
    </row>
    <row r="698" spans="1:11" ht="13.5" x14ac:dyDescent="0.15">
      <c r="A698" s="210"/>
      <c r="B698" s="215"/>
      <c r="C698" s="217"/>
      <c r="D698" s="219"/>
      <c r="E698" s="26" t="s">
        <v>44</v>
      </c>
      <c r="F698" s="27" t="s">
        <v>6</v>
      </c>
      <c r="G698" s="28">
        <v>3634099792</v>
      </c>
      <c r="H698" s="223"/>
      <c r="I698" s="224"/>
      <c r="J698" s="224"/>
      <c r="K698" s="225"/>
    </row>
    <row r="699" spans="1:11" ht="13.5" x14ac:dyDescent="0.15">
      <c r="A699" s="210"/>
      <c r="B699" s="215"/>
      <c r="C699" s="217"/>
      <c r="D699" s="219"/>
      <c r="E699" s="26" t="s">
        <v>45</v>
      </c>
      <c r="F699" s="27" t="s">
        <v>6</v>
      </c>
      <c r="G699" s="28">
        <v>3634099792</v>
      </c>
      <c r="H699" s="223"/>
      <c r="I699" s="224"/>
      <c r="J699" s="224"/>
      <c r="K699" s="225"/>
    </row>
    <row r="700" spans="1:11" ht="13.5" x14ac:dyDescent="0.15">
      <c r="A700" s="210"/>
      <c r="B700" s="215"/>
      <c r="C700" s="217"/>
      <c r="D700" s="219"/>
      <c r="E700" s="26" t="s">
        <v>46</v>
      </c>
      <c r="F700" s="27" t="s">
        <v>6</v>
      </c>
      <c r="G700" s="28">
        <v>0</v>
      </c>
      <c r="H700" s="223"/>
      <c r="I700" s="224"/>
      <c r="J700" s="224"/>
      <c r="K700" s="225"/>
    </row>
    <row r="701" spans="1:11" ht="13.5" x14ac:dyDescent="0.15">
      <c r="A701" s="210"/>
      <c r="B701" s="215"/>
      <c r="C701" s="217"/>
      <c r="D701" s="219"/>
      <c r="E701" s="26" t="s">
        <v>47</v>
      </c>
      <c r="F701" s="27" t="s">
        <v>6</v>
      </c>
      <c r="G701" s="28">
        <v>0</v>
      </c>
      <c r="H701" s="223"/>
      <c r="I701" s="224"/>
      <c r="J701" s="224"/>
      <c r="K701" s="225"/>
    </row>
    <row r="702" spans="1:11" x14ac:dyDescent="0.15">
      <c r="A702" s="210"/>
      <c r="B702" s="215"/>
      <c r="C702" s="228"/>
      <c r="D702" s="229"/>
      <c r="E702" s="31" t="s">
        <v>48</v>
      </c>
      <c r="F702" s="32" t="s">
        <v>6</v>
      </c>
      <c r="G702" s="33">
        <v>0</v>
      </c>
      <c r="H702" s="38"/>
      <c r="I702" s="35"/>
      <c r="J702" s="36" t="s">
        <v>7</v>
      </c>
      <c r="K702" s="37">
        <v>173</v>
      </c>
    </row>
    <row r="703" spans="1:11" ht="13.5" x14ac:dyDescent="0.15">
      <c r="A703" s="210"/>
      <c r="B703" s="215"/>
      <c r="C703" s="216" t="s">
        <v>888</v>
      </c>
      <c r="D703" s="218" t="s">
        <v>539</v>
      </c>
      <c r="E703" s="22" t="s">
        <v>40</v>
      </c>
      <c r="F703" s="23" t="s">
        <v>41</v>
      </c>
      <c r="G703" s="24">
        <v>161830000</v>
      </c>
      <c r="H703" s="220" t="s">
        <v>540</v>
      </c>
      <c r="I703" s="221"/>
      <c r="J703" s="221"/>
      <c r="K703" s="222"/>
    </row>
    <row r="704" spans="1:11" ht="13.5" x14ac:dyDescent="0.15">
      <c r="A704" s="210"/>
      <c r="B704" s="215"/>
      <c r="C704" s="217"/>
      <c r="D704" s="219"/>
      <c r="E704" s="26" t="s">
        <v>44</v>
      </c>
      <c r="F704" s="27" t="s">
        <v>6</v>
      </c>
      <c r="G704" s="28">
        <v>161830000</v>
      </c>
      <c r="H704" s="223"/>
      <c r="I704" s="224"/>
      <c r="J704" s="224"/>
      <c r="K704" s="225"/>
    </row>
    <row r="705" spans="1:11" ht="13.5" x14ac:dyDescent="0.15">
      <c r="A705" s="210"/>
      <c r="B705" s="215"/>
      <c r="C705" s="217"/>
      <c r="D705" s="219"/>
      <c r="E705" s="26" t="s">
        <v>45</v>
      </c>
      <c r="F705" s="27" t="s">
        <v>6</v>
      </c>
      <c r="G705" s="28">
        <v>161830000</v>
      </c>
      <c r="H705" s="223"/>
      <c r="I705" s="224"/>
      <c r="J705" s="224"/>
      <c r="K705" s="225"/>
    </row>
    <row r="706" spans="1:11" ht="13.5" x14ac:dyDescent="0.15">
      <c r="A706" s="210"/>
      <c r="B706" s="215"/>
      <c r="C706" s="217"/>
      <c r="D706" s="219"/>
      <c r="E706" s="26" t="s">
        <v>46</v>
      </c>
      <c r="F706" s="27" t="s">
        <v>6</v>
      </c>
      <c r="G706" s="28">
        <v>0</v>
      </c>
      <c r="H706" s="223"/>
      <c r="I706" s="224"/>
      <c r="J706" s="224"/>
      <c r="K706" s="225"/>
    </row>
    <row r="707" spans="1:11" ht="13.5" x14ac:dyDescent="0.15">
      <c r="A707" s="210"/>
      <c r="B707" s="215"/>
      <c r="C707" s="217"/>
      <c r="D707" s="219"/>
      <c r="E707" s="26" t="s">
        <v>47</v>
      </c>
      <c r="F707" s="27" t="s">
        <v>6</v>
      </c>
      <c r="G707" s="28">
        <v>0</v>
      </c>
      <c r="H707" s="223"/>
      <c r="I707" s="224"/>
      <c r="J707" s="224"/>
      <c r="K707" s="225"/>
    </row>
    <row r="708" spans="1:11" x14ac:dyDescent="0.15">
      <c r="A708" s="210"/>
      <c r="B708" s="215"/>
      <c r="C708" s="228"/>
      <c r="D708" s="229"/>
      <c r="E708" s="31" t="s">
        <v>48</v>
      </c>
      <c r="F708" s="32" t="s">
        <v>6</v>
      </c>
      <c r="G708" s="33">
        <v>0</v>
      </c>
      <c r="H708" s="38"/>
      <c r="I708" s="35"/>
      <c r="J708" s="36" t="s">
        <v>7</v>
      </c>
      <c r="K708" s="37">
        <v>173</v>
      </c>
    </row>
    <row r="709" spans="1:11" ht="13.5" x14ac:dyDescent="0.15">
      <c r="A709" s="210"/>
      <c r="B709" s="215"/>
      <c r="C709" s="216" t="s">
        <v>889</v>
      </c>
      <c r="D709" s="218" t="s">
        <v>541</v>
      </c>
      <c r="E709" s="22" t="s">
        <v>40</v>
      </c>
      <c r="F709" s="23" t="s">
        <v>41</v>
      </c>
      <c r="G709" s="24">
        <v>75000</v>
      </c>
      <c r="H709" s="220" t="s">
        <v>542</v>
      </c>
      <c r="I709" s="221"/>
      <c r="J709" s="221"/>
      <c r="K709" s="222"/>
    </row>
    <row r="710" spans="1:11" ht="13.5" x14ac:dyDescent="0.15">
      <c r="A710" s="210"/>
      <c r="B710" s="215"/>
      <c r="C710" s="217"/>
      <c r="D710" s="219"/>
      <c r="E710" s="26" t="s">
        <v>44</v>
      </c>
      <c r="F710" s="27" t="s">
        <v>6</v>
      </c>
      <c r="G710" s="28">
        <v>75000</v>
      </c>
      <c r="H710" s="223"/>
      <c r="I710" s="224"/>
      <c r="J710" s="224"/>
      <c r="K710" s="225"/>
    </row>
    <row r="711" spans="1:11" ht="13.5" x14ac:dyDescent="0.15">
      <c r="A711" s="210"/>
      <c r="B711" s="215"/>
      <c r="C711" s="217"/>
      <c r="D711" s="219"/>
      <c r="E711" s="26" t="s">
        <v>45</v>
      </c>
      <c r="F711" s="27" t="s">
        <v>6</v>
      </c>
      <c r="G711" s="28">
        <v>75000</v>
      </c>
      <c r="H711" s="223"/>
      <c r="I711" s="224"/>
      <c r="J711" s="224"/>
      <c r="K711" s="225"/>
    </row>
    <row r="712" spans="1:11" ht="13.5" x14ac:dyDescent="0.15">
      <c r="A712" s="210"/>
      <c r="B712" s="215"/>
      <c r="C712" s="217"/>
      <c r="D712" s="219"/>
      <c r="E712" s="26" t="s">
        <v>46</v>
      </c>
      <c r="F712" s="27" t="s">
        <v>6</v>
      </c>
      <c r="G712" s="28">
        <v>0</v>
      </c>
      <c r="H712" s="223"/>
      <c r="I712" s="224"/>
      <c r="J712" s="224"/>
      <c r="K712" s="225"/>
    </row>
    <row r="713" spans="1:11" ht="13.5" x14ac:dyDescent="0.15">
      <c r="A713" s="210"/>
      <c r="B713" s="215"/>
      <c r="C713" s="217"/>
      <c r="D713" s="219"/>
      <c r="E713" s="26" t="s">
        <v>47</v>
      </c>
      <c r="F713" s="27" t="s">
        <v>6</v>
      </c>
      <c r="G713" s="28">
        <v>0</v>
      </c>
      <c r="H713" s="223"/>
      <c r="I713" s="224"/>
      <c r="J713" s="224"/>
      <c r="K713" s="225"/>
    </row>
    <row r="714" spans="1:11" x14ac:dyDescent="0.15">
      <c r="A714" s="210"/>
      <c r="B714" s="215"/>
      <c r="C714" s="228"/>
      <c r="D714" s="229"/>
      <c r="E714" s="31" t="s">
        <v>48</v>
      </c>
      <c r="F714" s="32" t="s">
        <v>6</v>
      </c>
      <c r="G714" s="33">
        <v>0</v>
      </c>
      <c r="H714" s="38"/>
      <c r="I714" s="35"/>
      <c r="J714" s="36" t="s">
        <v>7</v>
      </c>
      <c r="K714" s="37">
        <v>173</v>
      </c>
    </row>
    <row r="715" spans="1:11" ht="13.5" x14ac:dyDescent="0.15">
      <c r="A715" s="210"/>
      <c r="B715" s="215"/>
      <c r="C715" s="216" t="s">
        <v>890</v>
      </c>
      <c r="D715" s="218" t="s">
        <v>543</v>
      </c>
      <c r="E715" s="22" t="s">
        <v>40</v>
      </c>
      <c r="F715" s="23" t="s">
        <v>41</v>
      </c>
      <c r="G715" s="24">
        <v>0</v>
      </c>
      <c r="H715" s="220" t="s">
        <v>544</v>
      </c>
      <c r="I715" s="221"/>
      <c r="J715" s="221"/>
      <c r="K715" s="222"/>
    </row>
    <row r="716" spans="1:11" ht="13.5" x14ac:dyDescent="0.15">
      <c r="A716" s="210"/>
      <c r="B716" s="215"/>
      <c r="C716" s="217"/>
      <c r="D716" s="219"/>
      <c r="E716" s="26" t="s">
        <v>44</v>
      </c>
      <c r="F716" s="27" t="s">
        <v>6</v>
      </c>
      <c r="G716" s="28">
        <v>30000</v>
      </c>
      <c r="H716" s="223"/>
      <c r="I716" s="224"/>
      <c r="J716" s="224"/>
      <c r="K716" s="225"/>
    </row>
    <row r="717" spans="1:11" ht="13.5" x14ac:dyDescent="0.15">
      <c r="A717" s="210"/>
      <c r="B717" s="215"/>
      <c r="C717" s="217"/>
      <c r="D717" s="219"/>
      <c r="E717" s="26" t="s">
        <v>45</v>
      </c>
      <c r="F717" s="27" t="s">
        <v>6</v>
      </c>
      <c r="G717" s="28">
        <v>30000</v>
      </c>
      <c r="H717" s="223"/>
      <c r="I717" s="224"/>
      <c r="J717" s="224"/>
      <c r="K717" s="225"/>
    </row>
    <row r="718" spans="1:11" ht="13.5" x14ac:dyDescent="0.15">
      <c r="A718" s="210"/>
      <c r="B718" s="215"/>
      <c r="C718" s="217"/>
      <c r="D718" s="219"/>
      <c r="E718" s="26" t="s">
        <v>46</v>
      </c>
      <c r="F718" s="27" t="s">
        <v>6</v>
      </c>
      <c r="G718" s="28">
        <v>0</v>
      </c>
      <c r="H718" s="223"/>
      <c r="I718" s="224"/>
      <c r="J718" s="224"/>
      <c r="K718" s="225"/>
    </row>
    <row r="719" spans="1:11" ht="13.5" x14ac:dyDescent="0.15">
      <c r="A719" s="210"/>
      <c r="B719" s="215"/>
      <c r="C719" s="217"/>
      <c r="D719" s="219"/>
      <c r="E719" s="26" t="s">
        <v>47</v>
      </c>
      <c r="F719" s="27" t="s">
        <v>6</v>
      </c>
      <c r="G719" s="28">
        <v>0</v>
      </c>
      <c r="H719" s="223"/>
      <c r="I719" s="224"/>
      <c r="J719" s="224"/>
      <c r="K719" s="225"/>
    </row>
    <row r="720" spans="1:11" x14ac:dyDescent="0.15">
      <c r="A720" s="210"/>
      <c r="B720" s="215"/>
      <c r="C720" s="228"/>
      <c r="D720" s="229"/>
      <c r="E720" s="31" t="s">
        <v>48</v>
      </c>
      <c r="F720" s="32" t="s">
        <v>6</v>
      </c>
      <c r="G720" s="33">
        <v>0</v>
      </c>
      <c r="H720" s="38"/>
      <c r="I720" s="35"/>
      <c r="J720" s="36" t="s">
        <v>7</v>
      </c>
      <c r="K720" s="37">
        <v>173</v>
      </c>
    </row>
    <row r="721" spans="1:11" ht="13.5" x14ac:dyDescent="0.15">
      <c r="A721" s="210"/>
      <c r="B721" s="215"/>
      <c r="C721" s="216" t="s">
        <v>843</v>
      </c>
      <c r="D721" s="218" t="s">
        <v>545</v>
      </c>
      <c r="E721" s="22" t="s">
        <v>40</v>
      </c>
      <c r="F721" s="23" t="s">
        <v>41</v>
      </c>
      <c r="G721" s="24">
        <v>2550000</v>
      </c>
      <c r="H721" s="220" t="s">
        <v>901</v>
      </c>
      <c r="I721" s="221"/>
      <c r="J721" s="221"/>
      <c r="K721" s="222"/>
    </row>
    <row r="722" spans="1:11" ht="13.5" x14ac:dyDescent="0.15">
      <c r="A722" s="210"/>
      <c r="B722" s="215"/>
      <c r="C722" s="217"/>
      <c r="D722" s="219"/>
      <c r="E722" s="26" t="s">
        <v>44</v>
      </c>
      <c r="F722" s="27" t="s">
        <v>6</v>
      </c>
      <c r="G722" s="28">
        <v>2177000</v>
      </c>
      <c r="H722" s="223"/>
      <c r="I722" s="224"/>
      <c r="J722" s="224"/>
      <c r="K722" s="225"/>
    </row>
    <row r="723" spans="1:11" ht="13.5" x14ac:dyDescent="0.15">
      <c r="A723" s="210"/>
      <c r="B723" s="215"/>
      <c r="C723" s="217"/>
      <c r="D723" s="219"/>
      <c r="E723" s="26" t="s">
        <v>45</v>
      </c>
      <c r="F723" s="27" t="s">
        <v>6</v>
      </c>
      <c r="G723" s="28">
        <v>2177000</v>
      </c>
      <c r="H723" s="223"/>
      <c r="I723" s="224"/>
      <c r="J723" s="224"/>
      <c r="K723" s="225"/>
    </row>
    <row r="724" spans="1:11" ht="13.5" x14ac:dyDescent="0.15">
      <c r="A724" s="210"/>
      <c r="B724" s="215"/>
      <c r="C724" s="217"/>
      <c r="D724" s="219"/>
      <c r="E724" s="26" t="s">
        <v>46</v>
      </c>
      <c r="F724" s="27" t="s">
        <v>6</v>
      </c>
      <c r="G724" s="28">
        <v>0</v>
      </c>
      <c r="H724" s="223"/>
      <c r="I724" s="224"/>
      <c r="J724" s="224"/>
      <c r="K724" s="225"/>
    </row>
    <row r="725" spans="1:11" ht="13.5" x14ac:dyDescent="0.15">
      <c r="A725" s="210"/>
      <c r="B725" s="215"/>
      <c r="C725" s="217"/>
      <c r="D725" s="219"/>
      <c r="E725" s="26" t="s">
        <v>47</v>
      </c>
      <c r="F725" s="27" t="s">
        <v>6</v>
      </c>
      <c r="G725" s="28">
        <v>0</v>
      </c>
      <c r="H725" s="223"/>
      <c r="I725" s="224"/>
      <c r="J725" s="224"/>
      <c r="K725" s="225"/>
    </row>
    <row r="726" spans="1:11" x14ac:dyDescent="0.15">
      <c r="A726" s="210"/>
      <c r="B726" s="215"/>
      <c r="C726" s="228"/>
      <c r="D726" s="229"/>
      <c r="E726" s="31" t="s">
        <v>48</v>
      </c>
      <c r="F726" s="32" t="s">
        <v>6</v>
      </c>
      <c r="G726" s="33">
        <v>0</v>
      </c>
      <c r="H726" s="38"/>
      <c r="I726" s="35"/>
      <c r="J726" s="36" t="s">
        <v>7</v>
      </c>
      <c r="K726" s="37">
        <v>173</v>
      </c>
    </row>
    <row r="727" spans="1:11" ht="13.5" x14ac:dyDescent="0.15">
      <c r="A727" s="210"/>
      <c r="B727" s="215"/>
      <c r="C727" s="216" t="s">
        <v>891</v>
      </c>
      <c r="D727" s="218" t="s">
        <v>546</v>
      </c>
      <c r="E727" s="22" t="s">
        <v>40</v>
      </c>
      <c r="F727" s="23" t="s">
        <v>41</v>
      </c>
      <c r="G727" s="24">
        <v>5199000</v>
      </c>
      <c r="H727" s="220" t="s">
        <v>547</v>
      </c>
      <c r="I727" s="221"/>
      <c r="J727" s="221"/>
      <c r="K727" s="222"/>
    </row>
    <row r="728" spans="1:11" ht="13.5" x14ac:dyDescent="0.15">
      <c r="A728" s="210"/>
      <c r="B728" s="215"/>
      <c r="C728" s="217"/>
      <c r="D728" s="219"/>
      <c r="E728" s="26" t="s">
        <v>44</v>
      </c>
      <c r="F728" s="27" t="s">
        <v>6</v>
      </c>
      <c r="G728" s="28">
        <v>2701000</v>
      </c>
      <c r="H728" s="223"/>
      <c r="I728" s="224"/>
      <c r="J728" s="224"/>
      <c r="K728" s="225"/>
    </row>
    <row r="729" spans="1:11" ht="13.5" x14ac:dyDescent="0.15">
      <c r="A729" s="210"/>
      <c r="B729" s="215"/>
      <c r="C729" s="217"/>
      <c r="D729" s="219"/>
      <c r="E729" s="26" t="s">
        <v>45</v>
      </c>
      <c r="F729" s="27" t="s">
        <v>6</v>
      </c>
      <c r="G729" s="28">
        <v>2701000</v>
      </c>
      <c r="H729" s="223"/>
      <c r="I729" s="224"/>
      <c r="J729" s="224"/>
      <c r="K729" s="225"/>
    </row>
    <row r="730" spans="1:11" ht="13.5" x14ac:dyDescent="0.15">
      <c r="A730" s="210"/>
      <c r="B730" s="215"/>
      <c r="C730" s="217"/>
      <c r="D730" s="219"/>
      <c r="E730" s="26" t="s">
        <v>46</v>
      </c>
      <c r="F730" s="27" t="s">
        <v>6</v>
      </c>
      <c r="G730" s="28">
        <v>0</v>
      </c>
      <c r="H730" s="223"/>
      <c r="I730" s="224"/>
      <c r="J730" s="224"/>
      <c r="K730" s="225"/>
    </row>
    <row r="731" spans="1:11" ht="13.5" x14ac:dyDescent="0.15">
      <c r="A731" s="210"/>
      <c r="B731" s="215"/>
      <c r="C731" s="217"/>
      <c r="D731" s="219"/>
      <c r="E731" s="26" t="s">
        <v>47</v>
      </c>
      <c r="F731" s="27" t="s">
        <v>6</v>
      </c>
      <c r="G731" s="28">
        <v>0</v>
      </c>
      <c r="H731" s="223"/>
      <c r="I731" s="224"/>
      <c r="J731" s="224"/>
      <c r="K731" s="225"/>
    </row>
    <row r="732" spans="1:11" x14ac:dyDescent="0.15">
      <c r="A732" s="210"/>
      <c r="B732" s="227"/>
      <c r="C732" s="228"/>
      <c r="D732" s="229"/>
      <c r="E732" s="31" t="s">
        <v>48</v>
      </c>
      <c r="F732" s="32" t="s">
        <v>6</v>
      </c>
      <c r="G732" s="33">
        <v>0</v>
      </c>
      <c r="H732" s="38"/>
      <c r="I732" s="35"/>
      <c r="J732" s="36" t="s">
        <v>7</v>
      </c>
      <c r="K732" s="37">
        <v>173</v>
      </c>
    </row>
    <row r="733" spans="1:11" ht="13.5" x14ac:dyDescent="0.15">
      <c r="A733" s="210"/>
      <c r="B733" s="194" t="s">
        <v>313</v>
      </c>
      <c r="C733" s="195"/>
      <c r="D733" s="195"/>
      <c r="E733" s="195"/>
      <c r="F733" s="195"/>
      <c r="G733" s="195"/>
      <c r="H733" s="211"/>
      <c r="I733" s="203"/>
      <c r="J733" s="203"/>
      <c r="K733" s="204"/>
    </row>
    <row r="734" spans="1:11" ht="13.5" x14ac:dyDescent="0.15">
      <c r="A734" s="210"/>
      <c r="B734" s="196"/>
      <c r="C734" s="197"/>
      <c r="D734" s="197"/>
      <c r="E734" s="197"/>
      <c r="F734" s="197"/>
      <c r="G734" s="197"/>
      <c r="H734" s="212"/>
      <c r="I734" s="205"/>
      <c r="J734" s="205"/>
      <c r="K734" s="206"/>
    </row>
    <row r="735" spans="1:11" ht="13.5" x14ac:dyDescent="0.15">
      <c r="A735" s="210"/>
      <c r="B735" s="198"/>
      <c r="C735" s="199"/>
      <c r="D735" s="199"/>
      <c r="E735" s="199"/>
      <c r="F735" s="199"/>
      <c r="G735" s="199"/>
      <c r="H735" s="213"/>
      <c r="I735" s="207"/>
      <c r="J735" s="207"/>
      <c r="K735" s="208"/>
    </row>
    <row r="736" spans="1:11" ht="13.5" x14ac:dyDescent="0.15">
      <c r="A736" s="210"/>
      <c r="B736" s="214"/>
      <c r="C736" s="216" t="s">
        <v>5</v>
      </c>
      <c r="D736" s="218" t="s">
        <v>548</v>
      </c>
      <c r="E736" s="22" t="s">
        <v>40</v>
      </c>
      <c r="F736" s="23" t="s">
        <v>41</v>
      </c>
      <c r="G736" s="24">
        <v>53000</v>
      </c>
      <c r="H736" s="220" t="s">
        <v>549</v>
      </c>
      <c r="I736" s="221"/>
      <c r="J736" s="221"/>
      <c r="K736" s="222"/>
    </row>
    <row r="737" spans="1:11" ht="13.5" x14ac:dyDescent="0.15">
      <c r="A737" s="210"/>
      <c r="B737" s="215"/>
      <c r="C737" s="217"/>
      <c r="D737" s="219"/>
      <c r="E737" s="26" t="s">
        <v>44</v>
      </c>
      <c r="F737" s="27" t="s">
        <v>6</v>
      </c>
      <c r="G737" s="28">
        <v>49000</v>
      </c>
      <c r="H737" s="223"/>
      <c r="I737" s="224"/>
      <c r="J737" s="224"/>
      <c r="K737" s="225"/>
    </row>
    <row r="738" spans="1:11" ht="13.5" x14ac:dyDescent="0.15">
      <c r="A738" s="210"/>
      <c r="B738" s="215"/>
      <c r="C738" s="217"/>
      <c r="D738" s="219"/>
      <c r="E738" s="26" t="s">
        <v>45</v>
      </c>
      <c r="F738" s="27" t="s">
        <v>6</v>
      </c>
      <c r="G738" s="28">
        <v>49000</v>
      </c>
      <c r="H738" s="223"/>
      <c r="I738" s="224"/>
      <c r="J738" s="224"/>
      <c r="K738" s="225"/>
    </row>
    <row r="739" spans="1:11" ht="13.5" x14ac:dyDescent="0.15">
      <c r="A739" s="210"/>
      <c r="B739" s="215"/>
      <c r="C739" s="217"/>
      <c r="D739" s="219"/>
      <c r="E739" s="26" t="s">
        <v>46</v>
      </c>
      <c r="F739" s="27" t="s">
        <v>6</v>
      </c>
      <c r="G739" s="28">
        <v>0</v>
      </c>
      <c r="H739" s="223"/>
      <c r="I739" s="224"/>
      <c r="J739" s="224"/>
      <c r="K739" s="225"/>
    </row>
    <row r="740" spans="1:11" ht="13.5" x14ac:dyDescent="0.15">
      <c r="A740" s="210"/>
      <c r="B740" s="215"/>
      <c r="C740" s="217"/>
      <c r="D740" s="219"/>
      <c r="E740" s="26" t="s">
        <v>47</v>
      </c>
      <c r="F740" s="27" t="s">
        <v>6</v>
      </c>
      <c r="G740" s="28">
        <v>0</v>
      </c>
      <c r="H740" s="223"/>
      <c r="I740" s="224"/>
      <c r="J740" s="224"/>
      <c r="K740" s="225"/>
    </row>
    <row r="741" spans="1:11" x14ac:dyDescent="0.15">
      <c r="A741" s="210"/>
      <c r="B741" s="215"/>
      <c r="C741" s="228"/>
      <c r="D741" s="229"/>
      <c r="E741" s="31" t="s">
        <v>48</v>
      </c>
      <c r="F741" s="32" t="s">
        <v>6</v>
      </c>
      <c r="G741" s="33">
        <v>0</v>
      </c>
      <c r="H741" s="38"/>
      <c r="I741" s="35"/>
      <c r="J741" s="36" t="s">
        <v>7</v>
      </c>
      <c r="K741" s="37">
        <v>173</v>
      </c>
    </row>
    <row r="742" spans="1:11" ht="13.5" x14ac:dyDescent="0.15">
      <c r="A742" s="210"/>
      <c r="B742" s="215"/>
      <c r="C742" s="216" t="s">
        <v>845</v>
      </c>
      <c r="D742" s="218" t="s">
        <v>550</v>
      </c>
      <c r="E742" s="22" t="s">
        <v>40</v>
      </c>
      <c r="F742" s="23" t="s">
        <v>41</v>
      </c>
      <c r="G742" s="24">
        <v>7143000</v>
      </c>
      <c r="H742" s="220" t="s">
        <v>551</v>
      </c>
      <c r="I742" s="221"/>
      <c r="J742" s="221"/>
      <c r="K742" s="222"/>
    </row>
    <row r="743" spans="1:11" ht="13.5" x14ac:dyDescent="0.15">
      <c r="A743" s="210"/>
      <c r="B743" s="215"/>
      <c r="C743" s="217"/>
      <c r="D743" s="219"/>
      <c r="E743" s="26" t="s">
        <v>44</v>
      </c>
      <c r="F743" s="27" t="s">
        <v>6</v>
      </c>
      <c r="G743" s="28">
        <v>4831000</v>
      </c>
      <c r="H743" s="223"/>
      <c r="I743" s="224"/>
      <c r="J743" s="224"/>
      <c r="K743" s="225"/>
    </row>
    <row r="744" spans="1:11" ht="13.5" x14ac:dyDescent="0.15">
      <c r="A744" s="210"/>
      <c r="B744" s="215"/>
      <c r="C744" s="217"/>
      <c r="D744" s="219"/>
      <c r="E744" s="26" t="s">
        <v>45</v>
      </c>
      <c r="F744" s="27" t="s">
        <v>6</v>
      </c>
      <c r="G744" s="28">
        <v>4831000</v>
      </c>
      <c r="H744" s="223"/>
      <c r="I744" s="224"/>
      <c r="J744" s="224"/>
      <c r="K744" s="225"/>
    </row>
    <row r="745" spans="1:11" ht="13.5" x14ac:dyDescent="0.15">
      <c r="A745" s="210"/>
      <c r="B745" s="215"/>
      <c r="C745" s="217"/>
      <c r="D745" s="219"/>
      <c r="E745" s="26" t="s">
        <v>46</v>
      </c>
      <c r="F745" s="27" t="s">
        <v>6</v>
      </c>
      <c r="G745" s="28">
        <v>0</v>
      </c>
      <c r="H745" s="223"/>
      <c r="I745" s="224"/>
      <c r="J745" s="224"/>
      <c r="K745" s="225"/>
    </row>
    <row r="746" spans="1:11" ht="13.5" x14ac:dyDescent="0.15">
      <c r="A746" s="210"/>
      <c r="B746" s="215"/>
      <c r="C746" s="217"/>
      <c r="D746" s="219"/>
      <c r="E746" s="26" t="s">
        <v>47</v>
      </c>
      <c r="F746" s="27" t="s">
        <v>6</v>
      </c>
      <c r="G746" s="28">
        <v>0</v>
      </c>
      <c r="H746" s="223"/>
      <c r="I746" s="224"/>
      <c r="J746" s="224"/>
      <c r="K746" s="225"/>
    </row>
    <row r="747" spans="1:11" x14ac:dyDescent="0.15">
      <c r="A747" s="210"/>
      <c r="B747" s="215"/>
      <c r="C747" s="228"/>
      <c r="D747" s="229"/>
      <c r="E747" s="31" t="s">
        <v>48</v>
      </c>
      <c r="F747" s="32" t="s">
        <v>6</v>
      </c>
      <c r="G747" s="33">
        <v>0</v>
      </c>
      <c r="H747" s="38"/>
      <c r="I747" s="35"/>
      <c r="J747" s="36" t="s">
        <v>7</v>
      </c>
      <c r="K747" s="37">
        <v>173</v>
      </c>
    </row>
    <row r="748" spans="1:11" ht="13.5" x14ac:dyDescent="0.15">
      <c r="A748" s="210"/>
      <c r="B748" s="215"/>
      <c r="C748" s="216" t="s">
        <v>808</v>
      </c>
      <c r="D748" s="218" t="s">
        <v>552</v>
      </c>
      <c r="E748" s="22" t="s">
        <v>40</v>
      </c>
      <c r="F748" s="23" t="s">
        <v>41</v>
      </c>
      <c r="G748" s="24">
        <v>57075000</v>
      </c>
      <c r="H748" s="220" t="s">
        <v>553</v>
      </c>
      <c r="I748" s="221"/>
      <c r="J748" s="221"/>
      <c r="K748" s="222"/>
    </row>
    <row r="749" spans="1:11" ht="13.5" x14ac:dyDescent="0.15">
      <c r="A749" s="210"/>
      <c r="B749" s="215"/>
      <c r="C749" s="217"/>
      <c r="D749" s="219"/>
      <c r="E749" s="26" t="s">
        <v>44</v>
      </c>
      <c r="F749" s="27" t="s">
        <v>6</v>
      </c>
      <c r="G749" s="28">
        <v>56043000</v>
      </c>
      <c r="H749" s="223"/>
      <c r="I749" s="224"/>
      <c r="J749" s="224"/>
      <c r="K749" s="225"/>
    </row>
    <row r="750" spans="1:11" ht="13.5" x14ac:dyDescent="0.15">
      <c r="A750" s="210"/>
      <c r="B750" s="215"/>
      <c r="C750" s="217"/>
      <c r="D750" s="219"/>
      <c r="E750" s="26" t="s">
        <v>45</v>
      </c>
      <c r="F750" s="27" t="s">
        <v>6</v>
      </c>
      <c r="G750" s="28">
        <v>56043000</v>
      </c>
      <c r="H750" s="223"/>
      <c r="I750" s="224"/>
      <c r="J750" s="224"/>
      <c r="K750" s="225"/>
    </row>
    <row r="751" spans="1:11" ht="13.5" x14ac:dyDescent="0.15">
      <c r="A751" s="210"/>
      <c r="B751" s="215"/>
      <c r="C751" s="217"/>
      <c r="D751" s="219"/>
      <c r="E751" s="26" t="s">
        <v>46</v>
      </c>
      <c r="F751" s="27" t="s">
        <v>6</v>
      </c>
      <c r="G751" s="28">
        <v>0</v>
      </c>
      <c r="H751" s="223"/>
      <c r="I751" s="224"/>
      <c r="J751" s="224"/>
      <c r="K751" s="225"/>
    </row>
    <row r="752" spans="1:11" ht="13.5" x14ac:dyDescent="0.15">
      <c r="A752" s="210"/>
      <c r="B752" s="215"/>
      <c r="C752" s="217"/>
      <c r="D752" s="219"/>
      <c r="E752" s="26" t="s">
        <v>47</v>
      </c>
      <c r="F752" s="27" t="s">
        <v>6</v>
      </c>
      <c r="G752" s="28">
        <v>0</v>
      </c>
      <c r="H752" s="223"/>
      <c r="I752" s="224"/>
      <c r="J752" s="224"/>
      <c r="K752" s="225"/>
    </row>
    <row r="753" spans="1:11" x14ac:dyDescent="0.15">
      <c r="A753" s="210"/>
      <c r="B753" s="215"/>
      <c r="C753" s="228"/>
      <c r="D753" s="229"/>
      <c r="E753" s="31" t="s">
        <v>48</v>
      </c>
      <c r="F753" s="32" t="s">
        <v>6</v>
      </c>
      <c r="G753" s="33">
        <v>0</v>
      </c>
      <c r="H753" s="38"/>
      <c r="I753" s="35"/>
      <c r="J753" s="36" t="s">
        <v>7</v>
      </c>
      <c r="K753" s="37">
        <v>173</v>
      </c>
    </row>
    <row r="754" spans="1:11" ht="13.5" x14ac:dyDescent="0.15">
      <c r="A754" s="210"/>
      <c r="B754" s="215"/>
      <c r="C754" s="216" t="s">
        <v>804</v>
      </c>
      <c r="D754" s="218" t="s">
        <v>554</v>
      </c>
      <c r="E754" s="22" t="s">
        <v>40</v>
      </c>
      <c r="F754" s="23" t="s">
        <v>41</v>
      </c>
      <c r="G754" s="24">
        <v>9953000</v>
      </c>
      <c r="H754" s="220" t="s">
        <v>555</v>
      </c>
      <c r="I754" s="221"/>
      <c r="J754" s="221"/>
      <c r="K754" s="222"/>
    </row>
    <row r="755" spans="1:11" ht="13.5" x14ac:dyDescent="0.15">
      <c r="A755" s="210"/>
      <c r="B755" s="215"/>
      <c r="C755" s="217"/>
      <c r="D755" s="219"/>
      <c r="E755" s="26" t="s">
        <v>44</v>
      </c>
      <c r="F755" s="27" t="s">
        <v>6</v>
      </c>
      <c r="G755" s="28">
        <v>1050000</v>
      </c>
      <c r="H755" s="223"/>
      <c r="I755" s="224"/>
      <c r="J755" s="224"/>
      <c r="K755" s="225"/>
    </row>
    <row r="756" spans="1:11" ht="13.5" x14ac:dyDescent="0.15">
      <c r="A756" s="210"/>
      <c r="B756" s="215"/>
      <c r="C756" s="217"/>
      <c r="D756" s="219"/>
      <c r="E756" s="26" t="s">
        <v>45</v>
      </c>
      <c r="F756" s="27" t="s">
        <v>6</v>
      </c>
      <c r="G756" s="28">
        <v>1050000</v>
      </c>
      <c r="H756" s="223"/>
      <c r="I756" s="224"/>
      <c r="J756" s="224"/>
      <c r="K756" s="225"/>
    </row>
    <row r="757" spans="1:11" ht="13.5" x14ac:dyDescent="0.15">
      <c r="A757" s="210"/>
      <c r="B757" s="215"/>
      <c r="C757" s="217"/>
      <c r="D757" s="219"/>
      <c r="E757" s="26" t="s">
        <v>46</v>
      </c>
      <c r="F757" s="27" t="s">
        <v>6</v>
      </c>
      <c r="G757" s="28">
        <v>0</v>
      </c>
      <c r="H757" s="223"/>
      <c r="I757" s="224"/>
      <c r="J757" s="224"/>
      <c r="K757" s="225"/>
    </row>
    <row r="758" spans="1:11" ht="13.5" x14ac:dyDescent="0.15">
      <c r="A758" s="210"/>
      <c r="B758" s="215"/>
      <c r="C758" s="217"/>
      <c r="D758" s="219"/>
      <c r="E758" s="26" t="s">
        <v>47</v>
      </c>
      <c r="F758" s="27" t="s">
        <v>6</v>
      </c>
      <c r="G758" s="28">
        <v>0</v>
      </c>
      <c r="H758" s="223"/>
      <c r="I758" s="224"/>
      <c r="J758" s="224"/>
      <c r="K758" s="225"/>
    </row>
    <row r="759" spans="1:11" x14ac:dyDescent="0.15">
      <c r="A759" s="210"/>
      <c r="B759" s="215"/>
      <c r="C759" s="228"/>
      <c r="D759" s="229"/>
      <c r="E759" s="31" t="s">
        <v>48</v>
      </c>
      <c r="F759" s="32" t="s">
        <v>6</v>
      </c>
      <c r="G759" s="33">
        <v>0</v>
      </c>
      <c r="H759" s="38"/>
      <c r="I759" s="35"/>
      <c r="J759" s="36" t="s">
        <v>7</v>
      </c>
      <c r="K759" s="37">
        <v>175</v>
      </c>
    </row>
    <row r="760" spans="1:11" ht="13.5" x14ac:dyDescent="0.15">
      <c r="A760" s="210"/>
      <c r="B760" s="215"/>
      <c r="C760" s="216" t="s">
        <v>823</v>
      </c>
      <c r="D760" s="218" t="s">
        <v>556</v>
      </c>
      <c r="E760" s="22" t="s">
        <v>40</v>
      </c>
      <c r="F760" s="23" t="s">
        <v>41</v>
      </c>
      <c r="G760" s="24">
        <v>7238000</v>
      </c>
      <c r="H760" s="220" t="s">
        <v>557</v>
      </c>
      <c r="I760" s="221"/>
      <c r="J760" s="221"/>
      <c r="K760" s="222"/>
    </row>
    <row r="761" spans="1:11" ht="13.5" x14ac:dyDescent="0.15">
      <c r="A761" s="210"/>
      <c r="B761" s="215"/>
      <c r="C761" s="217"/>
      <c r="D761" s="219"/>
      <c r="E761" s="26" t="s">
        <v>44</v>
      </c>
      <c r="F761" s="27" t="s">
        <v>6</v>
      </c>
      <c r="G761" s="28">
        <v>7239000</v>
      </c>
      <c r="H761" s="223"/>
      <c r="I761" s="224"/>
      <c r="J761" s="224"/>
      <c r="K761" s="225"/>
    </row>
    <row r="762" spans="1:11" ht="13.5" x14ac:dyDescent="0.15">
      <c r="A762" s="210"/>
      <c r="B762" s="215"/>
      <c r="C762" s="217"/>
      <c r="D762" s="219"/>
      <c r="E762" s="26" t="s">
        <v>45</v>
      </c>
      <c r="F762" s="27" t="s">
        <v>6</v>
      </c>
      <c r="G762" s="28">
        <v>7239000</v>
      </c>
      <c r="H762" s="223"/>
      <c r="I762" s="224"/>
      <c r="J762" s="224"/>
      <c r="K762" s="225"/>
    </row>
    <row r="763" spans="1:11" ht="13.5" x14ac:dyDescent="0.15">
      <c r="A763" s="210"/>
      <c r="B763" s="215"/>
      <c r="C763" s="217"/>
      <c r="D763" s="219"/>
      <c r="E763" s="26" t="s">
        <v>46</v>
      </c>
      <c r="F763" s="27" t="s">
        <v>6</v>
      </c>
      <c r="G763" s="28">
        <v>0</v>
      </c>
      <c r="H763" s="223"/>
      <c r="I763" s="224"/>
      <c r="J763" s="224"/>
      <c r="K763" s="225"/>
    </row>
    <row r="764" spans="1:11" ht="13.5" x14ac:dyDescent="0.15">
      <c r="A764" s="210"/>
      <c r="B764" s="215"/>
      <c r="C764" s="217"/>
      <c r="D764" s="219"/>
      <c r="E764" s="26" t="s">
        <v>47</v>
      </c>
      <c r="F764" s="27" t="s">
        <v>6</v>
      </c>
      <c r="G764" s="28">
        <v>0</v>
      </c>
      <c r="H764" s="223"/>
      <c r="I764" s="224"/>
      <c r="J764" s="224"/>
      <c r="K764" s="225"/>
    </row>
    <row r="765" spans="1:11" x14ac:dyDescent="0.15">
      <c r="A765" s="210"/>
      <c r="B765" s="215"/>
      <c r="C765" s="228"/>
      <c r="D765" s="229"/>
      <c r="E765" s="31" t="s">
        <v>48</v>
      </c>
      <c r="F765" s="32" t="s">
        <v>6</v>
      </c>
      <c r="G765" s="33">
        <v>0</v>
      </c>
      <c r="H765" s="38"/>
      <c r="I765" s="35"/>
      <c r="J765" s="36" t="s">
        <v>7</v>
      </c>
      <c r="K765" s="37">
        <v>175</v>
      </c>
    </row>
    <row r="766" spans="1:11" ht="13.5" x14ac:dyDescent="0.15">
      <c r="A766" s="210"/>
      <c r="B766" s="215"/>
      <c r="C766" s="216" t="s">
        <v>802</v>
      </c>
      <c r="D766" s="218" t="s">
        <v>558</v>
      </c>
      <c r="E766" s="22" t="s">
        <v>40</v>
      </c>
      <c r="F766" s="23" t="s">
        <v>41</v>
      </c>
      <c r="G766" s="24">
        <v>3700000</v>
      </c>
      <c r="H766" s="220" t="s">
        <v>559</v>
      </c>
      <c r="I766" s="221"/>
      <c r="J766" s="221"/>
      <c r="K766" s="222"/>
    </row>
    <row r="767" spans="1:11" ht="13.5" x14ac:dyDescent="0.15">
      <c r="A767" s="210"/>
      <c r="B767" s="215"/>
      <c r="C767" s="217"/>
      <c r="D767" s="219"/>
      <c r="E767" s="26" t="s">
        <v>44</v>
      </c>
      <c r="F767" s="27" t="s">
        <v>6</v>
      </c>
      <c r="G767" s="28">
        <v>2722500</v>
      </c>
      <c r="H767" s="223"/>
      <c r="I767" s="224"/>
      <c r="J767" s="224"/>
      <c r="K767" s="225"/>
    </row>
    <row r="768" spans="1:11" ht="13.5" x14ac:dyDescent="0.15">
      <c r="A768" s="210"/>
      <c r="B768" s="215"/>
      <c r="C768" s="217"/>
      <c r="D768" s="219"/>
      <c r="E768" s="26" t="s">
        <v>45</v>
      </c>
      <c r="F768" s="27" t="s">
        <v>6</v>
      </c>
      <c r="G768" s="28">
        <v>2722500</v>
      </c>
      <c r="H768" s="223"/>
      <c r="I768" s="224"/>
      <c r="J768" s="224"/>
      <c r="K768" s="225"/>
    </row>
    <row r="769" spans="1:11" ht="13.5" x14ac:dyDescent="0.15">
      <c r="A769" s="210"/>
      <c r="B769" s="215"/>
      <c r="C769" s="217"/>
      <c r="D769" s="219"/>
      <c r="E769" s="26" t="s">
        <v>46</v>
      </c>
      <c r="F769" s="27" t="s">
        <v>6</v>
      </c>
      <c r="G769" s="28">
        <v>0</v>
      </c>
      <c r="H769" s="223"/>
      <c r="I769" s="224"/>
      <c r="J769" s="224"/>
      <c r="K769" s="225"/>
    </row>
    <row r="770" spans="1:11" ht="13.5" x14ac:dyDescent="0.15">
      <c r="A770" s="210"/>
      <c r="B770" s="215"/>
      <c r="C770" s="217"/>
      <c r="D770" s="219"/>
      <c r="E770" s="26" t="s">
        <v>47</v>
      </c>
      <c r="F770" s="27" t="s">
        <v>6</v>
      </c>
      <c r="G770" s="28">
        <v>0</v>
      </c>
      <c r="H770" s="223"/>
      <c r="I770" s="224"/>
      <c r="J770" s="224"/>
      <c r="K770" s="225"/>
    </row>
    <row r="771" spans="1:11" x14ac:dyDescent="0.15">
      <c r="A771" s="210"/>
      <c r="B771" s="215"/>
      <c r="C771" s="228"/>
      <c r="D771" s="229"/>
      <c r="E771" s="31" t="s">
        <v>48</v>
      </c>
      <c r="F771" s="32" t="s">
        <v>6</v>
      </c>
      <c r="G771" s="33">
        <v>0</v>
      </c>
      <c r="H771" s="38"/>
      <c r="I771" s="35"/>
      <c r="J771" s="36" t="s">
        <v>7</v>
      </c>
      <c r="K771" s="37">
        <v>175</v>
      </c>
    </row>
    <row r="772" spans="1:11" ht="13.5" x14ac:dyDescent="0.15">
      <c r="A772" s="210"/>
      <c r="B772" s="215"/>
      <c r="C772" s="216" t="s">
        <v>103</v>
      </c>
      <c r="D772" s="218" t="s">
        <v>560</v>
      </c>
      <c r="E772" s="22" t="s">
        <v>40</v>
      </c>
      <c r="F772" s="23" t="s">
        <v>41</v>
      </c>
      <c r="G772" s="24">
        <v>108750000</v>
      </c>
      <c r="H772" s="220" t="s">
        <v>561</v>
      </c>
      <c r="I772" s="221"/>
      <c r="J772" s="221"/>
      <c r="K772" s="222"/>
    </row>
    <row r="773" spans="1:11" ht="13.5" x14ac:dyDescent="0.15">
      <c r="A773" s="210"/>
      <c r="B773" s="215"/>
      <c r="C773" s="217"/>
      <c r="D773" s="219"/>
      <c r="E773" s="26" t="s">
        <v>44</v>
      </c>
      <c r="F773" s="27" t="s">
        <v>6</v>
      </c>
      <c r="G773" s="28">
        <v>73582500</v>
      </c>
      <c r="H773" s="223"/>
      <c r="I773" s="224"/>
      <c r="J773" s="224"/>
      <c r="K773" s="225"/>
    </row>
    <row r="774" spans="1:11" ht="13.5" x14ac:dyDescent="0.15">
      <c r="A774" s="210"/>
      <c r="B774" s="215"/>
      <c r="C774" s="217"/>
      <c r="D774" s="219"/>
      <c r="E774" s="26" t="s">
        <v>45</v>
      </c>
      <c r="F774" s="27" t="s">
        <v>6</v>
      </c>
      <c r="G774" s="28">
        <v>73582500</v>
      </c>
      <c r="H774" s="223"/>
      <c r="I774" s="224"/>
      <c r="J774" s="224"/>
      <c r="K774" s="225"/>
    </row>
    <row r="775" spans="1:11" ht="13.5" x14ac:dyDescent="0.15">
      <c r="A775" s="210"/>
      <c r="B775" s="215"/>
      <c r="C775" s="217"/>
      <c r="D775" s="219"/>
      <c r="E775" s="26" t="s">
        <v>46</v>
      </c>
      <c r="F775" s="27" t="s">
        <v>6</v>
      </c>
      <c r="G775" s="28">
        <v>0</v>
      </c>
      <c r="H775" s="223"/>
      <c r="I775" s="224"/>
      <c r="J775" s="224"/>
      <c r="K775" s="225"/>
    </row>
    <row r="776" spans="1:11" ht="13.5" x14ac:dyDescent="0.15">
      <c r="A776" s="210"/>
      <c r="B776" s="215"/>
      <c r="C776" s="217"/>
      <c r="D776" s="219"/>
      <c r="E776" s="26" t="s">
        <v>47</v>
      </c>
      <c r="F776" s="27" t="s">
        <v>6</v>
      </c>
      <c r="G776" s="28">
        <v>0</v>
      </c>
      <c r="H776" s="223"/>
      <c r="I776" s="224"/>
      <c r="J776" s="224"/>
      <c r="K776" s="225"/>
    </row>
    <row r="777" spans="1:11" x14ac:dyDescent="0.15">
      <c r="A777" s="210"/>
      <c r="B777" s="215"/>
      <c r="C777" s="228"/>
      <c r="D777" s="229"/>
      <c r="E777" s="31" t="s">
        <v>48</v>
      </c>
      <c r="F777" s="32" t="s">
        <v>6</v>
      </c>
      <c r="G777" s="33">
        <v>0</v>
      </c>
      <c r="H777" s="38"/>
      <c r="I777" s="35"/>
      <c r="J777" s="36" t="s">
        <v>7</v>
      </c>
      <c r="K777" s="37">
        <v>175</v>
      </c>
    </row>
    <row r="778" spans="1:11" ht="13.5" x14ac:dyDescent="0.15">
      <c r="A778" s="210"/>
      <c r="B778" s="215"/>
      <c r="C778" s="216" t="s">
        <v>106</v>
      </c>
      <c r="D778" s="218" t="s">
        <v>562</v>
      </c>
      <c r="E778" s="22" t="s">
        <v>40</v>
      </c>
      <c r="F778" s="23" t="s">
        <v>41</v>
      </c>
      <c r="G778" s="24">
        <v>6000000</v>
      </c>
      <c r="H778" s="220" t="s">
        <v>563</v>
      </c>
      <c r="I778" s="221"/>
      <c r="J778" s="221"/>
      <c r="K778" s="222"/>
    </row>
    <row r="779" spans="1:11" ht="13.5" x14ac:dyDescent="0.15">
      <c r="A779" s="210"/>
      <c r="B779" s="215"/>
      <c r="C779" s="217"/>
      <c r="D779" s="219"/>
      <c r="E779" s="26" t="s">
        <v>44</v>
      </c>
      <c r="F779" s="27" t="s">
        <v>6</v>
      </c>
      <c r="G779" s="28">
        <v>3013003</v>
      </c>
      <c r="H779" s="223"/>
      <c r="I779" s="224"/>
      <c r="J779" s="224"/>
      <c r="K779" s="225"/>
    </row>
    <row r="780" spans="1:11" ht="13.5" x14ac:dyDescent="0.15">
      <c r="A780" s="210"/>
      <c r="B780" s="215"/>
      <c r="C780" s="217"/>
      <c r="D780" s="219"/>
      <c r="E780" s="26" t="s">
        <v>45</v>
      </c>
      <c r="F780" s="27" t="s">
        <v>6</v>
      </c>
      <c r="G780" s="28">
        <v>3013003</v>
      </c>
      <c r="H780" s="223"/>
      <c r="I780" s="224"/>
      <c r="J780" s="224"/>
      <c r="K780" s="225"/>
    </row>
    <row r="781" spans="1:11" ht="13.5" x14ac:dyDescent="0.15">
      <c r="A781" s="210"/>
      <c r="B781" s="215"/>
      <c r="C781" s="217"/>
      <c r="D781" s="219"/>
      <c r="E781" s="26" t="s">
        <v>46</v>
      </c>
      <c r="F781" s="27" t="s">
        <v>6</v>
      </c>
      <c r="G781" s="28">
        <v>0</v>
      </c>
      <c r="H781" s="223"/>
      <c r="I781" s="224"/>
      <c r="J781" s="224"/>
      <c r="K781" s="225"/>
    </row>
    <row r="782" spans="1:11" ht="13.5" x14ac:dyDescent="0.15">
      <c r="A782" s="210"/>
      <c r="B782" s="215"/>
      <c r="C782" s="217"/>
      <c r="D782" s="219"/>
      <c r="E782" s="26" t="s">
        <v>47</v>
      </c>
      <c r="F782" s="27" t="s">
        <v>6</v>
      </c>
      <c r="G782" s="28">
        <v>0</v>
      </c>
      <c r="H782" s="223"/>
      <c r="I782" s="224"/>
      <c r="J782" s="224"/>
      <c r="K782" s="225"/>
    </row>
    <row r="783" spans="1:11" x14ac:dyDescent="0.15">
      <c r="A783" s="210"/>
      <c r="B783" s="215"/>
      <c r="C783" s="228"/>
      <c r="D783" s="229"/>
      <c r="E783" s="31" t="s">
        <v>48</v>
      </c>
      <c r="F783" s="32" t="s">
        <v>6</v>
      </c>
      <c r="G783" s="33">
        <v>0</v>
      </c>
      <c r="H783" s="38"/>
      <c r="I783" s="35"/>
      <c r="J783" s="36" t="s">
        <v>7</v>
      </c>
      <c r="K783" s="37">
        <v>175</v>
      </c>
    </row>
    <row r="784" spans="1:11" ht="13.5" x14ac:dyDescent="0.15">
      <c r="A784" s="210"/>
      <c r="B784" s="215"/>
      <c r="C784" s="216" t="s">
        <v>803</v>
      </c>
      <c r="D784" s="218" t="s">
        <v>564</v>
      </c>
      <c r="E784" s="22" t="s">
        <v>40</v>
      </c>
      <c r="F784" s="23" t="s">
        <v>41</v>
      </c>
      <c r="G784" s="24">
        <v>46891000</v>
      </c>
      <c r="H784" s="220" t="s">
        <v>565</v>
      </c>
      <c r="I784" s="221"/>
      <c r="J784" s="221"/>
      <c r="K784" s="222"/>
    </row>
    <row r="785" spans="1:11" ht="13.5" x14ac:dyDescent="0.15">
      <c r="A785" s="210"/>
      <c r="B785" s="215"/>
      <c r="C785" s="217"/>
      <c r="D785" s="219"/>
      <c r="E785" s="26" t="s">
        <v>44</v>
      </c>
      <c r="F785" s="27" t="s">
        <v>6</v>
      </c>
      <c r="G785" s="28">
        <v>27574000</v>
      </c>
      <c r="H785" s="223"/>
      <c r="I785" s="224"/>
      <c r="J785" s="224"/>
      <c r="K785" s="225"/>
    </row>
    <row r="786" spans="1:11" ht="13.5" x14ac:dyDescent="0.15">
      <c r="A786" s="210"/>
      <c r="B786" s="215"/>
      <c r="C786" s="217"/>
      <c r="D786" s="219"/>
      <c r="E786" s="26" t="s">
        <v>45</v>
      </c>
      <c r="F786" s="27" t="s">
        <v>6</v>
      </c>
      <c r="G786" s="28">
        <v>27574000</v>
      </c>
      <c r="H786" s="223"/>
      <c r="I786" s="224"/>
      <c r="J786" s="224"/>
      <c r="K786" s="225"/>
    </row>
    <row r="787" spans="1:11" ht="13.5" x14ac:dyDescent="0.15">
      <c r="A787" s="210"/>
      <c r="B787" s="215"/>
      <c r="C787" s="217"/>
      <c r="D787" s="219"/>
      <c r="E787" s="26" t="s">
        <v>46</v>
      </c>
      <c r="F787" s="27" t="s">
        <v>6</v>
      </c>
      <c r="G787" s="28">
        <v>0</v>
      </c>
      <c r="H787" s="223"/>
      <c r="I787" s="224"/>
      <c r="J787" s="224"/>
      <c r="K787" s="225"/>
    </row>
    <row r="788" spans="1:11" ht="13.5" x14ac:dyDescent="0.15">
      <c r="A788" s="210"/>
      <c r="B788" s="215"/>
      <c r="C788" s="217"/>
      <c r="D788" s="219"/>
      <c r="E788" s="26" t="s">
        <v>47</v>
      </c>
      <c r="F788" s="27" t="s">
        <v>6</v>
      </c>
      <c r="G788" s="28">
        <v>0</v>
      </c>
      <c r="H788" s="223"/>
      <c r="I788" s="224"/>
      <c r="J788" s="224"/>
      <c r="K788" s="225"/>
    </row>
    <row r="789" spans="1:11" x14ac:dyDescent="0.15">
      <c r="A789" s="210"/>
      <c r="B789" s="215"/>
      <c r="C789" s="228"/>
      <c r="D789" s="229"/>
      <c r="E789" s="31" t="s">
        <v>48</v>
      </c>
      <c r="F789" s="32" t="s">
        <v>6</v>
      </c>
      <c r="G789" s="33">
        <v>0</v>
      </c>
      <c r="H789" s="38"/>
      <c r="I789" s="35"/>
      <c r="J789" s="36" t="s">
        <v>7</v>
      </c>
      <c r="K789" s="37">
        <v>175</v>
      </c>
    </row>
    <row r="790" spans="1:11" ht="13.5" x14ac:dyDescent="0.15">
      <c r="A790" s="210"/>
      <c r="B790" s="215"/>
      <c r="C790" s="216" t="s">
        <v>809</v>
      </c>
      <c r="D790" s="218" t="s">
        <v>566</v>
      </c>
      <c r="E790" s="22" t="s">
        <v>40</v>
      </c>
      <c r="F790" s="23" t="s">
        <v>41</v>
      </c>
      <c r="G790" s="24">
        <v>83581000</v>
      </c>
      <c r="H790" s="220" t="s">
        <v>567</v>
      </c>
      <c r="I790" s="221"/>
      <c r="J790" s="221"/>
      <c r="K790" s="222"/>
    </row>
    <row r="791" spans="1:11" ht="13.5" x14ac:dyDescent="0.15">
      <c r="A791" s="210"/>
      <c r="B791" s="215"/>
      <c r="C791" s="217"/>
      <c r="D791" s="219"/>
      <c r="E791" s="26" t="s">
        <v>44</v>
      </c>
      <c r="F791" s="27" t="s">
        <v>6</v>
      </c>
      <c r="G791" s="28">
        <v>52858000</v>
      </c>
      <c r="H791" s="223"/>
      <c r="I791" s="224"/>
      <c r="J791" s="224"/>
      <c r="K791" s="225"/>
    </row>
    <row r="792" spans="1:11" ht="13.5" x14ac:dyDescent="0.15">
      <c r="A792" s="210"/>
      <c r="B792" s="215"/>
      <c r="C792" s="217"/>
      <c r="D792" s="219"/>
      <c r="E792" s="26" t="s">
        <v>45</v>
      </c>
      <c r="F792" s="27" t="s">
        <v>6</v>
      </c>
      <c r="G792" s="28">
        <v>52858000</v>
      </c>
      <c r="H792" s="223"/>
      <c r="I792" s="224"/>
      <c r="J792" s="224"/>
      <c r="K792" s="225"/>
    </row>
    <row r="793" spans="1:11" ht="13.5" x14ac:dyDescent="0.15">
      <c r="A793" s="210"/>
      <c r="B793" s="215"/>
      <c r="C793" s="217"/>
      <c r="D793" s="219"/>
      <c r="E793" s="26" t="s">
        <v>46</v>
      </c>
      <c r="F793" s="27" t="s">
        <v>6</v>
      </c>
      <c r="G793" s="28">
        <v>0</v>
      </c>
      <c r="H793" s="223"/>
      <c r="I793" s="224"/>
      <c r="J793" s="224"/>
      <c r="K793" s="225"/>
    </row>
    <row r="794" spans="1:11" ht="13.5" x14ac:dyDescent="0.15">
      <c r="A794" s="210"/>
      <c r="B794" s="215"/>
      <c r="C794" s="217"/>
      <c r="D794" s="219"/>
      <c r="E794" s="26" t="s">
        <v>47</v>
      </c>
      <c r="F794" s="27" t="s">
        <v>6</v>
      </c>
      <c r="G794" s="28">
        <v>0</v>
      </c>
      <c r="H794" s="223"/>
      <c r="I794" s="224"/>
      <c r="J794" s="224"/>
      <c r="K794" s="225"/>
    </row>
    <row r="795" spans="1:11" x14ac:dyDescent="0.15">
      <c r="A795" s="210"/>
      <c r="B795" s="215"/>
      <c r="C795" s="228"/>
      <c r="D795" s="229"/>
      <c r="E795" s="31" t="s">
        <v>48</v>
      </c>
      <c r="F795" s="32" t="s">
        <v>6</v>
      </c>
      <c r="G795" s="33">
        <v>0</v>
      </c>
      <c r="H795" s="38"/>
      <c r="I795" s="35"/>
      <c r="J795" s="36" t="s">
        <v>7</v>
      </c>
      <c r="K795" s="37">
        <v>175</v>
      </c>
    </row>
    <row r="796" spans="1:11" ht="13.5" x14ac:dyDescent="0.15">
      <c r="A796" s="210"/>
      <c r="B796" s="215"/>
      <c r="C796" s="216" t="s">
        <v>807</v>
      </c>
      <c r="D796" s="218" t="s">
        <v>568</v>
      </c>
      <c r="E796" s="22" t="s">
        <v>40</v>
      </c>
      <c r="F796" s="23" t="s">
        <v>41</v>
      </c>
      <c r="G796" s="24">
        <v>195266000</v>
      </c>
      <c r="H796" s="220" t="s">
        <v>569</v>
      </c>
      <c r="I796" s="221"/>
      <c r="J796" s="221"/>
      <c r="K796" s="222"/>
    </row>
    <row r="797" spans="1:11" ht="13.5" x14ac:dyDescent="0.15">
      <c r="A797" s="210"/>
      <c r="B797" s="215"/>
      <c r="C797" s="217"/>
      <c r="D797" s="219"/>
      <c r="E797" s="26" t="s">
        <v>44</v>
      </c>
      <c r="F797" s="27" t="s">
        <v>6</v>
      </c>
      <c r="G797" s="28">
        <v>78106000</v>
      </c>
      <c r="H797" s="223"/>
      <c r="I797" s="224"/>
      <c r="J797" s="224"/>
      <c r="K797" s="225"/>
    </row>
    <row r="798" spans="1:11" ht="13.5" x14ac:dyDescent="0.15">
      <c r="A798" s="210"/>
      <c r="B798" s="215"/>
      <c r="C798" s="217"/>
      <c r="D798" s="219"/>
      <c r="E798" s="26" t="s">
        <v>45</v>
      </c>
      <c r="F798" s="27" t="s">
        <v>6</v>
      </c>
      <c r="G798" s="28">
        <v>78106000</v>
      </c>
      <c r="H798" s="223"/>
      <c r="I798" s="224"/>
      <c r="J798" s="224"/>
      <c r="K798" s="225"/>
    </row>
    <row r="799" spans="1:11" ht="13.5" x14ac:dyDescent="0.15">
      <c r="A799" s="210"/>
      <c r="B799" s="215"/>
      <c r="C799" s="217"/>
      <c r="D799" s="219"/>
      <c r="E799" s="26" t="s">
        <v>46</v>
      </c>
      <c r="F799" s="27" t="s">
        <v>6</v>
      </c>
      <c r="G799" s="28">
        <v>0</v>
      </c>
      <c r="H799" s="223"/>
      <c r="I799" s="224"/>
      <c r="J799" s="224"/>
      <c r="K799" s="225"/>
    </row>
    <row r="800" spans="1:11" ht="13.5" x14ac:dyDescent="0.15">
      <c r="A800" s="210"/>
      <c r="B800" s="215"/>
      <c r="C800" s="217"/>
      <c r="D800" s="219"/>
      <c r="E800" s="26" t="s">
        <v>47</v>
      </c>
      <c r="F800" s="27" t="s">
        <v>6</v>
      </c>
      <c r="G800" s="28">
        <v>0</v>
      </c>
      <c r="H800" s="223"/>
      <c r="I800" s="224"/>
      <c r="J800" s="224"/>
      <c r="K800" s="225"/>
    </row>
    <row r="801" spans="1:11" x14ac:dyDescent="0.15">
      <c r="A801" s="210"/>
      <c r="B801" s="215"/>
      <c r="C801" s="228"/>
      <c r="D801" s="229"/>
      <c r="E801" s="31" t="s">
        <v>48</v>
      </c>
      <c r="F801" s="32" t="s">
        <v>6</v>
      </c>
      <c r="G801" s="33">
        <v>0</v>
      </c>
      <c r="H801" s="38"/>
      <c r="I801" s="35"/>
      <c r="J801" s="36" t="s">
        <v>7</v>
      </c>
      <c r="K801" s="37">
        <v>175</v>
      </c>
    </row>
    <row r="802" spans="1:11" ht="13.5" x14ac:dyDescent="0.15">
      <c r="A802" s="210"/>
      <c r="B802" s="215"/>
      <c r="C802" s="216" t="s">
        <v>839</v>
      </c>
      <c r="D802" s="218" t="s">
        <v>570</v>
      </c>
      <c r="E802" s="22" t="s">
        <v>40</v>
      </c>
      <c r="F802" s="23" t="s">
        <v>41</v>
      </c>
      <c r="G802" s="24">
        <v>12200000</v>
      </c>
      <c r="H802" s="220" t="s">
        <v>571</v>
      </c>
      <c r="I802" s="221"/>
      <c r="J802" s="221"/>
      <c r="K802" s="222"/>
    </row>
    <row r="803" spans="1:11" ht="13.5" x14ac:dyDescent="0.15">
      <c r="A803" s="210"/>
      <c r="B803" s="215"/>
      <c r="C803" s="217"/>
      <c r="D803" s="219"/>
      <c r="E803" s="26" t="s">
        <v>44</v>
      </c>
      <c r="F803" s="27" t="s">
        <v>6</v>
      </c>
      <c r="G803" s="28">
        <v>15306000</v>
      </c>
      <c r="H803" s="223"/>
      <c r="I803" s="224"/>
      <c r="J803" s="224"/>
      <c r="K803" s="225"/>
    </row>
    <row r="804" spans="1:11" ht="13.5" x14ac:dyDescent="0.15">
      <c r="A804" s="210"/>
      <c r="B804" s="215"/>
      <c r="C804" s="217"/>
      <c r="D804" s="219"/>
      <c r="E804" s="26" t="s">
        <v>45</v>
      </c>
      <c r="F804" s="27" t="s">
        <v>6</v>
      </c>
      <c r="G804" s="28">
        <v>15306000</v>
      </c>
      <c r="H804" s="223"/>
      <c r="I804" s="224"/>
      <c r="J804" s="224"/>
      <c r="K804" s="225"/>
    </row>
    <row r="805" spans="1:11" ht="13.5" x14ac:dyDescent="0.15">
      <c r="A805" s="210"/>
      <c r="B805" s="215"/>
      <c r="C805" s="217"/>
      <c r="D805" s="219"/>
      <c r="E805" s="26" t="s">
        <v>46</v>
      </c>
      <c r="F805" s="27" t="s">
        <v>6</v>
      </c>
      <c r="G805" s="28">
        <v>0</v>
      </c>
      <c r="H805" s="223"/>
      <c r="I805" s="224"/>
      <c r="J805" s="224"/>
      <c r="K805" s="225"/>
    </row>
    <row r="806" spans="1:11" ht="13.5" x14ac:dyDescent="0.15">
      <c r="A806" s="210"/>
      <c r="B806" s="215"/>
      <c r="C806" s="217"/>
      <c r="D806" s="219"/>
      <c r="E806" s="26" t="s">
        <v>47</v>
      </c>
      <c r="F806" s="27" t="s">
        <v>6</v>
      </c>
      <c r="G806" s="28">
        <v>0</v>
      </c>
      <c r="H806" s="223"/>
      <c r="I806" s="224"/>
      <c r="J806" s="224"/>
      <c r="K806" s="225"/>
    </row>
    <row r="807" spans="1:11" x14ac:dyDescent="0.15">
      <c r="A807" s="210"/>
      <c r="B807" s="215"/>
      <c r="C807" s="228"/>
      <c r="D807" s="229"/>
      <c r="E807" s="31" t="s">
        <v>48</v>
      </c>
      <c r="F807" s="32" t="s">
        <v>6</v>
      </c>
      <c r="G807" s="33">
        <v>0</v>
      </c>
      <c r="H807" s="38"/>
      <c r="I807" s="35"/>
      <c r="J807" s="36" t="s">
        <v>7</v>
      </c>
      <c r="K807" s="37">
        <v>175</v>
      </c>
    </row>
    <row r="808" spans="1:11" ht="13.5" x14ac:dyDescent="0.15">
      <c r="A808" s="210"/>
      <c r="B808" s="215"/>
      <c r="C808" s="216" t="s">
        <v>826</v>
      </c>
      <c r="D808" s="218" t="s">
        <v>572</v>
      </c>
      <c r="E808" s="22" t="s">
        <v>40</v>
      </c>
      <c r="F808" s="23" t="s">
        <v>41</v>
      </c>
      <c r="G808" s="24">
        <v>2101000</v>
      </c>
      <c r="H808" s="220" t="s">
        <v>573</v>
      </c>
      <c r="I808" s="221"/>
      <c r="J808" s="221"/>
      <c r="K808" s="222"/>
    </row>
    <row r="809" spans="1:11" ht="13.5" x14ac:dyDescent="0.15">
      <c r="A809" s="210"/>
      <c r="B809" s="215"/>
      <c r="C809" s="217"/>
      <c r="D809" s="219"/>
      <c r="E809" s="26" t="s">
        <v>44</v>
      </c>
      <c r="F809" s="27" t="s">
        <v>6</v>
      </c>
      <c r="G809" s="28">
        <v>1630000</v>
      </c>
      <c r="H809" s="223"/>
      <c r="I809" s="224"/>
      <c r="J809" s="224"/>
      <c r="K809" s="225"/>
    </row>
    <row r="810" spans="1:11" ht="13.5" x14ac:dyDescent="0.15">
      <c r="A810" s="210"/>
      <c r="B810" s="215"/>
      <c r="C810" s="217"/>
      <c r="D810" s="219"/>
      <c r="E810" s="26" t="s">
        <v>45</v>
      </c>
      <c r="F810" s="27" t="s">
        <v>6</v>
      </c>
      <c r="G810" s="28">
        <v>1630000</v>
      </c>
      <c r="H810" s="223"/>
      <c r="I810" s="224"/>
      <c r="J810" s="224"/>
      <c r="K810" s="225"/>
    </row>
    <row r="811" spans="1:11" ht="13.5" x14ac:dyDescent="0.15">
      <c r="A811" s="210"/>
      <c r="B811" s="215"/>
      <c r="C811" s="217"/>
      <c r="D811" s="219"/>
      <c r="E811" s="26" t="s">
        <v>46</v>
      </c>
      <c r="F811" s="27" t="s">
        <v>6</v>
      </c>
      <c r="G811" s="28">
        <v>0</v>
      </c>
      <c r="H811" s="223"/>
      <c r="I811" s="224"/>
      <c r="J811" s="224"/>
      <c r="K811" s="225"/>
    </row>
    <row r="812" spans="1:11" ht="13.5" x14ac:dyDescent="0.15">
      <c r="A812" s="210"/>
      <c r="B812" s="215"/>
      <c r="C812" s="217"/>
      <c r="D812" s="219"/>
      <c r="E812" s="26" t="s">
        <v>47</v>
      </c>
      <c r="F812" s="27" t="s">
        <v>6</v>
      </c>
      <c r="G812" s="28">
        <v>0</v>
      </c>
      <c r="H812" s="223"/>
      <c r="I812" s="224"/>
      <c r="J812" s="224"/>
      <c r="K812" s="225"/>
    </row>
    <row r="813" spans="1:11" x14ac:dyDescent="0.15">
      <c r="A813" s="210"/>
      <c r="B813" s="215"/>
      <c r="C813" s="228"/>
      <c r="D813" s="229"/>
      <c r="E813" s="31" t="s">
        <v>48</v>
      </c>
      <c r="F813" s="32" t="s">
        <v>6</v>
      </c>
      <c r="G813" s="33">
        <v>0</v>
      </c>
      <c r="H813" s="38"/>
      <c r="I813" s="35"/>
      <c r="J813" s="36" t="s">
        <v>7</v>
      </c>
      <c r="K813" s="37">
        <v>175</v>
      </c>
    </row>
    <row r="814" spans="1:11" ht="13.5" x14ac:dyDescent="0.15">
      <c r="A814" s="210"/>
      <c r="B814" s="215"/>
      <c r="C814" s="216" t="s">
        <v>811</v>
      </c>
      <c r="D814" s="218" t="s">
        <v>574</v>
      </c>
      <c r="E814" s="22" t="s">
        <v>40</v>
      </c>
      <c r="F814" s="23" t="s">
        <v>41</v>
      </c>
      <c r="G814" s="24">
        <v>127219500</v>
      </c>
      <c r="H814" s="220" t="s">
        <v>575</v>
      </c>
      <c r="I814" s="221"/>
      <c r="J814" s="221"/>
      <c r="K814" s="222"/>
    </row>
    <row r="815" spans="1:11" ht="13.5" x14ac:dyDescent="0.15">
      <c r="A815" s="210"/>
      <c r="B815" s="215"/>
      <c r="C815" s="217"/>
      <c r="D815" s="219"/>
      <c r="E815" s="26" t="s">
        <v>44</v>
      </c>
      <c r="F815" s="27" t="s">
        <v>6</v>
      </c>
      <c r="G815" s="28">
        <v>94079000</v>
      </c>
      <c r="H815" s="223"/>
      <c r="I815" s="224"/>
      <c r="J815" s="224"/>
      <c r="K815" s="225"/>
    </row>
    <row r="816" spans="1:11" ht="13.5" x14ac:dyDescent="0.15">
      <c r="A816" s="210"/>
      <c r="B816" s="215"/>
      <c r="C816" s="217"/>
      <c r="D816" s="219"/>
      <c r="E816" s="26" t="s">
        <v>45</v>
      </c>
      <c r="F816" s="27" t="s">
        <v>6</v>
      </c>
      <c r="G816" s="28">
        <v>94079000</v>
      </c>
      <c r="H816" s="223"/>
      <c r="I816" s="224"/>
      <c r="J816" s="224"/>
      <c r="K816" s="225"/>
    </row>
    <row r="817" spans="1:11" ht="13.5" x14ac:dyDescent="0.15">
      <c r="A817" s="210"/>
      <c r="B817" s="215"/>
      <c r="C817" s="217"/>
      <c r="D817" s="219"/>
      <c r="E817" s="26" t="s">
        <v>46</v>
      </c>
      <c r="F817" s="27" t="s">
        <v>6</v>
      </c>
      <c r="G817" s="28">
        <v>0</v>
      </c>
      <c r="H817" s="223"/>
      <c r="I817" s="224"/>
      <c r="J817" s="224"/>
      <c r="K817" s="225"/>
    </row>
    <row r="818" spans="1:11" ht="13.5" x14ac:dyDescent="0.15">
      <c r="A818" s="210"/>
      <c r="B818" s="215"/>
      <c r="C818" s="217"/>
      <c r="D818" s="219"/>
      <c r="E818" s="26" t="s">
        <v>47</v>
      </c>
      <c r="F818" s="27" t="s">
        <v>6</v>
      </c>
      <c r="G818" s="28">
        <v>0</v>
      </c>
      <c r="H818" s="223"/>
      <c r="I818" s="224"/>
      <c r="J818" s="224"/>
      <c r="K818" s="225"/>
    </row>
    <row r="819" spans="1:11" x14ac:dyDescent="0.15">
      <c r="A819" s="210"/>
      <c r="B819" s="215"/>
      <c r="C819" s="228"/>
      <c r="D819" s="229"/>
      <c r="E819" s="31" t="s">
        <v>48</v>
      </c>
      <c r="F819" s="32" t="s">
        <v>6</v>
      </c>
      <c r="G819" s="33">
        <v>0</v>
      </c>
      <c r="H819" s="38"/>
      <c r="I819" s="35"/>
      <c r="J819" s="36" t="s">
        <v>7</v>
      </c>
      <c r="K819" s="37">
        <v>175</v>
      </c>
    </row>
    <row r="820" spans="1:11" ht="13.5" x14ac:dyDescent="0.15">
      <c r="A820" s="210"/>
      <c r="B820" s="215"/>
      <c r="C820" s="216" t="s">
        <v>828</v>
      </c>
      <c r="D820" s="218" t="s">
        <v>576</v>
      </c>
      <c r="E820" s="22" t="s">
        <v>40</v>
      </c>
      <c r="F820" s="23" t="s">
        <v>41</v>
      </c>
      <c r="G820" s="24">
        <v>1875000</v>
      </c>
      <c r="H820" s="220" t="s">
        <v>577</v>
      </c>
      <c r="I820" s="221"/>
      <c r="J820" s="221"/>
      <c r="K820" s="222"/>
    </row>
    <row r="821" spans="1:11" ht="13.5" x14ac:dyDescent="0.15">
      <c r="A821" s="210"/>
      <c r="B821" s="215"/>
      <c r="C821" s="217"/>
      <c r="D821" s="219"/>
      <c r="E821" s="26" t="s">
        <v>44</v>
      </c>
      <c r="F821" s="27" t="s">
        <v>6</v>
      </c>
      <c r="G821" s="28">
        <v>2952000</v>
      </c>
      <c r="H821" s="223"/>
      <c r="I821" s="224"/>
      <c r="J821" s="224"/>
      <c r="K821" s="225"/>
    </row>
    <row r="822" spans="1:11" ht="13.5" x14ac:dyDescent="0.15">
      <c r="A822" s="210"/>
      <c r="B822" s="215"/>
      <c r="C822" s="217"/>
      <c r="D822" s="219"/>
      <c r="E822" s="26" t="s">
        <v>45</v>
      </c>
      <c r="F822" s="27" t="s">
        <v>6</v>
      </c>
      <c r="G822" s="28">
        <v>2952000</v>
      </c>
      <c r="H822" s="223"/>
      <c r="I822" s="224"/>
      <c r="J822" s="224"/>
      <c r="K822" s="225"/>
    </row>
    <row r="823" spans="1:11" ht="13.5" x14ac:dyDescent="0.15">
      <c r="A823" s="210"/>
      <c r="B823" s="215"/>
      <c r="C823" s="217"/>
      <c r="D823" s="219"/>
      <c r="E823" s="26" t="s">
        <v>46</v>
      </c>
      <c r="F823" s="27" t="s">
        <v>6</v>
      </c>
      <c r="G823" s="28">
        <v>0</v>
      </c>
      <c r="H823" s="223"/>
      <c r="I823" s="224"/>
      <c r="J823" s="224"/>
      <c r="K823" s="225"/>
    </row>
    <row r="824" spans="1:11" ht="13.5" x14ac:dyDescent="0.15">
      <c r="A824" s="210"/>
      <c r="B824" s="215"/>
      <c r="C824" s="217"/>
      <c r="D824" s="219"/>
      <c r="E824" s="26" t="s">
        <v>47</v>
      </c>
      <c r="F824" s="27" t="s">
        <v>6</v>
      </c>
      <c r="G824" s="28">
        <v>0</v>
      </c>
      <c r="H824" s="223"/>
      <c r="I824" s="224"/>
      <c r="J824" s="224"/>
      <c r="K824" s="225"/>
    </row>
    <row r="825" spans="1:11" x14ac:dyDescent="0.15">
      <c r="A825" s="210"/>
      <c r="B825" s="215"/>
      <c r="C825" s="228"/>
      <c r="D825" s="229"/>
      <c r="E825" s="31" t="s">
        <v>48</v>
      </c>
      <c r="F825" s="32" t="s">
        <v>6</v>
      </c>
      <c r="G825" s="33">
        <v>0</v>
      </c>
      <c r="H825" s="38"/>
      <c r="I825" s="35"/>
      <c r="J825" s="36" t="s">
        <v>7</v>
      </c>
      <c r="K825" s="37">
        <v>177</v>
      </c>
    </row>
    <row r="826" spans="1:11" ht="13.5" x14ac:dyDescent="0.15">
      <c r="A826" s="210"/>
      <c r="B826" s="215"/>
      <c r="C826" s="216" t="s">
        <v>829</v>
      </c>
      <c r="D826" s="218" t="s">
        <v>578</v>
      </c>
      <c r="E826" s="22" t="s">
        <v>40</v>
      </c>
      <c r="F826" s="23" t="s">
        <v>41</v>
      </c>
      <c r="G826" s="24">
        <v>247662000</v>
      </c>
      <c r="H826" s="220" t="s">
        <v>1112</v>
      </c>
      <c r="I826" s="221"/>
      <c r="J826" s="221"/>
      <c r="K826" s="222"/>
    </row>
    <row r="827" spans="1:11" ht="13.5" x14ac:dyDescent="0.15">
      <c r="A827" s="210"/>
      <c r="B827" s="215"/>
      <c r="C827" s="217"/>
      <c r="D827" s="219"/>
      <c r="E827" s="26" t="s">
        <v>44</v>
      </c>
      <c r="F827" s="27" t="s">
        <v>6</v>
      </c>
      <c r="G827" s="28">
        <v>65218000</v>
      </c>
      <c r="H827" s="223"/>
      <c r="I827" s="224"/>
      <c r="J827" s="224"/>
      <c r="K827" s="225"/>
    </row>
    <row r="828" spans="1:11" ht="13.5" x14ac:dyDescent="0.15">
      <c r="A828" s="210"/>
      <c r="B828" s="215"/>
      <c r="C828" s="217"/>
      <c r="D828" s="219"/>
      <c r="E828" s="26" t="s">
        <v>45</v>
      </c>
      <c r="F828" s="27" t="s">
        <v>6</v>
      </c>
      <c r="G828" s="28">
        <v>65218000</v>
      </c>
      <c r="H828" s="223"/>
      <c r="I828" s="224"/>
      <c r="J828" s="224"/>
      <c r="K828" s="225"/>
    </row>
    <row r="829" spans="1:11" ht="13.5" x14ac:dyDescent="0.15">
      <c r="A829" s="210"/>
      <c r="B829" s="215"/>
      <c r="C829" s="217"/>
      <c r="D829" s="219"/>
      <c r="E829" s="26" t="s">
        <v>46</v>
      </c>
      <c r="F829" s="27" t="s">
        <v>6</v>
      </c>
      <c r="G829" s="28">
        <v>0</v>
      </c>
      <c r="H829" s="223"/>
      <c r="I829" s="224"/>
      <c r="J829" s="224"/>
      <c r="K829" s="225"/>
    </row>
    <row r="830" spans="1:11" ht="13.5" x14ac:dyDescent="0.15">
      <c r="A830" s="210"/>
      <c r="B830" s="215"/>
      <c r="C830" s="217"/>
      <c r="D830" s="219"/>
      <c r="E830" s="26" t="s">
        <v>47</v>
      </c>
      <c r="F830" s="27" t="s">
        <v>6</v>
      </c>
      <c r="G830" s="28">
        <v>0</v>
      </c>
      <c r="H830" s="223"/>
      <c r="I830" s="224"/>
      <c r="J830" s="224"/>
      <c r="K830" s="225"/>
    </row>
    <row r="831" spans="1:11" x14ac:dyDescent="0.15">
      <c r="A831" s="210"/>
      <c r="B831" s="215"/>
      <c r="C831" s="228"/>
      <c r="D831" s="229"/>
      <c r="E831" s="31" t="s">
        <v>48</v>
      </c>
      <c r="F831" s="32" t="s">
        <v>6</v>
      </c>
      <c r="G831" s="33">
        <v>0</v>
      </c>
      <c r="H831" s="38"/>
      <c r="I831" s="35"/>
      <c r="J831" s="36" t="s">
        <v>7</v>
      </c>
      <c r="K831" s="37">
        <v>177</v>
      </c>
    </row>
    <row r="832" spans="1:11" ht="13.5" x14ac:dyDescent="0.15">
      <c r="A832" s="210"/>
      <c r="B832" s="215"/>
      <c r="C832" s="216" t="s">
        <v>850</v>
      </c>
      <c r="D832" s="218" t="s">
        <v>579</v>
      </c>
      <c r="E832" s="22" t="s">
        <v>40</v>
      </c>
      <c r="F832" s="23" t="s">
        <v>41</v>
      </c>
      <c r="G832" s="24">
        <v>28780000</v>
      </c>
      <c r="H832" s="220" t="s">
        <v>1113</v>
      </c>
      <c r="I832" s="221"/>
      <c r="J832" s="221"/>
      <c r="K832" s="222"/>
    </row>
    <row r="833" spans="1:11" ht="13.5" x14ac:dyDescent="0.15">
      <c r="A833" s="210"/>
      <c r="B833" s="215"/>
      <c r="C833" s="217"/>
      <c r="D833" s="219"/>
      <c r="E833" s="26" t="s">
        <v>44</v>
      </c>
      <c r="F833" s="27" t="s">
        <v>6</v>
      </c>
      <c r="G833" s="28">
        <v>27765000</v>
      </c>
      <c r="H833" s="223"/>
      <c r="I833" s="224"/>
      <c r="J833" s="224"/>
      <c r="K833" s="225"/>
    </row>
    <row r="834" spans="1:11" ht="13.5" x14ac:dyDescent="0.15">
      <c r="A834" s="210"/>
      <c r="B834" s="215"/>
      <c r="C834" s="217"/>
      <c r="D834" s="219"/>
      <c r="E834" s="26" t="s">
        <v>45</v>
      </c>
      <c r="F834" s="27" t="s">
        <v>6</v>
      </c>
      <c r="G834" s="28">
        <v>27765000</v>
      </c>
      <c r="H834" s="223"/>
      <c r="I834" s="224"/>
      <c r="J834" s="224"/>
      <c r="K834" s="225"/>
    </row>
    <row r="835" spans="1:11" ht="13.5" x14ac:dyDescent="0.15">
      <c r="A835" s="210"/>
      <c r="B835" s="215"/>
      <c r="C835" s="217"/>
      <c r="D835" s="219"/>
      <c r="E835" s="26" t="s">
        <v>46</v>
      </c>
      <c r="F835" s="27" t="s">
        <v>6</v>
      </c>
      <c r="G835" s="28">
        <v>0</v>
      </c>
      <c r="H835" s="223"/>
      <c r="I835" s="224"/>
      <c r="J835" s="224"/>
      <c r="K835" s="225"/>
    </row>
    <row r="836" spans="1:11" ht="13.5" x14ac:dyDescent="0.15">
      <c r="A836" s="210"/>
      <c r="B836" s="215"/>
      <c r="C836" s="217"/>
      <c r="D836" s="219"/>
      <c r="E836" s="26" t="s">
        <v>47</v>
      </c>
      <c r="F836" s="27" t="s">
        <v>6</v>
      </c>
      <c r="G836" s="28">
        <v>0</v>
      </c>
      <c r="H836" s="223"/>
      <c r="I836" s="224"/>
      <c r="J836" s="224"/>
      <c r="K836" s="225"/>
    </row>
    <row r="837" spans="1:11" x14ac:dyDescent="0.15">
      <c r="A837" s="210"/>
      <c r="B837" s="215"/>
      <c r="C837" s="228"/>
      <c r="D837" s="229"/>
      <c r="E837" s="31" t="s">
        <v>48</v>
      </c>
      <c r="F837" s="32" t="s">
        <v>6</v>
      </c>
      <c r="G837" s="33">
        <v>0</v>
      </c>
      <c r="H837" s="38"/>
      <c r="I837" s="35"/>
      <c r="J837" s="36" t="s">
        <v>7</v>
      </c>
      <c r="K837" s="37">
        <v>177</v>
      </c>
    </row>
    <row r="838" spans="1:11" ht="13.5" x14ac:dyDescent="0.15">
      <c r="A838" s="210"/>
      <c r="B838" s="215"/>
      <c r="C838" s="216" t="s">
        <v>851</v>
      </c>
      <c r="D838" s="218" t="s">
        <v>580</v>
      </c>
      <c r="E838" s="22" t="s">
        <v>40</v>
      </c>
      <c r="F838" s="23" t="s">
        <v>41</v>
      </c>
      <c r="G838" s="24">
        <v>19900000</v>
      </c>
      <c r="H838" s="220" t="s">
        <v>1114</v>
      </c>
      <c r="I838" s="237"/>
      <c r="J838" s="237"/>
      <c r="K838" s="238"/>
    </row>
    <row r="839" spans="1:11" ht="13.5" x14ac:dyDescent="0.15">
      <c r="A839" s="210"/>
      <c r="B839" s="215"/>
      <c r="C839" s="217"/>
      <c r="D839" s="219"/>
      <c r="E839" s="26" t="s">
        <v>44</v>
      </c>
      <c r="F839" s="27" t="s">
        <v>6</v>
      </c>
      <c r="G839" s="28">
        <v>12275000</v>
      </c>
      <c r="H839" s="239"/>
      <c r="I839" s="240"/>
      <c r="J839" s="240"/>
      <c r="K839" s="241"/>
    </row>
    <row r="840" spans="1:11" ht="13.5" x14ac:dyDescent="0.15">
      <c r="A840" s="210"/>
      <c r="B840" s="215"/>
      <c r="C840" s="217"/>
      <c r="D840" s="219"/>
      <c r="E840" s="26" t="s">
        <v>45</v>
      </c>
      <c r="F840" s="27" t="s">
        <v>6</v>
      </c>
      <c r="G840" s="28">
        <v>12275000</v>
      </c>
      <c r="H840" s="239"/>
      <c r="I840" s="240"/>
      <c r="J840" s="240"/>
      <c r="K840" s="241"/>
    </row>
    <row r="841" spans="1:11" ht="13.5" x14ac:dyDescent="0.15">
      <c r="A841" s="210"/>
      <c r="B841" s="215"/>
      <c r="C841" s="217"/>
      <c r="D841" s="219"/>
      <c r="E841" s="26" t="s">
        <v>46</v>
      </c>
      <c r="F841" s="27" t="s">
        <v>6</v>
      </c>
      <c r="G841" s="28">
        <v>0</v>
      </c>
      <c r="H841" s="239"/>
      <c r="I841" s="240"/>
      <c r="J841" s="240"/>
      <c r="K841" s="241"/>
    </row>
    <row r="842" spans="1:11" ht="13.5" x14ac:dyDescent="0.15">
      <c r="A842" s="210"/>
      <c r="B842" s="215"/>
      <c r="C842" s="217"/>
      <c r="D842" s="219"/>
      <c r="E842" s="26" t="s">
        <v>47</v>
      </c>
      <c r="F842" s="27" t="s">
        <v>6</v>
      </c>
      <c r="G842" s="28">
        <v>0</v>
      </c>
      <c r="H842" s="239"/>
      <c r="I842" s="240"/>
      <c r="J842" s="240"/>
      <c r="K842" s="241"/>
    </row>
    <row r="843" spans="1:11" x14ac:dyDescent="0.15">
      <c r="A843" s="210"/>
      <c r="B843" s="215"/>
      <c r="C843" s="228"/>
      <c r="D843" s="229"/>
      <c r="E843" s="31" t="s">
        <v>48</v>
      </c>
      <c r="F843" s="32" t="s">
        <v>6</v>
      </c>
      <c r="G843" s="33">
        <v>0</v>
      </c>
      <c r="H843" s="38"/>
      <c r="I843" s="35"/>
      <c r="J843" s="36" t="s">
        <v>7</v>
      </c>
      <c r="K843" s="37">
        <v>177</v>
      </c>
    </row>
    <row r="844" spans="1:11" ht="13.5" x14ac:dyDescent="0.15">
      <c r="A844" s="210"/>
      <c r="B844" s="215"/>
      <c r="C844" s="216" t="s">
        <v>830</v>
      </c>
      <c r="D844" s="218" t="s">
        <v>581</v>
      </c>
      <c r="E844" s="22" t="s">
        <v>40</v>
      </c>
      <c r="F844" s="23" t="s">
        <v>41</v>
      </c>
      <c r="G844" s="24">
        <v>1560000</v>
      </c>
      <c r="H844" s="245" t="s">
        <v>582</v>
      </c>
      <c r="I844" s="246"/>
      <c r="J844" s="246"/>
      <c r="K844" s="247"/>
    </row>
    <row r="845" spans="1:11" ht="13.5" x14ac:dyDescent="0.15">
      <c r="A845" s="210"/>
      <c r="B845" s="215"/>
      <c r="C845" s="217"/>
      <c r="D845" s="219"/>
      <c r="E845" s="26" t="s">
        <v>44</v>
      </c>
      <c r="F845" s="27" t="s">
        <v>6</v>
      </c>
      <c r="G845" s="28">
        <v>640000</v>
      </c>
      <c r="H845" s="248"/>
      <c r="I845" s="249"/>
      <c r="J845" s="249"/>
      <c r="K845" s="250"/>
    </row>
    <row r="846" spans="1:11" ht="13.5" x14ac:dyDescent="0.15">
      <c r="A846" s="210"/>
      <c r="B846" s="215"/>
      <c r="C846" s="217"/>
      <c r="D846" s="219"/>
      <c r="E846" s="26" t="s">
        <v>45</v>
      </c>
      <c r="F846" s="27" t="s">
        <v>6</v>
      </c>
      <c r="G846" s="28">
        <v>640000</v>
      </c>
      <c r="H846" s="248"/>
      <c r="I846" s="249"/>
      <c r="J846" s="249"/>
      <c r="K846" s="250"/>
    </row>
    <row r="847" spans="1:11" ht="13.5" x14ac:dyDescent="0.15">
      <c r="A847" s="210"/>
      <c r="B847" s="215"/>
      <c r="C847" s="217"/>
      <c r="D847" s="219"/>
      <c r="E847" s="26" t="s">
        <v>46</v>
      </c>
      <c r="F847" s="27" t="s">
        <v>6</v>
      </c>
      <c r="G847" s="28">
        <v>0</v>
      </c>
      <c r="H847" s="248"/>
      <c r="I847" s="249"/>
      <c r="J847" s="249"/>
      <c r="K847" s="250"/>
    </row>
    <row r="848" spans="1:11" ht="13.5" x14ac:dyDescent="0.15">
      <c r="A848" s="210"/>
      <c r="B848" s="215"/>
      <c r="C848" s="217"/>
      <c r="D848" s="219"/>
      <c r="E848" s="26" t="s">
        <v>47</v>
      </c>
      <c r="F848" s="27" t="s">
        <v>6</v>
      </c>
      <c r="G848" s="28">
        <v>0</v>
      </c>
      <c r="H848" s="248"/>
      <c r="I848" s="249"/>
      <c r="J848" s="249"/>
      <c r="K848" s="250"/>
    </row>
    <row r="849" spans="1:11" x14ac:dyDescent="0.15">
      <c r="A849" s="210"/>
      <c r="B849" s="215"/>
      <c r="C849" s="228"/>
      <c r="D849" s="229"/>
      <c r="E849" s="31" t="s">
        <v>48</v>
      </c>
      <c r="F849" s="32" t="s">
        <v>6</v>
      </c>
      <c r="G849" s="33">
        <v>0</v>
      </c>
      <c r="H849" s="38"/>
      <c r="I849" s="35"/>
      <c r="J849" s="36" t="s">
        <v>7</v>
      </c>
      <c r="K849" s="37">
        <v>177</v>
      </c>
    </row>
    <row r="850" spans="1:11" ht="13.5" x14ac:dyDescent="0.15">
      <c r="A850" s="210"/>
      <c r="B850" s="215"/>
      <c r="C850" s="216" t="s">
        <v>840</v>
      </c>
      <c r="D850" s="218" t="s">
        <v>583</v>
      </c>
      <c r="E850" s="22" t="s">
        <v>40</v>
      </c>
      <c r="F850" s="23" t="s">
        <v>41</v>
      </c>
      <c r="G850" s="24">
        <v>66034000</v>
      </c>
      <c r="H850" s="220" t="s">
        <v>584</v>
      </c>
      <c r="I850" s="221"/>
      <c r="J850" s="221"/>
      <c r="K850" s="222"/>
    </row>
    <row r="851" spans="1:11" ht="13.5" x14ac:dyDescent="0.15">
      <c r="A851" s="210"/>
      <c r="B851" s="215"/>
      <c r="C851" s="217"/>
      <c r="D851" s="219"/>
      <c r="E851" s="26" t="s">
        <v>44</v>
      </c>
      <c r="F851" s="27" t="s">
        <v>6</v>
      </c>
      <c r="G851" s="28">
        <v>63064000</v>
      </c>
      <c r="H851" s="223"/>
      <c r="I851" s="224"/>
      <c r="J851" s="224"/>
      <c r="K851" s="225"/>
    </row>
    <row r="852" spans="1:11" ht="13.5" x14ac:dyDescent="0.15">
      <c r="A852" s="210"/>
      <c r="B852" s="215"/>
      <c r="C852" s="217"/>
      <c r="D852" s="219"/>
      <c r="E852" s="26" t="s">
        <v>45</v>
      </c>
      <c r="F852" s="27" t="s">
        <v>6</v>
      </c>
      <c r="G852" s="28">
        <v>63064000</v>
      </c>
      <c r="H852" s="223"/>
      <c r="I852" s="224"/>
      <c r="J852" s="224"/>
      <c r="K852" s="225"/>
    </row>
    <row r="853" spans="1:11" ht="13.5" x14ac:dyDescent="0.15">
      <c r="A853" s="210"/>
      <c r="B853" s="215"/>
      <c r="C853" s="217"/>
      <c r="D853" s="219"/>
      <c r="E853" s="26" t="s">
        <v>46</v>
      </c>
      <c r="F853" s="27" t="s">
        <v>6</v>
      </c>
      <c r="G853" s="28">
        <v>0</v>
      </c>
      <c r="H853" s="223"/>
      <c r="I853" s="224"/>
      <c r="J853" s="224"/>
      <c r="K853" s="225"/>
    </row>
    <row r="854" spans="1:11" ht="13.5" x14ac:dyDescent="0.15">
      <c r="A854" s="210"/>
      <c r="B854" s="215"/>
      <c r="C854" s="217"/>
      <c r="D854" s="219"/>
      <c r="E854" s="26" t="s">
        <v>47</v>
      </c>
      <c r="F854" s="27" t="s">
        <v>6</v>
      </c>
      <c r="G854" s="28">
        <v>0</v>
      </c>
      <c r="H854" s="223"/>
      <c r="I854" s="224"/>
      <c r="J854" s="224"/>
      <c r="K854" s="225"/>
    </row>
    <row r="855" spans="1:11" x14ac:dyDescent="0.15">
      <c r="A855" s="210"/>
      <c r="B855" s="215"/>
      <c r="C855" s="228"/>
      <c r="D855" s="229"/>
      <c r="E855" s="31" t="s">
        <v>48</v>
      </c>
      <c r="F855" s="32" t="s">
        <v>6</v>
      </c>
      <c r="G855" s="33">
        <v>0</v>
      </c>
      <c r="H855" s="38"/>
      <c r="I855" s="35"/>
      <c r="J855" s="36" t="s">
        <v>7</v>
      </c>
      <c r="K855" s="37">
        <v>177</v>
      </c>
    </row>
    <row r="856" spans="1:11" ht="13.5" x14ac:dyDescent="0.15">
      <c r="A856" s="210"/>
      <c r="B856" s="215"/>
      <c r="C856" s="216" t="s">
        <v>852</v>
      </c>
      <c r="D856" s="218" t="s">
        <v>585</v>
      </c>
      <c r="E856" s="22" t="s">
        <v>40</v>
      </c>
      <c r="F856" s="23" t="s">
        <v>41</v>
      </c>
      <c r="G856" s="24">
        <v>33000</v>
      </c>
      <c r="H856" s="220" t="s">
        <v>586</v>
      </c>
      <c r="I856" s="221"/>
      <c r="J856" s="221"/>
      <c r="K856" s="222"/>
    </row>
    <row r="857" spans="1:11" ht="13.5" x14ac:dyDescent="0.15">
      <c r="A857" s="210"/>
      <c r="B857" s="215"/>
      <c r="C857" s="217"/>
      <c r="D857" s="219"/>
      <c r="E857" s="26" t="s">
        <v>44</v>
      </c>
      <c r="F857" s="27" t="s">
        <v>6</v>
      </c>
      <c r="G857" s="28">
        <v>38000</v>
      </c>
      <c r="H857" s="223"/>
      <c r="I857" s="224"/>
      <c r="J857" s="224"/>
      <c r="K857" s="225"/>
    </row>
    <row r="858" spans="1:11" ht="13.5" x14ac:dyDescent="0.15">
      <c r="A858" s="210"/>
      <c r="B858" s="215"/>
      <c r="C858" s="217"/>
      <c r="D858" s="219"/>
      <c r="E858" s="26" t="s">
        <v>45</v>
      </c>
      <c r="F858" s="27" t="s">
        <v>6</v>
      </c>
      <c r="G858" s="28">
        <v>38000</v>
      </c>
      <c r="H858" s="223"/>
      <c r="I858" s="224"/>
      <c r="J858" s="224"/>
      <c r="K858" s="225"/>
    </row>
    <row r="859" spans="1:11" ht="13.5" x14ac:dyDescent="0.15">
      <c r="A859" s="210"/>
      <c r="B859" s="215"/>
      <c r="C859" s="217"/>
      <c r="D859" s="219"/>
      <c r="E859" s="26" t="s">
        <v>46</v>
      </c>
      <c r="F859" s="27" t="s">
        <v>6</v>
      </c>
      <c r="G859" s="28">
        <v>0</v>
      </c>
      <c r="H859" s="223"/>
      <c r="I859" s="224"/>
      <c r="J859" s="224"/>
      <c r="K859" s="225"/>
    </row>
    <row r="860" spans="1:11" ht="13.5" x14ac:dyDescent="0.15">
      <c r="A860" s="210"/>
      <c r="B860" s="215"/>
      <c r="C860" s="217"/>
      <c r="D860" s="219"/>
      <c r="E860" s="26" t="s">
        <v>47</v>
      </c>
      <c r="F860" s="27" t="s">
        <v>6</v>
      </c>
      <c r="G860" s="28">
        <v>0</v>
      </c>
      <c r="H860" s="223"/>
      <c r="I860" s="224"/>
      <c r="J860" s="224"/>
      <c r="K860" s="225"/>
    </row>
    <row r="861" spans="1:11" x14ac:dyDescent="0.15">
      <c r="A861" s="210"/>
      <c r="B861" s="215"/>
      <c r="C861" s="228"/>
      <c r="D861" s="229"/>
      <c r="E861" s="31" t="s">
        <v>48</v>
      </c>
      <c r="F861" s="32" t="s">
        <v>6</v>
      </c>
      <c r="G861" s="33">
        <v>0</v>
      </c>
      <c r="H861" s="38"/>
      <c r="I861" s="35"/>
      <c r="J861" s="36" t="s">
        <v>7</v>
      </c>
      <c r="K861" s="37">
        <v>177</v>
      </c>
    </row>
    <row r="862" spans="1:11" ht="13.5" x14ac:dyDescent="0.15">
      <c r="A862" s="210"/>
      <c r="B862" s="215"/>
      <c r="C862" s="216" t="s">
        <v>819</v>
      </c>
      <c r="D862" s="218" t="s">
        <v>587</v>
      </c>
      <c r="E862" s="22" t="s">
        <v>40</v>
      </c>
      <c r="F862" s="23" t="s">
        <v>41</v>
      </c>
      <c r="G862" s="24">
        <v>173651000</v>
      </c>
      <c r="H862" s="220" t="s">
        <v>588</v>
      </c>
      <c r="I862" s="221"/>
      <c r="J862" s="221"/>
      <c r="K862" s="222"/>
    </row>
    <row r="863" spans="1:11" ht="13.5" x14ac:dyDescent="0.15">
      <c r="A863" s="210"/>
      <c r="B863" s="215"/>
      <c r="C863" s="217"/>
      <c r="D863" s="219"/>
      <c r="E863" s="26" t="s">
        <v>44</v>
      </c>
      <c r="F863" s="27" t="s">
        <v>6</v>
      </c>
      <c r="G863" s="28">
        <v>173651000</v>
      </c>
      <c r="H863" s="223"/>
      <c r="I863" s="224"/>
      <c r="J863" s="224"/>
      <c r="K863" s="225"/>
    </row>
    <row r="864" spans="1:11" ht="13.5" x14ac:dyDescent="0.15">
      <c r="A864" s="210"/>
      <c r="B864" s="215"/>
      <c r="C864" s="217"/>
      <c r="D864" s="219"/>
      <c r="E864" s="26" t="s">
        <v>45</v>
      </c>
      <c r="F864" s="27" t="s">
        <v>6</v>
      </c>
      <c r="G864" s="28">
        <v>173651000</v>
      </c>
      <c r="H864" s="223"/>
      <c r="I864" s="224"/>
      <c r="J864" s="224"/>
      <c r="K864" s="225"/>
    </row>
    <row r="865" spans="1:11" ht="13.5" x14ac:dyDescent="0.15">
      <c r="A865" s="210"/>
      <c r="B865" s="215"/>
      <c r="C865" s="217"/>
      <c r="D865" s="219"/>
      <c r="E865" s="26" t="s">
        <v>46</v>
      </c>
      <c r="F865" s="27" t="s">
        <v>6</v>
      </c>
      <c r="G865" s="28">
        <v>0</v>
      </c>
      <c r="H865" s="223"/>
      <c r="I865" s="224"/>
      <c r="J865" s="224"/>
      <c r="K865" s="225"/>
    </row>
    <row r="866" spans="1:11" ht="13.5" x14ac:dyDescent="0.15">
      <c r="A866" s="210"/>
      <c r="B866" s="215"/>
      <c r="C866" s="217"/>
      <c r="D866" s="219"/>
      <c r="E866" s="26" t="s">
        <v>47</v>
      </c>
      <c r="F866" s="27" t="s">
        <v>6</v>
      </c>
      <c r="G866" s="28">
        <v>0</v>
      </c>
      <c r="H866" s="223"/>
      <c r="I866" s="224"/>
      <c r="J866" s="224"/>
      <c r="K866" s="225"/>
    </row>
    <row r="867" spans="1:11" x14ac:dyDescent="0.15">
      <c r="A867" s="210"/>
      <c r="B867" s="215"/>
      <c r="C867" s="228"/>
      <c r="D867" s="229"/>
      <c r="E867" s="31" t="s">
        <v>48</v>
      </c>
      <c r="F867" s="32" t="s">
        <v>6</v>
      </c>
      <c r="G867" s="33">
        <v>0</v>
      </c>
      <c r="H867" s="38"/>
      <c r="I867" s="35"/>
      <c r="J867" s="36" t="s">
        <v>7</v>
      </c>
      <c r="K867" s="37">
        <v>177</v>
      </c>
    </row>
    <row r="868" spans="1:11" ht="13.5" x14ac:dyDescent="0.15">
      <c r="A868" s="210"/>
      <c r="B868" s="215"/>
      <c r="C868" s="216" t="s">
        <v>820</v>
      </c>
      <c r="D868" s="218" t="s">
        <v>589</v>
      </c>
      <c r="E868" s="22" t="s">
        <v>40</v>
      </c>
      <c r="F868" s="23" t="s">
        <v>41</v>
      </c>
      <c r="G868" s="24">
        <v>3600000</v>
      </c>
      <c r="H868" s="220" t="s">
        <v>559</v>
      </c>
      <c r="I868" s="221"/>
      <c r="J868" s="221"/>
      <c r="K868" s="222"/>
    </row>
    <row r="869" spans="1:11" ht="13.5" x14ac:dyDescent="0.15">
      <c r="A869" s="210"/>
      <c r="B869" s="215"/>
      <c r="C869" s="217"/>
      <c r="D869" s="219"/>
      <c r="E869" s="26" t="s">
        <v>44</v>
      </c>
      <c r="F869" s="27" t="s">
        <v>6</v>
      </c>
      <c r="G869" s="28">
        <v>6183000</v>
      </c>
      <c r="H869" s="223"/>
      <c r="I869" s="224"/>
      <c r="J869" s="224"/>
      <c r="K869" s="225"/>
    </row>
    <row r="870" spans="1:11" ht="13.5" x14ac:dyDescent="0.15">
      <c r="A870" s="210"/>
      <c r="B870" s="215"/>
      <c r="C870" s="217"/>
      <c r="D870" s="219"/>
      <c r="E870" s="26" t="s">
        <v>45</v>
      </c>
      <c r="F870" s="27" t="s">
        <v>6</v>
      </c>
      <c r="G870" s="28">
        <v>6183000</v>
      </c>
      <c r="H870" s="223"/>
      <c r="I870" s="224"/>
      <c r="J870" s="224"/>
      <c r="K870" s="225"/>
    </row>
    <row r="871" spans="1:11" ht="13.5" x14ac:dyDescent="0.15">
      <c r="A871" s="210"/>
      <c r="B871" s="215"/>
      <c r="C871" s="217"/>
      <c r="D871" s="219"/>
      <c r="E871" s="26" t="s">
        <v>46</v>
      </c>
      <c r="F871" s="27" t="s">
        <v>6</v>
      </c>
      <c r="G871" s="28">
        <v>0</v>
      </c>
      <c r="H871" s="223"/>
      <c r="I871" s="224"/>
      <c r="J871" s="224"/>
      <c r="K871" s="225"/>
    </row>
    <row r="872" spans="1:11" ht="13.5" x14ac:dyDescent="0.15">
      <c r="A872" s="210"/>
      <c r="B872" s="215"/>
      <c r="C872" s="217"/>
      <c r="D872" s="219"/>
      <c r="E872" s="26" t="s">
        <v>47</v>
      </c>
      <c r="F872" s="27" t="s">
        <v>6</v>
      </c>
      <c r="G872" s="28">
        <v>0</v>
      </c>
      <c r="H872" s="223"/>
      <c r="I872" s="224"/>
      <c r="J872" s="224"/>
      <c r="K872" s="225"/>
    </row>
    <row r="873" spans="1:11" x14ac:dyDescent="0.15">
      <c r="A873" s="210"/>
      <c r="B873" s="215"/>
      <c r="C873" s="228"/>
      <c r="D873" s="229"/>
      <c r="E873" s="31" t="s">
        <v>48</v>
      </c>
      <c r="F873" s="32" t="s">
        <v>6</v>
      </c>
      <c r="G873" s="33">
        <v>0</v>
      </c>
      <c r="H873" s="38"/>
      <c r="I873" s="35"/>
      <c r="J873" s="36" t="s">
        <v>7</v>
      </c>
      <c r="K873" s="37">
        <v>177</v>
      </c>
    </row>
    <row r="874" spans="1:11" ht="13.5" x14ac:dyDescent="0.15">
      <c r="A874" s="210"/>
      <c r="B874" s="215"/>
      <c r="C874" s="216" t="s">
        <v>855</v>
      </c>
      <c r="D874" s="218" t="s">
        <v>590</v>
      </c>
      <c r="E874" s="22" t="s">
        <v>40</v>
      </c>
      <c r="F874" s="23" t="s">
        <v>41</v>
      </c>
      <c r="G874" s="24">
        <v>4661000</v>
      </c>
      <c r="H874" s="220" t="s">
        <v>563</v>
      </c>
      <c r="I874" s="221"/>
      <c r="J874" s="221"/>
      <c r="K874" s="222"/>
    </row>
    <row r="875" spans="1:11" ht="13.5" x14ac:dyDescent="0.15">
      <c r="A875" s="210"/>
      <c r="B875" s="215"/>
      <c r="C875" s="217"/>
      <c r="D875" s="219"/>
      <c r="E875" s="26" t="s">
        <v>44</v>
      </c>
      <c r="F875" s="27" t="s">
        <v>6</v>
      </c>
      <c r="G875" s="28">
        <v>4746000</v>
      </c>
      <c r="H875" s="223"/>
      <c r="I875" s="224"/>
      <c r="J875" s="224"/>
      <c r="K875" s="225"/>
    </row>
    <row r="876" spans="1:11" ht="13.5" x14ac:dyDescent="0.15">
      <c r="A876" s="210"/>
      <c r="B876" s="215"/>
      <c r="C876" s="217"/>
      <c r="D876" s="219"/>
      <c r="E876" s="26" t="s">
        <v>45</v>
      </c>
      <c r="F876" s="27" t="s">
        <v>6</v>
      </c>
      <c r="G876" s="28">
        <v>4746000</v>
      </c>
      <c r="H876" s="223"/>
      <c r="I876" s="224"/>
      <c r="J876" s="224"/>
      <c r="K876" s="225"/>
    </row>
    <row r="877" spans="1:11" ht="13.5" x14ac:dyDescent="0.15">
      <c r="A877" s="210"/>
      <c r="B877" s="215"/>
      <c r="C877" s="217"/>
      <c r="D877" s="219"/>
      <c r="E877" s="26" t="s">
        <v>46</v>
      </c>
      <c r="F877" s="27" t="s">
        <v>6</v>
      </c>
      <c r="G877" s="28">
        <v>0</v>
      </c>
      <c r="H877" s="223"/>
      <c r="I877" s="224"/>
      <c r="J877" s="224"/>
      <c r="K877" s="225"/>
    </row>
    <row r="878" spans="1:11" ht="13.5" x14ac:dyDescent="0.15">
      <c r="A878" s="210"/>
      <c r="B878" s="215"/>
      <c r="C878" s="217"/>
      <c r="D878" s="219"/>
      <c r="E878" s="26" t="s">
        <v>47</v>
      </c>
      <c r="F878" s="27" t="s">
        <v>6</v>
      </c>
      <c r="G878" s="28">
        <v>0</v>
      </c>
      <c r="H878" s="223"/>
      <c r="I878" s="224"/>
      <c r="J878" s="224"/>
      <c r="K878" s="225"/>
    </row>
    <row r="879" spans="1:11" x14ac:dyDescent="0.15">
      <c r="A879" s="210"/>
      <c r="B879" s="227"/>
      <c r="C879" s="228"/>
      <c r="D879" s="229"/>
      <c r="E879" s="31" t="s">
        <v>48</v>
      </c>
      <c r="F879" s="32" t="s">
        <v>6</v>
      </c>
      <c r="G879" s="33">
        <v>0</v>
      </c>
      <c r="H879" s="38"/>
      <c r="I879" s="35"/>
      <c r="J879" s="36" t="s">
        <v>7</v>
      </c>
      <c r="K879" s="37">
        <v>177</v>
      </c>
    </row>
    <row r="880" spans="1:11" ht="13.5" x14ac:dyDescent="0.15">
      <c r="A880" s="210"/>
      <c r="B880" s="194" t="s">
        <v>591</v>
      </c>
      <c r="C880" s="195"/>
      <c r="D880" s="195"/>
      <c r="E880" s="195"/>
      <c r="F880" s="195"/>
      <c r="G880" s="195"/>
      <c r="H880" s="211"/>
      <c r="I880" s="203"/>
      <c r="J880" s="203"/>
      <c r="K880" s="204"/>
    </row>
    <row r="881" spans="1:11" ht="13.5" x14ac:dyDescent="0.15">
      <c r="A881" s="210"/>
      <c r="B881" s="196"/>
      <c r="C881" s="197"/>
      <c r="D881" s="197"/>
      <c r="E881" s="197"/>
      <c r="F881" s="197"/>
      <c r="G881" s="197"/>
      <c r="H881" s="212"/>
      <c r="I881" s="205"/>
      <c r="J881" s="205"/>
      <c r="K881" s="206"/>
    </row>
    <row r="882" spans="1:11" ht="13.5" x14ac:dyDescent="0.15">
      <c r="A882" s="210"/>
      <c r="B882" s="198"/>
      <c r="C882" s="199"/>
      <c r="D882" s="199"/>
      <c r="E882" s="199"/>
      <c r="F882" s="199"/>
      <c r="G882" s="199"/>
      <c r="H882" s="213"/>
      <c r="I882" s="207"/>
      <c r="J882" s="207"/>
      <c r="K882" s="208"/>
    </row>
    <row r="883" spans="1:11" ht="13.5" x14ac:dyDescent="0.15">
      <c r="A883" s="210"/>
      <c r="B883" s="214"/>
      <c r="C883" s="216" t="s">
        <v>5</v>
      </c>
      <c r="D883" s="218" t="s">
        <v>592</v>
      </c>
      <c r="E883" s="22" t="s">
        <v>40</v>
      </c>
      <c r="F883" s="23" t="s">
        <v>41</v>
      </c>
      <c r="G883" s="24">
        <v>119000</v>
      </c>
      <c r="H883" s="220" t="s">
        <v>1120</v>
      </c>
      <c r="I883" s="221"/>
      <c r="J883" s="221"/>
      <c r="K883" s="222"/>
    </row>
    <row r="884" spans="1:11" ht="13.5" x14ac:dyDescent="0.15">
      <c r="A884" s="210"/>
      <c r="B884" s="215"/>
      <c r="C884" s="217"/>
      <c r="D884" s="219"/>
      <c r="E884" s="26" t="s">
        <v>44</v>
      </c>
      <c r="F884" s="27" t="s">
        <v>6</v>
      </c>
      <c r="G884" s="28">
        <v>106997</v>
      </c>
      <c r="H884" s="223"/>
      <c r="I884" s="224"/>
      <c r="J884" s="224"/>
      <c r="K884" s="225"/>
    </row>
    <row r="885" spans="1:11" ht="13.5" x14ac:dyDescent="0.15">
      <c r="A885" s="210"/>
      <c r="B885" s="215"/>
      <c r="C885" s="217"/>
      <c r="D885" s="219"/>
      <c r="E885" s="26" t="s">
        <v>45</v>
      </c>
      <c r="F885" s="27" t="s">
        <v>6</v>
      </c>
      <c r="G885" s="28">
        <v>106997</v>
      </c>
      <c r="H885" s="223"/>
      <c r="I885" s="224"/>
      <c r="J885" s="224"/>
      <c r="K885" s="225"/>
    </row>
    <row r="886" spans="1:11" ht="13.5" x14ac:dyDescent="0.15">
      <c r="A886" s="210"/>
      <c r="B886" s="215"/>
      <c r="C886" s="217"/>
      <c r="D886" s="219"/>
      <c r="E886" s="26" t="s">
        <v>46</v>
      </c>
      <c r="F886" s="27" t="s">
        <v>6</v>
      </c>
      <c r="G886" s="28">
        <v>0</v>
      </c>
      <c r="H886" s="223"/>
      <c r="I886" s="224"/>
      <c r="J886" s="224"/>
      <c r="K886" s="225"/>
    </row>
    <row r="887" spans="1:11" ht="13.5" x14ac:dyDescent="0.15">
      <c r="A887" s="210"/>
      <c r="B887" s="215"/>
      <c r="C887" s="217"/>
      <c r="D887" s="219"/>
      <c r="E887" s="26" t="s">
        <v>47</v>
      </c>
      <c r="F887" s="27" t="s">
        <v>6</v>
      </c>
      <c r="G887" s="28">
        <v>0</v>
      </c>
      <c r="H887" s="223"/>
      <c r="I887" s="224"/>
      <c r="J887" s="224"/>
      <c r="K887" s="225"/>
    </row>
    <row r="888" spans="1:11" x14ac:dyDescent="0.15">
      <c r="A888" s="210"/>
      <c r="B888" s="215"/>
      <c r="C888" s="228"/>
      <c r="D888" s="229"/>
      <c r="E888" s="31" t="s">
        <v>48</v>
      </c>
      <c r="F888" s="32" t="s">
        <v>6</v>
      </c>
      <c r="G888" s="33">
        <v>0</v>
      </c>
      <c r="H888" s="38"/>
      <c r="I888" s="35"/>
      <c r="J888" s="36" t="s">
        <v>7</v>
      </c>
      <c r="K888" s="37">
        <v>179</v>
      </c>
    </row>
    <row r="889" spans="1:11" ht="13.5" x14ac:dyDescent="0.15">
      <c r="A889" s="210"/>
      <c r="B889" s="215"/>
      <c r="C889" s="216" t="s">
        <v>49</v>
      </c>
      <c r="D889" s="218" t="s">
        <v>593</v>
      </c>
      <c r="E889" s="22" t="s">
        <v>40</v>
      </c>
      <c r="F889" s="23" t="s">
        <v>41</v>
      </c>
      <c r="G889" s="24">
        <v>1000</v>
      </c>
      <c r="H889" s="220" t="s">
        <v>43</v>
      </c>
      <c r="I889" s="221"/>
      <c r="J889" s="221"/>
      <c r="K889" s="222"/>
    </row>
    <row r="890" spans="1:11" ht="13.5" x14ac:dyDescent="0.15">
      <c r="A890" s="210"/>
      <c r="B890" s="215"/>
      <c r="C890" s="217"/>
      <c r="D890" s="219"/>
      <c r="E890" s="26" t="s">
        <v>44</v>
      </c>
      <c r="F890" s="27" t="s">
        <v>6</v>
      </c>
      <c r="G890" s="28">
        <v>0</v>
      </c>
      <c r="H890" s="223"/>
      <c r="I890" s="224"/>
      <c r="J890" s="224"/>
      <c r="K890" s="225"/>
    </row>
    <row r="891" spans="1:11" ht="13.5" x14ac:dyDescent="0.15">
      <c r="A891" s="210"/>
      <c r="B891" s="215"/>
      <c r="C891" s="217"/>
      <c r="D891" s="219"/>
      <c r="E891" s="26" t="s">
        <v>45</v>
      </c>
      <c r="F891" s="27" t="s">
        <v>6</v>
      </c>
      <c r="G891" s="28">
        <v>0</v>
      </c>
      <c r="H891" s="223"/>
      <c r="I891" s="224"/>
      <c r="J891" s="224"/>
      <c r="K891" s="225"/>
    </row>
    <row r="892" spans="1:11" ht="13.5" x14ac:dyDescent="0.15">
      <c r="A892" s="210"/>
      <c r="B892" s="215"/>
      <c r="C892" s="217"/>
      <c r="D892" s="219"/>
      <c r="E892" s="26" t="s">
        <v>46</v>
      </c>
      <c r="F892" s="27" t="s">
        <v>6</v>
      </c>
      <c r="G892" s="28">
        <v>0</v>
      </c>
      <c r="H892" s="223"/>
      <c r="I892" s="224"/>
      <c r="J892" s="224"/>
      <c r="K892" s="225"/>
    </row>
    <row r="893" spans="1:11" ht="13.5" x14ac:dyDescent="0.15">
      <c r="A893" s="210"/>
      <c r="B893" s="215"/>
      <c r="C893" s="217"/>
      <c r="D893" s="219"/>
      <c r="E893" s="26" t="s">
        <v>47</v>
      </c>
      <c r="F893" s="27" t="s">
        <v>6</v>
      </c>
      <c r="G893" s="28">
        <v>0</v>
      </c>
      <c r="H893" s="223"/>
      <c r="I893" s="224"/>
      <c r="J893" s="224"/>
      <c r="K893" s="225"/>
    </row>
    <row r="894" spans="1:11" x14ac:dyDescent="0.15">
      <c r="A894" s="210"/>
      <c r="B894" s="215"/>
      <c r="C894" s="228"/>
      <c r="D894" s="229"/>
      <c r="E894" s="31" t="s">
        <v>48</v>
      </c>
      <c r="F894" s="32" t="s">
        <v>6</v>
      </c>
      <c r="G894" s="33">
        <v>0</v>
      </c>
      <c r="H894" s="38"/>
      <c r="I894" s="35"/>
      <c r="J894" s="36" t="s">
        <v>7</v>
      </c>
      <c r="K894" s="37">
        <v>179</v>
      </c>
    </row>
    <row r="895" spans="1:11" ht="13.5" x14ac:dyDescent="0.15">
      <c r="A895" s="210"/>
      <c r="B895" s="215"/>
      <c r="C895" s="216" t="s">
        <v>808</v>
      </c>
      <c r="D895" s="218" t="s">
        <v>594</v>
      </c>
      <c r="E895" s="22" t="s">
        <v>40</v>
      </c>
      <c r="F895" s="23" t="s">
        <v>41</v>
      </c>
      <c r="G895" s="24">
        <v>5000000</v>
      </c>
      <c r="H895" s="220" t="s">
        <v>1121</v>
      </c>
      <c r="I895" s="221"/>
      <c r="J895" s="221"/>
      <c r="K895" s="222"/>
    </row>
    <row r="896" spans="1:11" ht="13.5" x14ac:dyDescent="0.15">
      <c r="A896" s="210"/>
      <c r="B896" s="215"/>
      <c r="C896" s="217"/>
      <c r="D896" s="219"/>
      <c r="E896" s="26" t="s">
        <v>44</v>
      </c>
      <c r="F896" s="27" t="s">
        <v>6</v>
      </c>
      <c r="G896" s="28">
        <v>3215000</v>
      </c>
      <c r="H896" s="223"/>
      <c r="I896" s="224"/>
      <c r="J896" s="224"/>
      <c r="K896" s="225"/>
    </row>
    <row r="897" spans="1:11" ht="13.5" x14ac:dyDescent="0.15">
      <c r="A897" s="210"/>
      <c r="B897" s="215"/>
      <c r="C897" s="217"/>
      <c r="D897" s="219"/>
      <c r="E897" s="26" t="s">
        <v>45</v>
      </c>
      <c r="F897" s="27" t="s">
        <v>6</v>
      </c>
      <c r="G897" s="28">
        <v>3215000</v>
      </c>
      <c r="H897" s="223"/>
      <c r="I897" s="224"/>
      <c r="J897" s="224"/>
      <c r="K897" s="225"/>
    </row>
    <row r="898" spans="1:11" ht="13.5" x14ac:dyDescent="0.15">
      <c r="A898" s="210"/>
      <c r="B898" s="215"/>
      <c r="C898" s="217"/>
      <c r="D898" s="219"/>
      <c r="E898" s="26" t="s">
        <v>46</v>
      </c>
      <c r="F898" s="27" t="s">
        <v>6</v>
      </c>
      <c r="G898" s="28">
        <v>0</v>
      </c>
      <c r="H898" s="223"/>
      <c r="I898" s="224"/>
      <c r="J898" s="224"/>
      <c r="K898" s="225"/>
    </row>
    <row r="899" spans="1:11" ht="13.5" x14ac:dyDescent="0.15">
      <c r="A899" s="210"/>
      <c r="B899" s="215"/>
      <c r="C899" s="217"/>
      <c r="D899" s="219"/>
      <c r="E899" s="26" t="s">
        <v>47</v>
      </c>
      <c r="F899" s="27" t="s">
        <v>6</v>
      </c>
      <c r="G899" s="28">
        <v>0</v>
      </c>
      <c r="H899" s="223"/>
      <c r="I899" s="224"/>
      <c r="J899" s="224"/>
      <c r="K899" s="225"/>
    </row>
    <row r="900" spans="1:11" x14ac:dyDescent="0.15">
      <c r="A900" s="210"/>
      <c r="B900" s="215"/>
      <c r="C900" s="228"/>
      <c r="D900" s="229"/>
      <c r="E900" s="31" t="s">
        <v>48</v>
      </c>
      <c r="F900" s="32" t="s">
        <v>6</v>
      </c>
      <c r="G900" s="33">
        <v>0</v>
      </c>
      <c r="H900" s="38"/>
      <c r="I900" s="35"/>
      <c r="J900" s="36" t="s">
        <v>7</v>
      </c>
      <c r="K900" s="37">
        <v>179</v>
      </c>
    </row>
    <row r="901" spans="1:11" ht="13.5" x14ac:dyDescent="0.15">
      <c r="A901" s="210"/>
      <c r="B901" s="215"/>
      <c r="C901" s="216" t="s">
        <v>801</v>
      </c>
      <c r="D901" s="218" t="s">
        <v>595</v>
      </c>
      <c r="E901" s="22" t="s">
        <v>40</v>
      </c>
      <c r="F901" s="23" t="s">
        <v>41</v>
      </c>
      <c r="G901" s="24">
        <v>295455000</v>
      </c>
      <c r="H901" s="220" t="s">
        <v>402</v>
      </c>
      <c r="I901" s="221"/>
      <c r="J901" s="221"/>
      <c r="K901" s="222"/>
    </row>
    <row r="902" spans="1:11" ht="13.5" x14ac:dyDescent="0.15">
      <c r="A902" s="210"/>
      <c r="B902" s="215"/>
      <c r="C902" s="217"/>
      <c r="D902" s="219"/>
      <c r="E902" s="26" t="s">
        <v>44</v>
      </c>
      <c r="F902" s="27" t="s">
        <v>6</v>
      </c>
      <c r="G902" s="28">
        <v>288948430</v>
      </c>
      <c r="H902" s="223"/>
      <c r="I902" s="224"/>
      <c r="J902" s="224"/>
      <c r="K902" s="225"/>
    </row>
    <row r="903" spans="1:11" ht="13.5" x14ac:dyDescent="0.15">
      <c r="A903" s="210"/>
      <c r="B903" s="215"/>
      <c r="C903" s="217"/>
      <c r="D903" s="219"/>
      <c r="E903" s="26" t="s">
        <v>45</v>
      </c>
      <c r="F903" s="27" t="s">
        <v>6</v>
      </c>
      <c r="G903" s="28">
        <v>288948430</v>
      </c>
      <c r="H903" s="223"/>
      <c r="I903" s="224"/>
      <c r="J903" s="224"/>
      <c r="K903" s="225"/>
    </row>
    <row r="904" spans="1:11" ht="13.5" x14ac:dyDescent="0.15">
      <c r="A904" s="210"/>
      <c r="B904" s="215"/>
      <c r="C904" s="217"/>
      <c r="D904" s="219"/>
      <c r="E904" s="26" t="s">
        <v>46</v>
      </c>
      <c r="F904" s="27" t="s">
        <v>6</v>
      </c>
      <c r="G904" s="28">
        <v>0</v>
      </c>
      <c r="H904" s="223"/>
      <c r="I904" s="224"/>
      <c r="J904" s="224"/>
      <c r="K904" s="225"/>
    </row>
    <row r="905" spans="1:11" ht="13.5" x14ac:dyDescent="0.15">
      <c r="A905" s="210"/>
      <c r="B905" s="215"/>
      <c r="C905" s="217"/>
      <c r="D905" s="219"/>
      <c r="E905" s="26" t="s">
        <v>47</v>
      </c>
      <c r="F905" s="27" t="s">
        <v>6</v>
      </c>
      <c r="G905" s="28">
        <v>0</v>
      </c>
      <c r="H905" s="223"/>
      <c r="I905" s="224"/>
      <c r="J905" s="224"/>
      <c r="K905" s="225"/>
    </row>
    <row r="906" spans="1:11" x14ac:dyDescent="0.15">
      <c r="A906" s="210"/>
      <c r="B906" s="227"/>
      <c r="C906" s="228"/>
      <c r="D906" s="229"/>
      <c r="E906" s="31" t="s">
        <v>48</v>
      </c>
      <c r="F906" s="32" t="s">
        <v>6</v>
      </c>
      <c r="G906" s="33">
        <v>0</v>
      </c>
      <c r="H906" s="38"/>
      <c r="I906" s="35"/>
      <c r="J906" s="36" t="s">
        <v>7</v>
      </c>
      <c r="K906" s="37">
        <v>179</v>
      </c>
    </row>
    <row r="907" spans="1:11" ht="13.5" x14ac:dyDescent="0.15">
      <c r="A907" s="210"/>
      <c r="B907" s="194" t="s">
        <v>596</v>
      </c>
      <c r="C907" s="195"/>
      <c r="D907" s="195"/>
      <c r="E907" s="195"/>
      <c r="F907" s="195"/>
      <c r="G907" s="195"/>
      <c r="H907" s="211"/>
      <c r="I907" s="203"/>
      <c r="J907" s="203"/>
      <c r="K907" s="204"/>
    </row>
    <row r="908" spans="1:11" ht="13.5" x14ac:dyDescent="0.15">
      <c r="A908" s="210"/>
      <c r="B908" s="196"/>
      <c r="C908" s="197"/>
      <c r="D908" s="197"/>
      <c r="E908" s="197"/>
      <c r="F908" s="197"/>
      <c r="G908" s="197"/>
      <c r="H908" s="212"/>
      <c r="I908" s="205"/>
      <c r="J908" s="205"/>
      <c r="K908" s="206"/>
    </row>
    <row r="909" spans="1:11" ht="13.5" x14ac:dyDescent="0.15">
      <c r="A909" s="210"/>
      <c r="B909" s="198"/>
      <c r="C909" s="199"/>
      <c r="D909" s="199"/>
      <c r="E909" s="199"/>
      <c r="F909" s="199"/>
      <c r="G909" s="199"/>
      <c r="H909" s="213"/>
      <c r="I909" s="207"/>
      <c r="J909" s="207"/>
      <c r="K909" s="208"/>
    </row>
    <row r="910" spans="1:11" ht="13.5" x14ac:dyDescent="0.15">
      <c r="A910" s="210"/>
      <c r="B910" s="214"/>
      <c r="C910" s="216" t="s">
        <v>5</v>
      </c>
      <c r="D910" s="218" t="s">
        <v>597</v>
      </c>
      <c r="E910" s="22" t="s">
        <v>40</v>
      </c>
      <c r="F910" s="23" t="s">
        <v>41</v>
      </c>
      <c r="G910" s="24">
        <v>1000000</v>
      </c>
      <c r="H910" s="220" t="s">
        <v>569</v>
      </c>
      <c r="I910" s="221"/>
      <c r="J910" s="221"/>
      <c r="K910" s="222"/>
    </row>
    <row r="911" spans="1:11" ht="13.5" x14ac:dyDescent="0.15">
      <c r="A911" s="210"/>
      <c r="B911" s="215"/>
      <c r="C911" s="217"/>
      <c r="D911" s="219"/>
      <c r="E911" s="26" t="s">
        <v>44</v>
      </c>
      <c r="F911" s="27" t="s">
        <v>6</v>
      </c>
      <c r="G911" s="28">
        <v>682000</v>
      </c>
      <c r="H911" s="223"/>
      <c r="I911" s="224"/>
      <c r="J911" s="224"/>
      <c r="K911" s="225"/>
    </row>
    <row r="912" spans="1:11" ht="13.5" x14ac:dyDescent="0.15">
      <c r="A912" s="210"/>
      <c r="B912" s="215"/>
      <c r="C912" s="217"/>
      <c r="D912" s="219"/>
      <c r="E912" s="26" t="s">
        <v>45</v>
      </c>
      <c r="F912" s="27" t="s">
        <v>6</v>
      </c>
      <c r="G912" s="28">
        <v>682000</v>
      </c>
      <c r="H912" s="223"/>
      <c r="I912" s="224"/>
      <c r="J912" s="224"/>
      <c r="K912" s="225"/>
    </row>
    <row r="913" spans="1:11" ht="13.5" x14ac:dyDescent="0.15">
      <c r="A913" s="210"/>
      <c r="B913" s="215"/>
      <c r="C913" s="217"/>
      <c r="D913" s="219"/>
      <c r="E913" s="26" t="s">
        <v>46</v>
      </c>
      <c r="F913" s="27" t="s">
        <v>6</v>
      </c>
      <c r="G913" s="28">
        <v>0</v>
      </c>
      <c r="H913" s="223"/>
      <c r="I913" s="224"/>
      <c r="J913" s="224"/>
      <c r="K913" s="225"/>
    </row>
    <row r="914" spans="1:11" ht="13.5" x14ac:dyDescent="0.15">
      <c r="A914" s="210"/>
      <c r="B914" s="215"/>
      <c r="C914" s="217"/>
      <c r="D914" s="219"/>
      <c r="E914" s="26" t="s">
        <v>47</v>
      </c>
      <c r="F914" s="27" t="s">
        <v>6</v>
      </c>
      <c r="G914" s="28">
        <v>0</v>
      </c>
      <c r="H914" s="223"/>
      <c r="I914" s="224"/>
      <c r="J914" s="224"/>
      <c r="K914" s="225"/>
    </row>
    <row r="915" spans="1:11" x14ac:dyDescent="0.15">
      <c r="A915" s="210"/>
      <c r="B915" s="215"/>
      <c r="C915" s="228"/>
      <c r="D915" s="229"/>
      <c r="E915" s="31" t="s">
        <v>48</v>
      </c>
      <c r="F915" s="32" t="s">
        <v>6</v>
      </c>
      <c r="G915" s="33">
        <v>0</v>
      </c>
      <c r="H915" s="38"/>
      <c r="I915" s="35"/>
      <c r="J915" s="36" t="s">
        <v>7</v>
      </c>
      <c r="K915" s="37">
        <v>179</v>
      </c>
    </row>
    <row r="916" spans="1:11" ht="13.5" x14ac:dyDescent="0.15">
      <c r="A916" s="210"/>
      <c r="B916" s="215"/>
      <c r="C916" s="216" t="s">
        <v>845</v>
      </c>
      <c r="D916" s="218" t="s">
        <v>598</v>
      </c>
      <c r="E916" s="22" t="s">
        <v>40</v>
      </c>
      <c r="F916" s="23" t="s">
        <v>41</v>
      </c>
      <c r="G916" s="24">
        <v>47179000</v>
      </c>
      <c r="H916" s="220" t="s">
        <v>1093</v>
      </c>
      <c r="I916" s="221"/>
      <c r="J916" s="221"/>
      <c r="K916" s="222"/>
    </row>
    <row r="917" spans="1:11" ht="13.5" x14ac:dyDescent="0.15">
      <c r="A917" s="210"/>
      <c r="B917" s="215"/>
      <c r="C917" s="217"/>
      <c r="D917" s="219"/>
      <c r="E917" s="26" t="s">
        <v>44</v>
      </c>
      <c r="F917" s="27" t="s">
        <v>6</v>
      </c>
      <c r="G917" s="28">
        <v>37312000</v>
      </c>
      <c r="H917" s="223"/>
      <c r="I917" s="224"/>
      <c r="J917" s="224"/>
      <c r="K917" s="225"/>
    </row>
    <row r="918" spans="1:11" ht="13.5" x14ac:dyDescent="0.15">
      <c r="A918" s="210"/>
      <c r="B918" s="215"/>
      <c r="C918" s="217"/>
      <c r="D918" s="219"/>
      <c r="E918" s="26" t="s">
        <v>45</v>
      </c>
      <c r="F918" s="27" t="s">
        <v>6</v>
      </c>
      <c r="G918" s="28">
        <v>37312000</v>
      </c>
      <c r="H918" s="223"/>
      <c r="I918" s="224"/>
      <c r="J918" s="224"/>
      <c r="K918" s="225"/>
    </row>
    <row r="919" spans="1:11" ht="13.5" x14ac:dyDescent="0.15">
      <c r="A919" s="210"/>
      <c r="B919" s="215"/>
      <c r="C919" s="217"/>
      <c r="D919" s="219"/>
      <c r="E919" s="26" t="s">
        <v>46</v>
      </c>
      <c r="F919" s="27" t="s">
        <v>6</v>
      </c>
      <c r="G919" s="28">
        <v>0</v>
      </c>
      <c r="H919" s="223"/>
      <c r="I919" s="224"/>
      <c r="J919" s="224"/>
      <c r="K919" s="225"/>
    </row>
    <row r="920" spans="1:11" ht="13.5" x14ac:dyDescent="0.15">
      <c r="A920" s="210"/>
      <c r="B920" s="215"/>
      <c r="C920" s="217"/>
      <c r="D920" s="219"/>
      <c r="E920" s="26" t="s">
        <v>47</v>
      </c>
      <c r="F920" s="27" t="s">
        <v>6</v>
      </c>
      <c r="G920" s="28">
        <v>0</v>
      </c>
      <c r="H920" s="223"/>
      <c r="I920" s="224"/>
      <c r="J920" s="224"/>
      <c r="K920" s="225"/>
    </row>
    <row r="921" spans="1:11" x14ac:dyDescent="0.15">
      <c r="A921" s="210"/>
      <c r="B921" s="215"/>
      <c r="C921" s="228"/>
      <c r="D921" s="229"/>
      <c r="E921" s="31" t="s">
        <v>48</v>
      </c>
      <c r="F921" s="32" t="s">
        <v>6</v>
      </c>
      <c r="G921" s="33">
        <v>0</v>
      </c>
      <c r="H921" s="38"/>
      <c r="I921" s="35"/>
      <c r="J921" s="36" t="s">
        <v>7</v>
      </c>
      <c r="K921" s="37">
        <v>179</v>
      </c>
    </row>
    <row r="922" spans="1:11" ht="13.5" x14ac:dyDescent="0.15">
      <c r="A922" s="210"/>
      <c r="B922" s="215"/>
      <c r="C922" s="216" t="s">
        <v>808</v>
      </c>
      <c r="D922" s="218" t="s">
        <v>599</v>
      </c>
      <c r="E922" s="22" t="s">
        <v>40</v>
      </c>
      <c r="F922" s="23" t="s">
        <v>41</v>
      </c>
      <c r="G922" s="24">
        <v>20889000</v>
      </c>
      <c r="H922" s="220" t="s">
        <v>600</v>
      </c>
      <c r="I922" s="221"/>
      <c r="J922" s="221"/>
      <c r="K922" s="222"/>
    </row>
    <row r="923" spans="1:11" ht="13.5" x14ac:dyDescent="0.15">
      <c r="A923" s="210"/>
      <c r="B923" s="215"/>
      <c r="C923" s="217"/>
      <c r="D923" s="219"/>
      <c r="E923" s="26" t="s">
        <v>44</v>
      </c>
      <c r="F923" s="27" t="s">
        <v>6</v>
      </c>
      <c r="G923" s="28">
        <v>23033000</v>
      </c>
      <c r="H923" s="223"/>
      <c r="I923" s="224"/>
      <c r="J923" s="224"/>
      <c r="K923" s="225"/>
    </row>
    <row r="924" spans="1:11" ht="13.5" x14ac:dyDescent="0.15">
      <c r="A924" s="210"/>
      <c r="B924" s="215"/>
      <c r="C924" s="217"/>
      <c r="D924" s="219"/>
      <c r="E924" s="26" t="s">
        <v>45</v>
      </c>
      <c r="F924" s="27" t="s">
        <v>6</v>
      </c>
      <c r="G924" s="28">
        <v>23033000</v>
      </c>
      <c r="H924" s="223"/>
      <c r="I924" s="224"/>
      <c r="J924" s="224"/>
      <c r="K924" s="225"/>
    </row>
    <row r="925" spans="1:11" ht="13.5" x14ac:dyDescent="0.15">
      <c r="A925" s="210"/>
      <c r="B925" s="215"/>
      <c r="C925" s="217"/>
      <c r="D925" s="219"/>
      <c r="E925" s="26" t="s">
        <v>46</v>
      </c>
      <c r="F925" s="27" t="s">
        <v>6</v>
      </c>
      <c r="G925" s="28">
        <v>0</v>
      </c>
      <c r="H925" s="223"/>
      <c r="I925" s="224"/>
      <c r="J925" s="224"/>
      <c r="K925" s="225"/>
    </row>
    <row r="926" spans="1:11" ht="13.5" x14ac:dyDescent="0.15">
      <c r="A926" s="210"/>
      <c r="B926" s="215"/>
      <c r="C926" s="217"/>
      <c r="D926" s="219"/>
      <c r="E926" s="26" t="s">
        <v>47</v>
      </c>
      <c r="F926" s="27" t="s">
        <v>6</v>
      </c>
      <c r="G926" s="28">
        <v>0</v>
      </c>
      <c r="H926" s="223"/>
      <c r="I926" s="224"/>
      <c r="J926" s="224"/>
      <c r="K926" s="225"/>
    </row>
    <row r="927" spans="1:11" x14ac:dyDescent="0.15">
      <c r="A927" s="210"/>
      <c r="B927" s="215"/>
      <c r="C927" s="228"/>
      <c r="D927" s="229"/>
      <c r="E927" s="31" t="s">
        <v>48</v>
      </c>
      <c r="F927" s="32" t="s">
        <v>6</v>
      </c>
      <c r="G927" s="33">
        <v>0</v>
      </c>
      <c r="H927" s="38"/>
      <c r="I927" s="35"/>
      <c r="J927" s="36" t="s">
        <v>7</v>
      </c>
      <c r="K927" s="37">
        <v>179</v>
      </c>
    </row>
    <row r="928" spans="1:11" ht="13.5" x14ac:dyDescent="0.15">
      <c r="A928" s="210"/>
      <c r="B928" s="215"/>
      <c r="C928" s="216" t="s">
        <v>804</v>
      </c>
      <c r="D928" s="218" t="s">
        <v>601</v>
      </c>
      <c r="E928" s="22" t="s">
        <v>40</v>
      </c>
      <c r="F928" s="23" t="s">
        <v>41</v>
      </c>
      <c r="G928" s="24">
        <v>89626000</v>
      </c>
      <c r="H928" s="220" t="s">
        <v>602</v>
      </c>
      <c r="I928" s="221"/>
      <c r="J928" s="221"/>
      <c r="K928" s="222"/>
    </row>
    <row r="929" spans="1:11" ht="13.5" x14ac:dyDescent="0.15">
      <c r="A929" s="210"/>
      <c r="B929" s="215"/>
      <c r="C929" s="217"/>
      <c r="D929" s="219"/>
      <c r="E929" s="26" t="s">
        <v>44</v>
      </c>
      <c r="F929" s="27" t="s">
        <v>6</v>
      </c>
      <c r="G929" s="28">
        <v>96036014</v>
      </c>
      <c r="H929" s="223"/>
      <c r="I929" s="224"/>
      <c r="J929" s="224"/>
      <c r="K929" s="225"/>
    </row>
    <row r="930" spans="1:11" ht="13.5" x14ac:dyDescent="0.15">
      <c r="A930" s="210"/>
      <c r="B930" s="215"/>
      <c r="C930" s="217"/>
      <c r="D930" s="219"/>
      <c r="E930" s="26" t="s">
        <v>45</v>
      </c>
      <c r="F930" s="27" t="s">
        <v>6</v>
      </c>
      <c r="G930" s="28">
        <v>96036014</v>
      </c>
      <c r="H930" s="223"/>
      <c r="I930" s="224"/>
      <c r="J930" s="224"/>
      <c r="K930" s="225"/>
    </row>
    <row r="931" spans="1:11" ht="13.5" x14ac:dyDescent="0.15">
      <c r="A931" s="210"/>
      <c r="B931" s="215"/>
      <c r="C931" s="217"/>
      <c r="D931" s="219"/>
      <c r="E931" s="26" t="s">
        <v>46</v>
      </c>
      <c r="F931" s="27" t="s">
        <v>6</v>
      </c>
      <c r="G931" s="28">
        <v>0</v>
      </c>
      <c r="H931" s="223"/>
      <c r="I931" s="224"/>
      <c r="J931" s="224"/>
      <c r="K931" s="225"/>
    </row>
    <row r="932" spans="1:11" ht="13.5" x14ac:dyDescent="0.15">
      <c r="A932" s="210"/>
      <c r="B932" s="215"/>
      <c r="C932" s="217"/>
      <c r="D932" s="219"/>
      <c r="E932" s="26" t="s">
        <v>47</v>
      </c>
      <c r="F932" s="27" t="s">
        <v>6</v>
      </c>
      <c r="G932" s="28">
        <v>0</v>
      </c>
      <c r="H932" s="223"/>
      <c r="I932" s="224"/>
      <c r="J932" s="224"/>
      <c r="K932" s="225"/>
    </row>
    <row r="933" spans="1:11" x14ac:dyDescent="0.15">
      <c r="A933" s="210"/>
      <c r="B933" s="215"/>
      <c r="C933" s="228"/>
      <c r="D933" s="229"/>
      <c r="E933" s="31" t="s">
        <v>48</v>
      </c>
      <c r="F933" s="32" t="s">
        <v>6</v>
      </c>
      <c r="G933" s="33">
        <v>0</v>
      </c>
      <c r="H933" s="38"/>
      <c r="I933" s="35"/>
      <c r="J933" s="36" t="s">
        <v>7</v>
      </c>
      <c r="K933" s="37">
        <v>179</v>
      </c>
    </row>
    <row r="934" spans="1:11" ht="13.5" x14ac:dyDescent="0.15">
      <c r="A934" s="210"/>
      <c r="B934" s="215"/>
      <c r="C934" s="216" t="s">
        <v>823</v>
      </c>
      <c r="D934" s="218" t="s">
        <v>603</v>
      </c>
      <c r="E934" s="22" t="s">
        <v>40</v>
      </c>
      <c r="F934" s="23" t="s">
        <v>41</v>
      </c>
      <c r="G934" s="24">
        <v>8320000</v>
      </c>
      <c r="H934" s="220" t="s">
        <v>604</v>
      </c>
      <c r="I934" s="221"/>
      <c r="J934" s="221"/>
      <c r="K934" s="222"/>
    </row>
    <row r="935" spans="1:11" ht="13.5" x14ac:dyDescent="0.15">
      <c r="A935" s="210"/>
      <c r="B935" s="215"/>
      <c r="C935" s="217"/>
      <c r="D935" s="219"/>
      <c r="E935" s="26" t="s">
        <v>44</v>
      </c>
      <c r="F935" s="27" t="s">
        <v>6</v>
      </c>
      <c r="G935" s="28">
        <v>5602000</v>
      </c>
      <c r="H935" s="223"/>
      <c r="I935" s="224"/>
      <c r="J935" s="224"/>
      <c r="K935" s="225"/>
    </row>
    <row r="936" spans="1:11" ht="13.5" x14ac:dyDescent="0.15">
      <c r="A936" s="210"/>
      <c r="B936" s="215"/>
      <c r="C936" s="217"/>
      <c r="D936" s="219"/>
      <c r="E936" s="26" t="s">
        <v>45</v>
      </c>
      <c r="F936" s="27" t="s">
        <v>6</v>
      </c>
      <c r="G936" s="28">
        <v>5602000</v>
      </c>
      <c r="H936" s="223"/>
      <c r="I936" s="224"/>
      <c r="J936" s="224"/>
      <c r="K936" s="225"/>
    </row>
    <row r="937" spans="1:11" ht="13.5" x14ac:dyDescent="0.15">
      <c r="A937" s="210"/>
      <c r="B937" s="215"/>
      <c r="C937" s="217"/>
      <c r="D937" s="219"/>
      <c r="E937" s="26" t="s">
        <v>46</v>
      </c>
      <c r="F937" s="27" t="s">
        <v>6</v>
      </c>
      <c r="G937" s="28">
        <v>0</v>
      </c>
      <c r="H937" s="223"/>
      <c r="I937" s="224"/>
      <c r="J937" s="224"/>
      <c r="K937" s="225"/>
    </row>
    <row r="938" spans="1:11" ht="13.5" x14ac:dyDescent="0.15">
      <c r="A938" s="210"/>
      <c r="B938" s="215"/>
      <c r="C938" s="217"/>
      <c r="D938" s="219"/>
      <c r="E938" s="26" t="s">
        <v>47</v>
      </c>
      <c r="F938" s="27" t="s">
        <v>6</v>
      </c>
      <c r="G938" s="28">
        <v>0</v>
      </c>
      <c r="H938" s="223"/>
      <c r="I938" s="224"/>
      <c r="J938" s="224"/>
      <c r="K938" s="225"/>
    </row>
    <row r="939" spans="1:11" x14ac:dyDescent="0.15">
      <c r="A939" s="210"/>
      <c r="B939" s="215"/>
      <c r="C939" s="228"/>
      <c r="D939" s="229"/>
      <c r="E939" s="31" t="s">
        <v>48</v>
      </c>
      <c r="F939" s="32" t="s">
        <v>6</v>
      </c>
      <c r="G939" s="33">
        <v>0</v>
      </c>
      <c r="H939" s="38"/>
      <c r="I939" s="35"/>
      <c r="J939" s="36" t="s">
        <v>7</v>
      </c>
      <c r="K939" s="37">
        <v>179</v>
      </c>
    </row>
    <row r="940" spans="1:11" ht="13.5" x14ac:dyDescent="0.15">
      <c r="A940" s="210"/>
      <c r="B940" s="215"/>
      <c r="C940" s="216" t="s">
        <v>837</v>
      </c>
      <c r="D940" s="218" t="s">
        <v>605</v>
      </c>
      <c r="E940" s="22" t="s">
        <v>40</v>
      </c>
      <c r="F940" s="23" t="s">
        <v>41</v>
      </c>
      <c r="G940" s="24">
        <v>88233000</v>
      </c>
      <c r="H940" s="220" t="s">
        <v>606</v>
      </c>
      <c r="I940" s="221"/>
      <c r="J940" s="221"/>
      <c r="K940" s="222"/>
    </row>
    <row r="941" spans="1:11" ht="13.5" x14ac:dyDescent="0.15">
      <c r="A941" s="210"/>
      <c r="B941" s="215"/>
      <c r="C941" s="217"/>
      <c r="D941" s="219"/>
      <c r="E941" s="26" t="s">
        <v>44</v>
      </c>
      <c r="F941" s="27" t="s">
        <v>6</v>
      </c>
      <c r="G941" s="28">
        <v>87029000</v>
      </c>
      <c r="H941" s="223"/>
      <c r="I941" s="224"/>
      <c r="J941" s="224"/>
      <c r="K941" s="225"/>
    </row>
    <row r="942" spans="1:11" ht="13.5" x14ac:dyDescent="0.15">
      <c r="A942" s="210"/>
      <c r="B942" s="215"/>
      <c r="C942" s="217"/>
      <c r="D942" s="219"/>
      <c r="E942" s="26" t="s">
        <v>45</v>
      </c>
      <c r="F942" s="27" t="s">
        <v>6</v>
      </c>
      <c r="G942" s="28">
        <v>87029000</v>
      </c>
      <c r="H942" s="223"/>
      <c r="I942" s="224"/>
      <c r="J942" s="224"/>
      <c r="K942" s="225"/>
    </row>
    <row r="943" spans="1:11" ht="13.5" x14ac:dyDescent="0.15">
      <c r="A943" s="210"/>
      <c r="B943" s="215"/>
      <c r="C943" s="217"/>
      <c r="D943" s="219"/>
      <c r="E943" s="26" t="s">
        <v>46</v>
      </c>
      <c r="F943" s="27" t="s">
        <v>6</v>
      </c>
      <c r="G943" s="28">
        <v>0</v>
      </c>
      <c r="H943" s="223"/>
      <c r="I943" s="224"/>
      <c r="J943" s="224"/>
      <c r="K943" s="225"/>
    </row>
    <row r="944" spans="1:11" ht="13.5" x14ac:dyDescent="0.15">
      <c r="A944" s="210"/>
      <c r="B944" s="215"/>
      <c r="C944" s="217"/>
      <c r="D944" s="219"/>
      <c r="E944" s="26" t="s">
        <v>47</v>
      </c>
      <c r="F944" s="27" t="s">
        <v>6</v>
      </c>
      <c r="G944" s="28">
        <v>0</v>
      </c>
      <c r="H944" s="223"/>
      <c r="I944" s="224"/>
      <c r="J944" s="224"/>
      <c r="K944" s="225"/>
    </row>
    <row r="945" spans="1:11" x14ac:dyDescent="0.15">
      <c r="A945" s="210"/>
      <c r="B945" s="215"/>
      <c r="C945" s="228"/>
      <c r="D945" s="229"/>
      <c r="E945" s="31" t="s">
        <v>48</v>
      </c>
      <c r="F945" s="32" t="s">
        <v>6</v>
      </c>
      <c r="G945" s="33">
        <v>0</v>
      </c>
      <c r="H945" s="38"/>
      <c r="I945" s="35"/>
      <c r="J945" s="36" t="s">
        <v>7</v>
      </c>
      <c r="K945" s="37">
        <v>181</v>
      </c>
    </row>
    <row r="946" spans="1:11" ht="13.5" customHeight="1" x14ac:dyDescent="0.15">
      <c r="A946" s="210"/>
      <c r="B946" s="215"/>
      <c r="C946" s="216" t="s">
        <v>806</v>
      </c>
      <c r="D946" s="218" t="s">
        <v>607</v>
      </c>
      <c r="E946" s="22" t="s">
        <v>40</v>
      </c>
      <c r="F946" s="23" t="s">
        <v>41</v>
      </c>
      <c r="G946" s="24">
        <v>1069000</v>
      </c>
      <c r="H946" s="220" t="s">
        <v>608</v>
      </c>
      <c r="I946" s="221"/>
      <c r="J946" s="221"/>
      <c r="K946" s="222"/>
    </row>
    <row r="947" spans="1:11" ht="13.5" customHeight="1" x14ac:dyDescent="0.15">
      <c r="A947" s="210"/>
      <c r="B947" s="215"/>
      <c r="C947" s="217"/>
      <c r="D947" s="219"/>
      <c r="E947" s="26" t="s">
        <v>44</v>
      </c>
      <c r="F947" s="27" t="s">
        <v>6</v>
      </c>
      <c r="G947" s="28">
        <v>926000</v>
      </c>
      <c r="H947" s="223"/>
      <c r="I947" s="224"/>
      <c r="J947" s="224"/>
      <c r="K947" s="225"/>
    </row>
    <row r="948" spans="1:11" ht="13.5" customHeight="1" x14ac:dyDescent="0.15">
      <c r="A948" s="210"/>
      <c r="B948" s="215"/>
      <c r="C948" s="217"/>
      <c r="D948" s="219"/>
      <c r="E948" s="26" t="s">
        <v>45</v>
      </c>
      <c r="F948" s="27" t="s">
        <v>6</v>
      </c>
      <c r="G948" s="28">
        <v>926000</v>
      </c>
      <c r="H948" s="223"/>
      <c r="I948" s="224"/>
      <c r="J948" s="224"/>
      <c r="K948" s="225"/>
    </row>
    <row r="949" spans="1:11" ht="13.5" customHeight="1" x14ac:dyDescent="0.15">
      <c r="A949" s="210"/>
      <c r="B949" s="215"/>
      <c r="C949" s="217"/>
      <c r="D949" s="219"/>
      <c r="E949" s="26" t="s">
        <v>46</v>
      </c>
      <c r="F949" s="27" t="s">
        <v>6</v>
      </c>
      <c r="G949" s="28">
        <v>0</v>
      </c>
      <c r="H949" s="223"/>
      <c r="I949" s="224"/>
      <c r="J949" s="224"/>
      <c r="K949" s="225"/>
    </row>
    <row r="950" spans="1:11" ht="13.5" customHeight="1" x14ac:dyDescent="0.15">
      <c r="A950" s="210"/>
      <c r="B950" s="215"/>
      <c r="C950" s="217"/>
      <c r="D950" s="219"/>
      <c r="E950" s="26" t="s">
        <v>47</v>
      </c>
      <c r="F950" s="27" t="s">
        <v>6</v>
      </c>
      <c r="G950" s="28">
        <v>0</v>
      </c>
      <c r="H950" s="223"/>
      <c r="I950" s="224"/>
      <c r="J950" s="224"/>
      <c r="K950" s="225"/>
    </row>
    <row r="951" spans="1:11" ht="13.5" customHeight="1" x14ac:dyDescent="0.15">
      <c r="A951" s="210"/>
      <c r="B951" s="215"/>
      <c r="C951" s="217"/>
      <c r="D951" s="219"/>
      <c r="E951" s="26" t="s">
        <v>48</v>
      </c>
      <c r="F951" s="27" t="s">
        <v>6</v>
      </c>
      <c r="G951" s="28">
        <v>0</v>
      </c>
      <c r="H951" s="223"/>
      <c r="I951" s="224"/>
      <c r="J951" s="224"/>
      <c r="K951" s="225"/>
    </row>
    <row r="952" spans="1:11" ht="14.25" customHeight="1" x14ac:dyDescent="0.15">
      <c r="A952" s="210"/>
      <c r="B952" s="215"/>
      <c r="C952" s="217"/>
      <c r="D952" s="219"/>
      <c r="E952" s="26"/>
      <c r="F952" s="27"/>
      <c r="G952" s="28"/>
      <c r="H952" s="113"/>
      <c r="I952" s="114"/>
      <c r="J952" s="36" t="s">
        <v>7</v>
      </c>
      <c r="K952" s="37">
        <v>181</v>
      </c>
    </row>
    <row r="953" spans="1:11" ht="13.5" x14ac:dyDescent="0.15">
      <c r="A953" s="210"/>
      <c r="B953" s="215"/>
      <c r="C953" s="216" t="s">
        <v>801</v>
      </c>
      <c r="D953" s="218" t="s">
        <v>609</v>
      </c>
      <c r="E953" s="22" t="s">
        <v>40</v>
      </c>
      <c r="F953" s="23" t="s">
        <v>41</v>
      </c>
      <c r="G953" s="24">
        <v>9737000</v>
      </c>
      <c r="H953" s="220" t="s">
        <v>610</v>
      </c>
      <c r="I953" s="221"/>
      <c r="J953" s="221"/>
      <c r="K953" s="222"/>
    </row>
    <row r="954" spans="1:11" ht="13.5" x14ac:dyDescent="0.15">
      <c r="A954" s="210"/>
      <c r="B954" s="215"/>
      <c r="C954" s="217"/>
      <c r="D954" s="219"/>
      <c r="E954" s="26" t="s">
        <v>44</v>
      </c>
      <c r="F954" s="27" t="s">
        <v>6</v>
      </c>
      <c r="G954" s="28">
        <v>10956610</v>
      </c>
      <c r="H954" s="223"/>
      <c r="I954" s="224"/>
      <c r="J954" s="224"/>
      <c r="K954" s="225"/>
    </row>
    <row r="955" spans="1:11" ht="13.5" x14ac:dyDescent="0.15">
      <c r="A955" s="210"/>
      <c r="B955" s="215"/>
      <c r="C955" s="217"/>
      <c r="D955" s="219"/>
      <c r="E955" s="26" t="s">
        <v>45</v>
      </c>
      <c r="F955" s="27" t="s">
        <v>6</v>
      </c>
      <c r="G955" s="28">
        <v>10956610</v>
      </c>
      <c r="H955" s="223"/>
      <c r="I955" s="224"/>
      <c r="J955" s="224"/>
      <c r="K955" s="225"/>
    </row>
    <row r="956" spans="1:11" ht="13.5" x14ac:dyDescent="0.15">
      <c r="A956" s="210"/>
      <c r="B956" s="215"/>
      <c r="C956" s="217"/>
      <c r="D956" s="219"/>
      <c r="E956" s="26" t="s">
        <v>46</v>
      </c>
      <c r="F956" s="27" t="s">
        <v>6</v>
      </c>
      <c r="G956" s="28">
        <v>0</v>
      </c>
      <c r="H956" s="223"/>
      <c r="I956" s="224"/>
      <c r="J956" s="224"/>
      <c r="K956" s="225"/>
    </row>
    <row r="957" spans="1:11" ht="13.5" x14ac:dyDescent="0.15">
      <c r="A957" s="210"/>
      <c r="B957" s="215"/>
      <c r="C957" s="217"/>
      <c r="D957" s="219"/>
      <c r="E957" s="26" t="s">
        <v>47</v>
      </c>
      <c r="F957" s="27" t="s">
        <v>6</v>
      </c>
      <c r="G957" s="28">
        <v>0</v>
      </c>
      <c r="H957" s="223"/>
      <c r="I957" s="224"/>
      <c r="J957" s="224"/>
      <c r="K957" s="225"/>
    </row>
    <row r="958" spans="1:11" x14ac:dyDescent="0.15">
      <c r="A958" s="210"/>
      <c r="B958" s="215"/>
      <c r="C958" s="228"/>
      <c r="D958" s="229"/>
      <c r="E958" s="31" t="s">
        <v>48</v>
      </c>
      <c r="F958" s="32" t="s">
        <v>6</v>
      </c>
      <c r="G958" s="33">
        <v>0</v>
      </c>
      <c r="H958" s="38"/>
      <c r="I958" s="35"/>
      <c r="J958" s="36" t="s">
        <v>7</v>
      </c>
      <c r="K958" s="37">
        <v>181</v>
      </c>
    </row>
    <row r="959" spans="1:11" ht="13.5" x14ac:dyDescent="0.15">
      <c r="A959" s="210"/>
      <c r="B959" s="215"/>
      <c r="C959" s="216" t="s">
        <v>803</v>
      </c>
      <c r="D959" s="218" t="s">
        <v>611</v>
      </c>
      <c r="E959" s="22" t="s">
        <v>40</v>
      </c>
      <c r="F959" s="23" t="s">
        <v>41</v>
      </c>
      <c r="G959" s="24">
        <v>41248000</v>
      </c>
      <c r="H959" s="220" t="s">
        <v>612</v>
      </c>
      <c r="I959" s="221"/>
      <c r="J959" s="221"/>
      <c r="K959" s="222"/>
    </row>
    <row r="960" spans="1:11" ht="13.5" x14ac:dyDescent="0.15">
      <c r="A960" s="210"/>
      <c r="B960" s="215"/>
      <c r="C960" s="217"/>
      <c r="D960" s="219"/>
      <c r="E960" s="26" t="s">
        <v>44</v>
      </c>
      <c r="F960" s="27" t="s">
        <v>6</v>
      </c>
      <c r="G960" s="28">
        <v>38282000</v>
      </c>
      <c r="H960" s="223"/>
      <c r="I960" s="224"/>
      <c r="J960" s="224"/>
      <c r="K960" s="225"/>
    </row>
    <row r="961" spans="1:11" ht="13.5" x14ac:dyDescent="0.15">
      <c r="A961" s="210"/>
      <c r="B961" s="215"/>
      <c r="C961" s="217"/>
      <c r="D961" s="219"/>
      <c r="E961" s="26" t="s">
        <v>45</v>
      </c>
      <c r="F961" s="27" t="s">
        <v>6</v>
      </c>
      <c r="G961" s="28">
        <v>38282000</v>
      </c>
      <c r="H961" s="223"/>
      <c r="I961" s="224"/>
      <c r="J961" s="224"/>
      <c r="K961" s="225"/>
    </row>
    <row r="962" spans="1:11" ht="13.5" x14ac:dyDescent="0.15">
      <c r="A962" s="210"/>
      <c r="B962" s="215"/>
      <c r="C962" s="217"/>
      <c r="D962" s="219"/>
      <c r="E962" s="26" t="s">
        <v>46</v>
      </c>
      <c r="F962" s="27" t="s">
        <v>6</v>
      </c>
      <c r="G962" s="28">
        <v>0</v>
      </c>
      <c r="H962" s="223"/>
      <c r="I962" s="224"/>
      <c r="J962" s="224"/>
      <c r="K962" s="225"/>
    </row>
    <row r="963" spans="1:11" ht="13.5" x14ac:dyDescent="0.15">
      <c r="A963" s="210"/>
      <c r="B963" s="215"/>
      <c r="C963" s="217"/>
      <c r="D963" s="219"/>
      <c r="E963" s="26" t="s">
        <v>47</v>
      </c>
      <c r="F963" s="27" t="s">
        <v>6</v>
      </c>
      <c r="G963" s="28">
        <v>0</v>
      </c>
      <c r="H963" s="223"/>
      <c r="I963" s="224"/>
      <c r="J963" s="224"/>
      <c r="K963" s="225"/>
    </row>
    <row r="964" spans="1:11" x14ac:dyDescent="0.15">
      <c r="A964" s="210"/>
      <c r="B964" s="215"/>
      <c r="C964" s="228"/>
      <c r="D964" s="229"/>
      <c r="E964" s="31" t="s">
        <v>48</v>
      </c>
      <c r="F964" s="32" t="s">
        <v>6</v>
      </c>
      <c r="G964" s="33">
        <v>0</v>
      </c>
      <c r="H964" s="38"/>
      <c r="I964" s="35"/>
      <c r="J964" s="36" t="s">
        <v>7</v>
      </c>
      <c r="K964" s="37">
        <v>181</v>
      </c>
    </row>
    <row r="965" spans="1:11" ht="13.5" x14ac:dyDescent="0.15">
      <c r="A965" s="210"/>
      <c r="B965" s="215"/>
      <c r="C965" s="216" t="s">
        <v>798</v>
      </c>
      <c r="D965" s="218" t="s">
        <v>613</v>
      </c>
      <c r="E965" s="22" t="s">
        <v>40</v>
      </c>
      <c r="F965" s="23" t="s">
        <v>41</v>
      </c>
      <c r="G965" s="24">
        <v>11811000</v>
      </c>
      <c r="H965" s="220" t="s">
        <v>614</v>
      </c>
      <c r="I965" s="221"/>
      <c r="J965" s="221"/>
      <c r="K965" s="222"/>
    </row>
    <row r="966" spans="1:11" ht="13.5" x14ac:dyDescent="0.15">
      <c r="A966" s="210"/>
      <c r="B966" s="215"/>
      <c r="C966" s="217"/>
      <c r="D966" s="219"/>
      <c r="E966" s="26" t="s">
        <v>44</v>
      </c>
      <c r="F966" s="27" t="s">
        <v>6</v>
      </c>
      <c r="G966" s="28">
        <v>8421000</v>
      </c>
      <c r="H966" s="223"/>
      <c r="I966" s="224"/>
      <c r="J966" s="224"/>
      <c r="K966" s="225"/>
    </row>
    <row r="967" spans="1:11" ht="13.5" x14ac:dyDescent="0.15">
      <c r="A967" s="210"/>
      <c r="B967" s="215"/>
      <c r="C967" s="217"/>
      <c r="D967" s="219"/>
      <c r="E967" s="26" t="s">
        <v>45</v>
      </c>
      <c r="F967" s="27" t="s">
        <v>6</v>
      </c>
      <c r="G967" s="28">
        <v>8421000</v>
      </c>
      <c r="H967" s="223"/>
      <c r="I967" s="224"/>
      <c r="J967" s="224"/>
      <c r="K967" s="225"/>
    </row>
    <row r="968" spans="1:11" ht="13.5" x14ac:dyDescent="0.15">
      <c r="A968" s="210"/>
      <c r="B968" s="215"/>
      <c r="C968" s="217"/>
      <c r="D968" s="219"/>
      <c r="E968" s="26" t="s">
        <v>46</v>
      </c>
      <c r="F968" s="27" t="s">
        <v>6</v>
      </c>
      <c r="G968" s="28">
        <v>0</v>
      </c>
      <c r="H968" s="223"/>
      <c r="I968" s="224"/>
      <c r="J968" s="224"/>
      <c r="K968" s="225"/>
    </row>
    <row r="969" spans="1:11" ht="13.5" x14ac:dyDescent="0.15">
      <c r="A969" s="210"/>
      <c r="B969" s="215"/>
      <c r="C969" s="217"/>
      <c r="D969" s="219"/>
      <c r="E969" s="26" t="s">
        <v>47</v>
      </c>
      <c r="F969" s="27" t="s">
        <v>6</v>
      </c>
      <c r="G969" s="28">
        <v>0</v>
      </c>
      <c r="H969" s="223"/>
      <c r="I969" s="224"/>
      <c r="J969" s="224"/>
      <c r="K969" s="225"/>
    </row>
    <row r="970" spans="1:11" x14ac:dyDescent="0.15">
      <c r="A970" s="210"/>
      <c r="B970" s="215"/>
      <c r="C970" s="228"/>
      <c r="D970" s="229"/>
      <c r="E970" s="31" t="s">
        <v>48</v>
      </c>
      <c r="F970" s="32" t="s">
        <v>6</v>
      </c>
      <c r="G970" s="33">
        <v>0</v>
      </c>
      <c r="H970" s="38"/>
      <c r="I970" s="35"/>
      <c r="J970" s="36" t="s">
        <v>7</v>
      </c>
      <c r="K970" s="37">
        <v>181</v>
      </c>
    </row>
    <row r="971" spans="1:11" ht="13.5" x14ac:dyDescent="0.15">
      <c r="A971" s="210"/>
      <c r="B971" s="215"/>
      <c r="C971" s="216" t="s">
        <v>824</v>
      </c>
      <c r="D971" s="218" t="s">
        <v>615</v>
      </c>
      <c r="E971" s="22" t="s">
        <v>40</v>
      </c>
      <c r="F971" s="23" t="s">
        <v>41</v>
      </c>
      <c r="G971" s="24">
        <v>1098000</v>
      </c>
      <c r="H971" s="220" t="s">
        <v>450</v>
      </c>
      <c r="I971" s="221"/>
      <c r="J971" s="221"/>
      <c r="K971" s="222"/>
    </row>
    <row r="972" spans="1:11" ht="13.5" x14ac:dyDescent="0.15">
      <c r="A972" s="210"/>
      <c r="B972" s="215"/>
      <c r="C972" s="217"/>
      <c r="D972" s="219"/>
      <c r="E972" s="26" t="s">
        <v>44</v>
      </c>
      <c r="F972" s="27" t="s">
        <v>6</v>
      </c>
      <c r="G972" s="28">
        <v>982500</v>
      </c>
      <c r="H972" s="223"/>
      <c r="I972" s="224"/>
      <c r="J972" s="224"/>
      <c r="K972" s="225"/>
    </row>
    <row r="973" spans="1:11" ht="13.5" x14ac:dyDescent="0.15">
      <c r="A973" s="210"/>
      <c r="B973" s="215"/>
      <c r="C973" s="217"/>
      <c r="D973" s="219"/>
      <c r="E973" s="26" t="s">
        <v>45</v>
      </c>
      <c r="F973" s="27" t="s">
        <v>6</v>
      </c>
      <c r="G973" s="28">
        <v>982500</v>
      </c>
      <c r="H973" s="223"/>
      <c r="I973" s="224"/>
      <c r="J973" s="224"/>
      <c r="K973" s="225"/>
    </row>
    <row r="974" spans="1:11" ht="13.5" x14ac:dyDescent="0.15">
      <c r="A974" s="210"/>
      <c r="B974" s="215"/>
      <c r="C974" s="217"/>
      <c r="D974" s="219"/>
      <c r="E974" s="26" t="s">
        <v>46</v>
      </c>
      <c r="F974" s="27" t="s">
        <v>6</v>
      </c>
      <c r="G974" s="28">
        <v>0</v>
      </c>
      <c r="H974" s="223"/>
      <c r="I974" s="224"/>
      <c r="J974" s="224"/>
      <c r="K974" s="225"/>
    </row>
    <row r="975" spans="1:11" ht="13.5" x14ac:dyDescent="0.15">
      <c r="A975" s="210"/>
      <c r="B975" s="215"/>
      <c r="C975" s="217"/>
      <c r="D975" s="219"/>
      <c r="E975" s="26" t="s">
        <v>47</v>
      </c>
      <c r="F975" s="27" t="s">
        <v>6</v>
      </c>
      <c r="G975" s="28">
        <v>0</v>
      </c>
      <c r="H975" s="223"/>
      <c r="I975" s="224"/>
      <c r="J975" s="224"/>
      <c r="K975" s="225"/>
    </row>
    <row r="976" spans="1:11" x14ac:dyDescent="0.15">
      <c r="A976" s="210"/>
      <c r="B976" s="215"/>
      <c r="C976" s="228"/>
      <c r="D976" s="229"/>
      <c r="E976" s="31" t="s">
        <v>48</v>
      </c>
      <c r="F976" s="32" t="s">
        <v>6</v>
      </c>
      <c r="G976" s="33">
        <v>0</v>
      </c>
      <c r="H976" s="38"/>
      <c r="I976" s="35"/>
      <c r="J976" s="36" t="s">
        <v>7</v>
      </c>
      <c r="K976" s="37">
        <v>181</v>
      </c>
    </row>
    <row r="977" spans="1:11" ht="13.5" x14ac:dyDescent="0.15">
      <c r="A977" s="210"/>
      <c r="B977" s="215"/>
      <c r="C977" s="216" t="s">
        <v>839</v>
      </c>
      <c r="D977" s="218" t="s">
        <v>616</v>
      </c>
      <c r="E977" s="22" t="s">
        <v>40</v>
      </c>
      <c r="F977" s="23" t="s">
        <v>41</v>
      </c>
      <c r="G977" s="24">
        <v>404000</v>
      </c>
      <c r="H977" s="220" t="s">
        <v>1117</v>
      </c>
      <c r="I977" s="221"/>
      <c r="J977" s="221"/>
      <c r="K977" s="222"/>
    </row>
    <row r="978" spans="1:11" ht="13.5" x14ac:dyDescent="0.15">
      <c r="A978" s="210"/>
      <c r="B978" s="215"/>
      <c r="C978" s="217"/>
      <c r="D978" s="219"/>
      <c r="E978" s="26" t="s">
        <v>44</v>
      </c>
      <c r="F978" s="27" t="s">
        <v>6</v>
      </c>
      <c r="G978" s="28">
        <v>353000</v>
      </c>
      <c r="H978" s="223"/>
      <c r="I978" s="224"/>
      <c r="J978" s="224"/>
      <c r="K978" s="225"/>
    </row>
    <row r="979" spans="1:11" ht="13.5" x14ac:dyDescent="0.15">
      <c r="A979" s="210"/>
      <c r="B979" s="215"/>
      <c r="C979" s="217"/>
      <c r="D979" s="219"/>
      <c r="E979" s="26" t="s">
        <v>45</v>
      </c>
      <c r="F979" s="27" t="s">
        <v>6</v>
      </c>
      <c r="G979" s="28">
        <v>353000</v>
      </c>
      <c r="H979" s="223"/>
      <c r="I979" s="224"/>
      <c r="J979" s="224"/>
      <c r="K979" s="225"/>
    </row>
    <row r="980" spans="1:11" ht="13.5" x14ac:dyDescent="0.15">
      <c r="A980" s="210"/>
      <c r="B980" s="215"/>
      <c r="C980" s="217"/>
      <c r="D980" s="219"/>
      <c r="E980" s="26" t="s">
        <v>46</v>
      </c>
      <c r="F980" s="27" t="s">
        <v>6</v>
      </c>
      <c r="G980" s="28">
        <v>0</v>
      </c>
      <c r="H980" s="223"/>
      <c r="I980" s="224"/>
      <c r="J980" s="224"/>
      <c r="K980" s="225"/>
    </row>
    <row r="981" spans="1:11" ht="13.5" x14ac:dyDescent="0.15">
      <c r="A981" s="210"/>
      <c r="B981" s="215"/>
      <c r="C981" s="217"/>
      <c r="D981" s="219"/>
      <c r="E981" s="26" t="s">
        <v>47</v>
      </c>
      <c r="F981" s="27" t="s">
        <v>6</v>
      </c>
      <c r="G981" s="28">
        <v>0</v>
      </c>
      <c r="H981" s="223"/>
      <c r="I981" s="224"/>
      <c r="J981" s="224"/>
      <c r="K981" s="225"/>
    </row>
    <row r="982" spans="1:11" x14ac:dyDescent="0.15">
      <c r="A982" s="210"/>
      <c r="B982" s="215"/>
      <c r="C982" s="228"/>
      <c r="D982" s="229"/>
      <c r="E982" s="31" t="s">
        <v>48</v>
      </c>
      <c r="F982" s="32" t="s">
        <v>6</v>
      </c>
      <c r="G982" s="33">
        <v>0</v>
      </c>
      <c r="H982" s="38"/>
      <c r="I982" s="35"/>
      <c r="J982" s="36" t="s">
        <v>7</v>
      </c>
      <c r="K982" s="37">
        <v>181</v>
      </c>
    </row>
    <row r="983" spans="1:11" ht="13.5" x14ac:dyDescent="0.15">
      <c r="A983" s="210"/>
      <c r="B983" s="215"/>
      <c r="C983" s="216" t="s">
        <v>826</v>
      </c>
      <c r="D983" s="218" t="s">
        <v>617</v>
      </c>
      <c r="E983" s="22" t="s">
        <v>40</v>
      </c>
      <c r="F983" s="23" t="s">
        <v>41</v>
      </c>
      <c r="G983" s="24">
        <v>1852000</v>
      </c>
      <c r="H983" s="220" t="s">
        <v>618</v>
      </c>
      <c r="I983" s="221"/>
      <c r="J983" s="221"/>
      <c r="K983" s="222"/>
    </row>
    <row r="984" spans="1:11" ht="13.5" x14ac:dyDescent="0.15">
      <c r="A984" s="210"/>
      <c r="B984" s="215"/>
      <c r="C984" s="217"/>
      <c r="D984" s="219"/>
      <c r="E984" s="26" t="s">
        <v>44</v>
      </c>
      <c r="F984" s="27" t="s">
        <v>6</v>
      </c>
      <c r="G984" s="28">
        <v>4452000</v>
      </c>
      <c r="H984" s="223"/>
      <c r="I984" s="224"/>
      <c r="J984" s="224"/>
      <c r="K984" s="225"/>
    </row>
    <row r="985" spans="1:11" ht="13.5" x14ac:dyDescent="0.15">
      <c r="A985" s="210"/>
      <c r="B985" s="215"/>
      <c r="C985" s="217"/>
      <c r="D985" s="219"/>
      <c r="E985" s="26" t="s">
        <v>45</v>
      </c>
      <c r="F985" s="27" t="s">
        <v>6</v>
      </c>
      <c r="G985" s="28">
        <v>4452000</v>
      </c>
      <c r="H985" s="223"/>
      <c r="I985" s="224"/>
      <c r="J985" s="224"/>
      <c r="K985" s="225"/>
    </row>
    <row r="986" spans="1:11" ht="13.5" x14ac:dyDescent="0.15">
      <c r="A986" s="210"/>
      <c r="B986" s="215"/>
      <c r="C986" s="217"/>
      <c r="D986" s="219"/>
      <c r="E986" s="26" t="s">
        <v>46</v>
      </c>
      <c r="F986" s="27" t="s">
        <v>6</v>
      </c>
      <c r="G986" s="28">
        <v>0</v>
      </c>
      <c r="H986" s="223"/>
      <c r="I986" s="224"/>
      <c r="J986" s="224"/>
      <c r="K986" s="225"/>
    </row>
    <row r="987" spans="1:11" ht="13.5" x14ac:dyDescent="0.15">
      <c r="A987" s="210"/>
      <c r="B987" s="215"/>
      <c r="C987" s="217"/>
      <c r="D987" s="219"/>
      <c r="E987" s="26" t="s">
        <v>47</v>
      </c>
      <c r="F987" s="27" t="s">
        <v>6</v>
      </c>
      <c r="G987" s="28">
        <v>0</v>
      </c>
      <c r="H987" s="223"/>
      <c r="I987" s="224"/>
      <c r="J987" s="224"/>
      <c r="K987" s="225"/>
    </row>
    <row r="988" spans="1:11" x14ac:dyDescent="0.15">
      <c r="A988" s="210"/>
      <c r="B988" s="215"/>
      <c r="C988" s="228"/>
      <c r="D988" s="229"/>
      <c r="E988" s="31" t="s">
        <v>48</v>
      </c>
      <c r="F988" s="32" t="s">
        <v>6</v>
      </c>
      <c r="G988" s="33">
        <v>0</v>
      </c>
      <c r="H988" s="38"/>
      <c r="I988" s="35"/>
      <c r="J988" s="36" t="s">
        <v>7</v>
      </c>
      <c r="K988" s="37">
        <v>181</v>
      </c>
    </row>
    <row r="989" spans="1:11" ht="13.5" x14ac:dyDescent="0.15">
      <c r="A989" s="210"/>
      <c r="B989" s="215"/>
      <c r="C989" s="216" t="s">
        <v>902</v>
      </c>
      <c r="D989" s="218" t="s">
        <v>619</v>
      </c>
      <c r="E989" s="22" t="s">
        <v>40</v>
      </c>
      <c r="F989" s="23" t="s">
        <v>41</v>
      </c>
      <c r="G989" s="24">
        <v>5600000</v>
      </c>
      <c r="H989" s="220" t="s">
        <v>620</v>
      </c>
      <c r="I989" s="221"/>
      <c r="J989" s="221"/>
      <c r="K989" s="222"/>
    </row>
    <row r="990" spans="1:11" ht="13.5" x14ac:dyDescent="0.15">
      <c r="A990" s="210"/>
      <c r="B990" s="215"/>
      <c r="C990" s="217"/>
      <c r="D990" s="219"/>
      <c r="E990" s="26" t="s">
        <v>44</v>
      </c>
      <c r="F990" s="27" t="s">
        <v>6</v>
      </c>
      <c r="G990" s="28">
        <v>8874000</v>
      </c>
      <c r="H990" s="223"/>
      <c r="I990" s="224"/>
      <c r="J990" s="224"/>
      <c r="K990" s="225"/>
    </row>
    <row r="991" spans="1:11" ht="13.5" x14ac:dyDescent="0.15">
      <c r="A991" s="210"/>
      <c r="B991" s="215"/>
      <c r="C991" s="217"/>
      <c r="D991" s="219"/>
      <c r="E991" s="26" t="s">
        <v>45</v>
      </c>
      <c r="F991" s="27" t="s">
        <v>6</v>
      </c>
      <c r="G991" s="28">
        <v>8874000</v>
      </c>
      <c r="H991" s="223"/>
      <c r="I991" s="224"/>
      <c r="J991" s="224"/>
      <c r="K991" s="225"/>
    </row>
    <row r="992" spans="1:11" ht="13.5" x14ac:dyDescent="0.15">
      <c r="A992" s="210"/>
      <c r="B992" s="215"/>
      <c r="C992" s="217"/>
      <c r="D992" s="219"/>
      <c r="E992" s="26" t="s">
        <v>46</v>
      </c>
      <c r="F992" s="27" t="s">
        <v>6</v>
      </c>
      <c r="G992" s="28">
        <v>0</v>
      </c>
      <c r="H992" s="223"/>
      <c r="I992" s="224"/>
      <c r="J992" s="224"/>
      <c r="K992" s="225"/>
    </row>
    <row r="993" spans="1:11" ht="13.5" x14ac:dyDescent="0.15">
      <c r="A993" s="210"/>
      <c r="B993" s="215"/>
      <c r="C993" s="217"/>
      <c r="D993" s="219"/>
      <c r="E993" s="26" t="s">
        <v>47</v>
      </c>
      <c r="F993" s="27" t="s">
        <v>6</v>
      </c>
      <c r="G993" s="28">
        <v>0</v>
      </c>
      <c r="H993" s="223"/>
      <c r="I993" s="224"/>
      <c r="J993" s="224"/>
      <c r="K993" s="225"/>
    </row>
    <row r="994" spans="1:11" x14ac:dyDescent="0.15">
      <c r="A994" s="210"/>
      <c r="B994" s="215"/>
      <c r="C994" s="228"/>
      <c r="D994" s="229"/>
      <c r="E994" s="31" t="s">
        <v>48</v>
      </c>
      <c r="F994" s="32" t="s">
        <v>6</v>
      </c>
      <c r="G994" s="33">
        <v>0</v>
      </c>
      <c r="H994" s="38"/>
      <c r="I994" s="35"/>
      <c r="J994" s="36" t="s">
        <v>7</v>
      </c>
      <c r="K994" s="37">
        <v>181</v>
      </c>
    </row>
    <row r="995" spans="1:11" ht="13.5" x14ac:dyDescent="0.15">
      <c r="A995" s="210"/>
      <c r="B995" s="215"/>
      <c r="C995" s="216" t="s">
        <v>828</v>
      </c>
      <c r="D995" s="218" t="s">
        <v>621</v>
      </c>
      <c r="E995" s="22" t="s">
        <v>40</v>
      </c>
      <c r="F995" s="23" t="s">
        <v>41</v>
      </c>
      <c r="G995" s="24">
        <v>148335000</v>
      </c>
      <c r="H995" s="220" t="s">
        <v>622</v>
      </c>
      <c r="I995" s="221"/>
      <c r="J995" s="221"/>
      <c r="K995" s="222"/>
    </row>
    <row r="996" spans="1:11" ht="13.5" x14ac:dyDescent="0.15">
      <c r="A996" s="210"/>
      <c r="B996" s="215"/>
      <c r="C996" s="217"/>
      <c r="D996" s="219"/>
      <c r="E996" s="26" t="s">
        <v>44</v>
      </c>
      <c r="F996" s="27" t="s">
        <v>6</v>
      </c>
      <c r="G996" s="28">
        <v>148335000</v>
      </c>
      <c r="H996" s="223"/>
      <c r="I996" s="224"/>
      <c r="J996" s="224"/>
      <c r="K996" s="225"/>
    </row>
    <row r="997" spans="1:11" ht="13.5" x14ac:dyDescent="0.15">
      <c r="A997" s="210"/>
      <c r="B997" s="215"/>
      <c r="C997" s="217"/>
      <c r="D997" s="219"/>
      <c r="E997" s="26" t="s">
        <v>45</v>
      </c>
      <c r="F997" s="27" t="s">
        <v>6</v>
      </c>
      <c r="G997" s="28">
        <v>148335000</v>
      </c>
      <c r="H997" s="223"/>
      <c r="I997" s="224"/>
      <c r="J997" s="224"/>
      <c r="K997" s="225"/>
    </row>
    <row r="998" spans="1:11" ht="13.5" x14ac:dyDescent="0.15">
      <c r="A998" s="210"/>
      <c r="B998" s="215"/>
      <c r="C998" s="217"/>
      <c r="D998" s="219"/>
      <c r="E998" s="26" t="s">
        <v>46</v>
      </c>
      <c r="F998" s="27" t="s">
        <v>6</v>
      </c>
      <c r="G998" s="28">
        <v>0</v>
      </c>
      <c r="H998" s="223"/>
      <c r="I998" s="224"/>
      <c r="J998" s="224"/>
      <c r="K998" s="225"/>
    </row>
    <row r="999" spans="1:11" ht="13.5" x14ac:dyDescent="0.15">
      <c r="A999" s="210"/>
      <c r="B999" s="215"/>
      <c r="C999" s="217"/>
      <c r="D999" s="219"/>
      <c r="E999" s="26" t="s">
        <v>47</v>
      </c>
      <c r="F999" s="27" t="s">
        <v>6</v>
      </c>
      <c r="G999" s="28">
        <v>0</v>
      </c>
      <c r="H999" s="223"/>
      <c r="I999" s="224"/>
      <c r="J999" s="224"/>
      <c r="K999" s="225"/>
    </row>
    <row r="1000" spans="1:11" x14ac:dyDescent="0.15">
      <c r="A1000" s="210"/>
      <c r="B1000" s="215"/>
      <c r="C1000" s="228"/>
      <c r="D1000" s="229"/>
      <c r="E1000" s="31" t="s">
        <v>48</v>
      </c>
      <c r="F1000" s="32" t="s">
        <v>6</v>
      </c>
      <c r="G1000" s="33">
        <v>0</v>
      </c>
      <c r="H1000" s="38"/>
      <c r="I1000" s="35"/>
      <c r="J1000" s="36" t="s">
        <v>7</v>
      </c>
      <c r="K1000" s="37">
        <v>183</v>
      </c>
    </row>
    <row r="1001" spans="1:11" ht="13.5" x14ac:dyDescent="0.15">
      <c r="A1001" s="210"/>
      <c r="B1001" s="215"/>
      <c r="C1001" s="216" t="s">
        <v>829</v>
      </c>
      <c r="D1001" s="218" t="s">
        <v>623</v>
      </c>
      <c r="E1001" s="22" t="s">
        <v>40</v>
      </c>
      <c r="F1001" s="23" t="s">
        <v>41</v>
      </c>
      <c r="G1001" s="24">
        <v>954290000</v>
      </c>
      <c r="H1001" s="220" t="s">
        <v>624</v>
      </c>
      <c r="I1001" s="221"/>
      <c r="J1001" s="221"/>
      <c r="K1001" s="222"/>
    </row>
    <row r="1002" spans="1:11" ht="13.5" x14ac:dyDescent="0.15">
      <c r="A1002" s="210"/>
      <c r="B1002" s="215"/>
      <c r="C1002" s="217"/>
      <c r="D1002" s="219"/>
      <c r="E1002" s="26" t="s">
        <v>44</v>
      </c>
      <c r="F1002" s="27" t="s">
        <v>6</v>
      </c>
      <c r="G1002" s="28">
        <v>800047000</v>
      </c>
      <c r="H1002" s="223"/>
      <c r="I1002" s="224"/>
      <c r="J1002" s="224"/>
      <c r="K1002" s="225"/>
    </row>
    <row r="1003" spans="1:11" ht="13.5" x14ac:dyDescent="0.15">
      <c r="A1003" s="210"/>
      <c r="B1003" s="215"/>
      <c r="C1003" s="217"/>
      <c r="D1003" s="219"/>
      <c r="E1003" s="26" t="s">
        <v>45</v>
      </c>
      <c r="F1003" s="27" t="s">
        <v>6</v>
      </c>
      <c r="G1003" s="28">
        <v>800047000</v>
      </c>
      <c r="H1003" s="223"/>
      <c r="I1003" s="224"/>
      <c r="J1003" s="224"/>
      <c r="K1003" s="225"/>
    </row>
    <row r="1004" spans="1:11" ht="13.5" x14ac:dyDescent="0.15">
      <c r="A1004" s="210"/>
      <c r="B1004" s="215"/>
      <c r="C1004" s="217"/>
      <c r="D1004" s="219"/>
      <c r="E1004" s="26" t="s">
        <v>46</v>
      </c>
      <c r="F1004" s="27" t="s">
        <v>6</v>
      </c>
      <c r="G1004" s="28">
        <v>0</v>
      </c>
      <c r="H1004" s="223"/>
      <c r="I1004" s="224"/>
      <c r="J1004" s="224"/>
      <c r="K1004" s="225"/>
    </row>
    <row r="1005" spans="1:11" ht="13.5" x14ac:dyDescent="0.15">
      <c r="A1005" s="210"/>
      <c r="B1005" s="215"/>
      <c r="C1005" s="217"/>
      <c r="D1005" s="219"/>
      <c r="E1005" s="26" t="s">
        <v>47</v>
      </c>
      <c r="F1005" s="27" t="s">
        <v>6</v>
      </c>
      <c r="G1005" s="28">
        <v>0</v>
      </c>
      <c r="H1005" s="223"/>
      <c r="I1005" s="224"/>
      <c r="J1005" s="224"/>
      <c r="K1005" s="225"/>
    </row>
    <row r="1006" spans="1:11" x14ac:dyDescent="0.15">
      <c r="A1006" s="210"/>
      <c r="B1006" s="215"/>
      <c r="C1006" s="228"/>
      <c r="D1006" s="229"/>
      <c r="E1006" s="31" t="s">
        <v>48</v>
      </c>
      <c r="F1006" s="32" t="s">
        <v>6</v>
      </c>
      <c r="G1006" s="33">
        <v>0</v>
      </c>
      <c r="H1006" s="38"/>
      <c r="I1006" s="35"/>
      <c r="J1006" s="36" t="s">
        <v>7</v>
      </c>
      <c r="K1006" s="37">
        <v>183</v>
      </c>
    </row>
    <row r="1007" spans="1:11" ht="13.5" x14ac:dyDescent="0.15">
      <c r="A1007" s="210"/>
      <c r="B1007" s="215"/>
      <c r="C1007" s="216" t="s">
        <v>850</v>
      </c>
      <c r="D1007" s="218" t="s">
        <v>625</v>
      </c>
      <c r="E1007" s="22" t="s">
        <v>40</v>
      </c>
      <c r="F1007" s="23" t="s">
        <v>41</v>
      </c>
      <c r="G1007" s="24">
        <v>5924000</v>
      </c>
      <c r="H1007" s="220" t="s">
        <v>43</v>
      </c>
      <c r="I1007" s="221"/>
      <c r="J1007" s="221"/>
      <c r="K1007" s="222"/>
    </row>
    <row r="1008" spans="1:11" ht="13.5" x14ac:dyDescent="0.15">
      <c r="A1008" s="210"/>
      <c r="B1008" s="215"/>
      <c r="C1008" s="217"/>
      <c r="D1008" s="219"/>
      <c r="E1008" s="26" t="s">
        <v>44</v>
      </c>
      <c r="F1008" s="27" t="s">
        <v>6</v>
      </c>
      <c r="G1008" s="28">
        <v>0</v>
      </c>
      <c r="H1008" s="223"/>
      <c r="I1008" s="224"/>
      <c r="J1008" s="224"/>
      <c r="K1008" s="225"/>
    </row>
    <row r="1009" spans="1:11" ht="13.5" x14ac:dyDescent="0.15">
      <c r="A1009" s="210"/>
      <c r="B1009" s="215"/>
      <c r="C1009" s="217"/>
      <c r="D1009" s="219"/>
      <c r="E1009" s="26" t="s">
        <v>45</v>
      </c>
      <c r="F1009" s="27" t="s">
        <v>6</v>
      </c>
      <c r="G1009" s="28">
        <v>0</v>
      </c>
      <c r="H1009" s="223"/>
      <c r="I1009" s="224"/>
      <c r="J1009" s="224"/>
      <c r="K1009" s="225"/>
    </row>
    <row r="1010" spans="1:11" ht="13.5" x14ac:dyDescent="0.15">
      <c r="A1010" s="210"/>
      <c r="B1010" s="215"/>
      <c r="C1010" s="217"/>
      <c r="D1010" s="219"/>
      <c r="E1010" s="26" t="s">
        <v>46</v>
      </c>
      <c r="F1010" s="27" t="s">
        <v>6</v>
      </c>
      <c r="G1010" s="28">
        <v>0</v>
      </c>
      <c r="H1010" s="223"/>
      <c r="I1010" s="224"/>
      <c r="J1010" s="224"/>
      <c r="K1010" s="225"/>
    </row>
    <row r="1011" spans="1:11" ht="13.5" x14ac:dyDescent="0.15">
      <c r="A1011" s="210"/>
      <c r="B1011" s="215"/>
      <c r="C1011" s="217"/>
      <c r="D1011" s="219"/>
      <c r="E1011" s="26" t="s">
        <v>47</v>
      </c>
      <c r="F1011" s="27" t="s">
        <v>6</v>
      </c>
      <c r="G1011" s="28">
        <v>0</v>
      </c>
      <c r="H1011" s="223"/>
      <c r="I1011" s="224"/>
      <c r="J1011" s="224"/>
      <c r="K1011" s="225"/>
    </row>
    <row r="1012" spans="1:11" x14ac:dyDescent="0.15">
      <c r="A1012" s="210"/>
      <c r="B1012" s="215"/>
      <c r="C1012" s="228"/>
      <c r="D1012" s="229"/>
      <c r="E1012" s="31" t="s">
        <v>48</v>
      </c>
      <c r="F1012" s="32" t="s">
        <v>6</v>
      </c>
      <c r="G1012" s="33">
        <v>0</v>
      </c>
      <c r="H1012" s="38"/>
      <c r="I1012" s="35"/>
      <c r="J1012" s="36" t="s">
        <v>7</v>
      </c>
      <c r="K1012" s="37">
        <v>183</v>
      </c>
    </row>
    <row r="1013" spans="1:11" ht="13.5" x14ac:dyDescent="0.15">
      <c r="A1013" s="210"/>
      <c r="B1013" s="215"/>
      <c r="C1013" s="216" t="s">
        <v>892</v>
      </c>
      <c r="D1013" s="218" t="s">
        <v>626</v>
      </c>
      <c r="E1013" s="22" t="s">
        <v>40</v>
      </c>
      <c r="F1013" s="23" t="s">
        <v>41</v>
      </c>
      <c r="G1013" s="24">
        <v>0</v>
      </c>
      <c r="H1013" s="220" t="s">
        <v>627</v>
      </c>
      <c r="I1013" s="221"/>
      <c r="J1013" s="221"/>
      <c r="K1013" s="222"/>
    </row>
    <row r="1014" spans="1:11" ht="13.5" x14ac:dyDescent="0.15">
      <c r="A1014" s="210"/>
      <c r="B1014" s="215"/>
      <c r="C1014" s="217"/>
      <c r="D1014" s="219"/>
      <c r="E1014" s="26" t="s">
        <v>44</v>
      </c>
      <c r="F1014" s="27" t="s">
        <v>6</v>
      </c>
      <c r="G1014" s="28">
        <v>5250000</v>
      </c>
      <c r="H1014" s="223"/>
      <c r="I1014" s="224"/>
      <c r="J1014" s="224"/>
      <c r="K1014" s="225"/>
    </row>
    <row r="1015" spans="1:11" ht="13.5" x14ac:dyDescent="0.15">
      <c r="A1015" s="210"/>
      <c r="B1015" s="215"/>
      <c r="C1015" s="217"/>
      <c r="D1015" s="219"/>
      <c r="E1015" s="26" t="s">
        <v>45</v>
      </c>
      <c r="F1015" s="27" t="s">
        <v>6</v>
      </c>
      <c r="G1015" s="28">
        <v>5250000</v>
      </c>
      <c r="H1015" s="223"/>
      <c r="I1015" s="224"/>
      <c r="J1015" s="224"/>
      <c r="K1015" s="225"/>
    </row>
    <row r="1016" spans="1:11" ht="13.5" x14ac:dyDescent="0.15">
      <c r="A1016" s="210"/>
      <c r="B1016" s="215"/>
      <c r="C1016" s="217"/>
      <c r="D1016" s="219"/>
      <c r="E1016" s="26" t="s">
        <v>46</v>
      </c>
      <c r="F1016" s="27" t="s">
        <v>6</v>
      </c>
      <c r="G1016" s="28">
        <v>0</v>
      </c>
      <c r="H1016" s="223"/>
      <c r="I1016" s="224"/>
      <c r="J1016" s="224"/>
      <c r="K1016" s="225"/>
    </row>
    <row r="1017" spans="1:11" ht="13.5" x14ac:dyDescent="0.15">
      <c r="A1017" s="210"/>
      <c r="B1017" s="215"/>
      <c r="C1017" s="217"/>
      <c r="D1017" s="219"/>
      <c r="E1017" s="26" t="s">
        <v>47</v>
      </c>
      <c r="F1017" s="27" t="s">
        <v>6</v>
      </c>
      <c r="G1017" s="28">
        <v>0</v>
      </c>
      <c r="H1017" s="223"/>
      <c r="I1017" s="224"/>
      <c r="J1017" s="224"/>
      <c r="K1017" s="225"/>
    </row>
    <row r="1018" spans="1:11" x14ac:dyDescent="0.15">
      <c r="A1018" s="210"/>
      <c r="B1018" s="215"/>
      <c r="C1018" s="228"/>
      <c r="D1018" s="229"/>
      <c r="E1018" s="31" t="s">
        <v>48</v>
      </c>
      <c r="F1018" s="32" t="s">
        <v>6</v>
      </c>
      <c r="G1018" s="33">
        <v>0</v>
      </c>
      <c r="H1018" s="38"/>
      <c r="I1018" s="35"/>
      <c r="J1018" s="36" t="s">
        <v>7</v>
      </c>
      <c r="K1018" s="37">
        <v>183</v>
      </c>
    </row>
    <row r="1019" spans="1:11" ht="13.5" x14ac:dyDescent="0.15">
      <c r="A1019" s="210"/>
      <c r="B1019" s="215"/>
      <c r="C1019" s="216" t="s">
        <v>831</v>
      </c>
      <c r="D1019" s="218" t="s">
        <v>628</v>
      </c>
      <c r="E1019" s="22" t="s">
        <v>40</v>
      </c>
      <c r="F1019" s="23" t="s">
        <v>41</v>
      </c>
      <c r="G1019" s="24">
        <v>0</v>
      </c>
      <c r="H1019" s="220" t="s">
        <v>629</v>
      </c>
      <c r="I1019" s="221"/>
      <c r="J1019" s="221"/>
      <c r="K1019" s="222"/>
    </row>
    <row r="1020" spans="1:11" ht="13.5" x14ac:dyDescent="0.15">
      <c r="A1020" s="210"/>
      <c r="B1020" s="215"/>
      <c r="C1020" s="217"/>
      <c r="D1020" s="219"/>
      <c r="E1020" s="26" t="s">
        <v>44</v>
      </c>
      <c r="F1020" s="27" t="s">
        <v>6</v>
      </c>
      <c r="G1020" s="28">
        <v>7000</v>
      </c>
      <c r="H1020" s="223"/>
      <c r="I1020" s="224"/>
      <c r="J1020" s="224"/>
      <c r="K1020" s="225"/>
    </row>
    <row r="1021" spans="1:11" ht="13.5" x14ac:dyDescent="0.15">
      <c r="A1021" s="210"/>
      <c r="B1021" s="215"/>
      <c r="C1021" s="217"/>
      <c r="D1021" s="219"/>
      <c r="E1021" s="26" t="s">
        <v>45</v>
      </c>
      <c r="F1021" s="27" t="s">
        <v>6</v>
      </c>
      <c r="G1021" s="28">
        <v>7000</v>
      </c>
      <c r="H1021" s="223"/>
      <c r="I1021" s="224"/>
      <c r="J1021" s="224"/>
      <c r="K1021" s="225"/>
    </row>
    <row r="1022" spans="1:11" ht="13.5" x14ac:dyDescent="0.15">
      <c r="A1022" s="210"/>
      <c r="B1022" s="215"/>
      <c r="C1022" s="217"/>
      <c r="D1022" s="219"/>
      <c r="E1022" s="26" t="s">
        <v>46</v>
      </c>
      <c r="F1022" s="27" t="s">
        <v>6</v>
      </c>
      <c r="G1022" s="28">
        <v>0</v>
      </c>
      <c r="H1022" s="223"/>
      <c r="I1022" s="224"/>
      <c r="J1022" s="224"/>
      <c r="K1022" s="225"/>
    </row>
    <row r="1023" spans="1:11" ht="13.5" x14ac:dyDescent="0.15">
      <c r="A1023" s="210"/>
      <c r="B1023" s="215"/>
      <c r="C1023" s="217"/>
      <c r="D1023" s="219"/>
      <c r="E1023" s="26" t="s">
        <v>47</v>
      </c>
      <c r="F1023" s="27" t="s">
        <v>6</v>
      </c>
      <c r="G1023" s="28">
        <v>0</v>
      </c>
      <c r="H1023" s="223"/>
      <c r="I1023" s="224"/>
      <c r="J1023" s="224"/>
      <c r="K1023" s="225"/>
    </row>
    <row r="1024" spans="1:11" x14ac:dyDescent="0.15">
      <c r="A1024" s="210"/>
      <c r="B1024" s="215"/>
      <c r="C1024" s="228"/>
      <c r="D1024" s="229"/>
      <c r="E1024" s="31" t="s">
        <v>48</v>
      </c>
      <c r="F1024" s="32" t="s">
        <v>6</v>
      </c>
      <c r="G1024" s="33">
        <v>0</v>
      </c>
      <c r="H1024" s="38"/>
      <c r="I1024" s="35"/>
      <c r="J1024" s="36" t="s">
        <v>7</v>
      </c>
      <c r="K1024" s="37">
        <v>183</v>
      </c>
    </row>
    <row r="1025" spans="1:11" ht="13.5" x14ac:dyDescent="0.15">
      <c r="A1025" s="210"/>
      <c r="B1025" s="215"/>
      <c r="C1025" s="216" t="s">
        <v>877</v>
      </c>
      <c r="D1025" s="218" t="s">
        <v>630</v>
      </c>
      <c r="E1025" s="22" t="s">
        <v>40</v>
      </c>
      <c r="F1025" s="23" t="s">
        <v>41</v>
      </c>
      <c r="G1025" s="24">
        <v>0</v>
      </c>
      <c r="H1025" s="220" t="s">
        <v>1098</v>
      </c>
      <c r="I1025" s="221"/>
      <c r="J1025" s="221"/>
      <c r="K1025" s="222"/>
    </row>
    <row r="1026" spans="1:11" ht="13.5" x14ac:dyDescent="0.15">
      <c r="A1026" s="210"/>
      <c r="B1026" s="215"/>
      <c r="C1026" s="217"/>
      <c r="D1026" s="219"/>
      <c r="E1026" s="26" t="s">
        <v>44</v>
      </c>
      <c r="F1026" s="27" t="s">
        <v>6</v>
      </c>
      <c r="G1026" s="28">
        <v>2807000</v>
      </c>
      <c r="H1026" s="223"/>
      <c r="I1026" s="224"/>
      <c r="J1026" s="224"/>
      <c r="K1026" s="225"/>
    </row>
    <row r="1027" spans="1:11" ht="13.5" x14ac:dyDescent="0.15">
      <c r="A1027" s="210"/>
      <c r="B1027" s="215"/>
      <c r="C1027" s="217"/>
      <c r="D1027" s="219"/>
      <c r="E1027" s="26" t="s">
        <v>45</v>
      </c>
      <c r="F1027" s="27" t="s">
        <v>6</v>
      </c>
      <c r="G1027" s="28">
        <v>2807000</v>
      </c>
      <c r="H1027" s="223"/>
      <c r="I1027" s="224"/>
      <c r="J1027" s="224"/>
      <c r="K1027" s="225"/>
    </row>
    <row r="1028" spans="1:11" ht="13.5" x14ac:dyDescent="0.15">
      <c r="A1028" s="210"/>
      <c r="B1028" s="215"/>
      <c r="C1028" s="217"/>
      <c r="D1028" s="219"/>
      <c r="E1028" s="26" t="s">
        <v>46</v>
      </c>
      <c r="F1028" s="27" t="s">
        <v>6</v>
      </c>
      <c r="G1028" s="28">
        <v>0</v>
      </c>
      <c r="H1028" s="223"/>
      <c r="I1028" s="224"/>
      <c r="J1028" s="224"/>
      <c r="K1028" s="225"/>
    </row>
    <row r="1029" spans="1:11" ht="13.5" x14ac:dyDescent="0.15">
      <c r="A1029" s="210"/>
      <c r="B1029" s="215"/>
      <c r="C1029" s="217"/>
      <c r="D1029" s="219"/>
      <c r="E1029" s="26" t="s">
        <v>47</v>
      </c>
      <c r="F1029" s="27" t="s">
        <v>6</v>
      </c>
      <c r="G1029" s="28">
        <v>0</v>
      </c>
      <c r="H1029" s="223"/>
      <c r="I1029" s="224"/>
      <c r="J1029" s="224"/>
      <c r="K1029" s="225"/>
    </row>
    <row r="1030" spans="1:11" x14ac:dyDescent="0.15">
      <c r="A1030" s="210"/>
      <c r="B1030" s="215"/>
      <c r="C1030" s="228"/>
      <c r="D1030" s="229"/>
      <c r="E1030" s="31" t="s">
        <v>48</v>
      </c>
      <c r="F1030" s="32" t="s">
        <v>6</v>
      </c>
      <c r="G1030" s="33">
        <v>0</v>
      </c>
      <c r="H1030" s="38"/>
      <c r="I1030" s="35"/>
      <c r="J1030" s="36" t="s">
        <v>7</v>
      </c>
      <c r="K1030" s="37">
        <v>183</v>
      </c>
    </row>
    <row r="1031" spans="1:11" ht="13.5" x14ac:dyDescent="0.15">
      <c r="A1031" s="210"/>
      <c r="B1031" s="215"/>
      <c r="C1031" s="216" t="s">
        <v>886</v>
      </c>
      <c r="D1031" s="218" t="s">
        <v>631</v>
      </c>
      <c r="E1031" s="22" t="s">
        <v>40</v>
      </c>
      <c r="F1031" s="23" t="s">
        <v>41</v>
      </c>
      <c r="G1031" s="24">
        <v>0</v>
      </c>
      <c r="H1031" s="220" t="s">
        <v>632</v>
      </c>
      <c r="I1031" s="221"/>
      <c r="J1031" s="221"/>
      <c r="K1031" s="222"/>
    </row>
    <row r="1032" spans="1:11" ht="13.5" x14ac:dyDescent="0.15">
      <c r="A1032" s="210"/>
      <c r="B1032" s="215"/>
      <c r="C1032" s="217"/>
      <c r="D1032" s="219"/>
      <c r="E1032" s="26" t="s">
        <v>44</v>
      </c>
      <c r="F1032" s="27" t="s">
        <v>6</v>
      </c>
      <c r="G1032" s="28">
        <v>1928000</v>
      </c>
      <c r="H1032" s="223"/>
      <c r="I1032" s="224"/>
      <c r="J1032" s="224"/>
      <c r="K1032" s="225"/>
    </row>
    <row r="1033" spans="1:11" ht="13.5" x14ac:dyDescent="0.15">
      <c r="A1033" s="210"/>
      <c r="B1033" s="215"/>
      <c r="C1033" s="217"/>
      <c r="D1033" s="219"/>
      <c r="E1033" s="26" t="s">
        <v>45</v>
      </c>
      <c r="F1033" s="27" t="s">
        <v>6</v>
      </c>
      <c r="G1033" s="28">
        <v>1928000</v>
      </c>
      <c r="H1033" s="223"/>
      <c r="I1033" s="224"/>
      <c r="J1033" s="224"/>
      <c r="K1033" s="225"/>
    </row>
    <row r="1034" spans="1:11" ht="13.5" x14ac:dyDescent="0.15">
      <c r="A1034" s="210"/>
      <c r="B1034" s="215"/>
      <c r="C1034" s="217"/>
      <c r="D1034" s="219"/>
      <c r="E1034" s="26" t="s">
        <v>46</v>
      </c>
      <c r="F1034" s="27" t="s">
        <v>6</v>
      </c>
      <c r="G1034" s="28">
        <v>0</v>
      </c>
      <c r="H1034" s="223"/>
      <c r="I1034" s="224"/>
      <c r="J1034" s="224"/>
      <c r="K1034" s="225"/>
    </row>
    <row r="1035" spans="1:11" ht="13.5" x14ac:dyDescent="0.15">
      <c r="A1035" s="210"/>
      <c r="B1035" s="215"/>
      <c r="C1035" s="217"/>
      <c r="D1035" s="219"/>
      <c r="E1035" s="26" t="s">
        <v>47</v>
      </c>
      <c r="F1035" s="27" t="s">
        <v>6</v>
      </c>
      <c r="G1035" s="28">
        <v>0</v>
      </c>
      <c r="H1035" s="223"/>
      <c r="I1035" s="224"/>
      <c r="J1035" s="224"/>
      <c r="K1035" s="225"/>
    </row>
    <row r="1036" spans="1:11" x14ac:dyDescent="0.15">
      <c r="A1036" s="226"/>
      <c r="B1036" s="227"/>
      <c r="C1036" s="228"/>
      <c r="D1036" s="229"/>
      <c r="E1036" s="31" t="s">
        <v>48</v>
      </c>
      <c r="F1036" s="32" t="s">
        <v>6</v>
      </c>
      <c r="G1036" s="33">
        <v>0</v>
      </c>
      <c r="H1036" s="38"/>
      <c r="I1036" s="35"/>
      <c r="J1036" s="36" t="s">
        <v>7</v>
      </c>
      <c r="K1036" s="37">
        <v>183</v>
      </c>
    </row>
    <row r="1037" spans="1:11" ht="13.5" x14ac:dyDescent="0.15">
      <c r="A1037" s="194" t="s">
        <v>633</v>
      </c>
      <c r="B1037" s="195"/>
      <c r="C1037" s="195"/>
      <c r="D1037" s="195"/>
      <c r="E1037" s="195"/>
      <c r="F1037" s="195"/>
      <c r="G1037" s="195"/>
      <c r="H1037" s="200"/>
      <c r="I1037" s="203"/>
      <c r="J1037" s="203"/>
      <c r="K1037" s="204"/>
    </row>
    <row r="1038" spans="1:11" ht="13.5" x14ac:dyDescent="0.15">
      <c r="A1038" s="196"/>
      <c r="B1038" s="197"/>
      <c r="C1038" s="197"/>
      <c r="D1038" s="197"/>
      <c r="E1038" s="197"/>
      <c r="F1038" s="197"/>
      <c r="G1038" s="197"/>
      <c r="H1038" s="201"/>
      <c r="I1038" s="205"/>
      <c r="J1038" s="205"/>
      <c r="K1038" s="206"/>
    </row>
    <row r="1039" spans="1:11" ht="13.5" x14ac:dyDescent="0.15">
      <c r="A1039" s="198"/>
      <c r="B1039" s="199"/>
      <c r="C1039" s="199"/>
      <c r="D1039" s="199"/>
      <c r="E1039" s="199"/>
      <c r="F1039" s="199"/>
      <c r="G1039" s="199"/>
      <c r="H1039" s="202"/>
      <c r="I1039" s="207"/>
      <c r="J1039" s="207"/>
      <c r="K1039" s="208"/>
    </row>
    <row r="1040" spans="1:11" ht="13.5" x14ac:dyDescent="0.15">
      <c r="A1040" s="209"/>
      <c r="B1040" s="194" t="s">
        <v>634</v>
      </c>
      <c r="C1040" s="195"/>
      <c r="D1040" s="195"/>
      <c r="E1040" s="195"/>
      <c r="F1040" s="195"/>
      <c r="G1040" s="195"/>
      <c r="H1040" s="211"/>
      <c r="I1040" s="203"/>
      <c r="J1040" s="203"/>
      <c r="K1040" s="204"/>
    </row>
    <row r="1041" spans="1:11" ht="13.5" x14ac:dyDescent="0.15">
      <c r="A1041" s="210"/>
      <c r="B1041" s="196"/>
      <c r="C1041" s="197"/>
      <c r="D1041" s="197"/>
      <c r="E1041" s="197"/>
      <c r="F1041" s="197"/>
      <c r="G1041" s="197"/>
      <c r="H1041" s="212"/>
      <c r="I1041" s="205"/>
      <c r="J1041" s="205"/>
      <c r="K1041" s="206"/>
    </row>
    <row r="1042" spans="1:11" ht="13.5" x14ac:dyDescent="0.15">
      <c r="A1042" s="210"/>
      <c r="B1042" s="198"/>
      <c r="C1042" s="199"/>
      <c r="D1042" s="199"/>
      <c r="E1042" s="199"/>
      <c r="F1042" s="199"/>
      <c r="G1042" s="199"/>
      <c r="H1042" s="213"/>
      <c r="I1042" s="207"/>
      <c r="J1042" s="207"/>
      <c r="K1042" s="208"/>
    </row>
    <row r="1043" spans="1:11" ht="13.5" x14ac:dyDescent="0.15">
      <c r="A1043" s="210"/>
      <c r="B1043" s="214"/>
      <c r="C1043" s="216" t="s">
        <v>5</v>
      </c>
      <c r="D1043" s="218" t="s">
        <v>635</v>
      </c>
      <c r="E1043" s="22" t="s">
        <v>40</v>
      </c>
      <c r="F1043" s="23" t="s">
        <v>41</v>
      </c>
      <c r="G1043" s="24">
        <v>371440000</v>
      </c>
      <c r="H1043" s="220" t="s">
        <v>636</v>
      </c>
      <c r="I1043" s="221"/>
      <c r="J1043" s="221"/>
      <c r="K1043" s="222"/>
    </row>
    <row r="1044" spans="1:11" ht="13.5" x14ac:dyDescent="0.15">
      <c r="A1044" s="210"/>
      <c r="B1044" s="215"/>
      <c r="C1044" s="217"/>
      <c r="D1044" s="219"/>
      <c r="E1044" s="26" t="s">
        <v>44</v>
      </c>
      <c r="F1044" s="27" t="s">
        <v>6</v>
      </c>
      <c r="G1044" s="28">
        <v>392465962</v>
      </c>
      <c r="H1044" s="223"/>
      <c r="I1044" s="224"/>
      <c r="J1044" s="224"/>
      <c r="K1044" s="225"/>
    </row>
    <row r="1045" spans="1:11" ht="13.5" x14ac:dyDescent="0.15">
      <c r="A1045" s="210"/>
      <c r="B1045" s="215"/>
      <c r="C1045" s="217"/>
      <c r="D1045" s="219"/>
      <c r="E1045" s="26" t="s">
        <v>45</v>
      </c>
      <c r="F1045" s="27" t="s">
        <v>6</v>
      </c>
      <c r="G1045" s="28">
        <v>392465962</v>
      </c>
      <c r="H1045" s="223"/>
      <c r="I1045" s="224"/>
      <c r="J1045" s="224"/>
      <c r="K1045" s="225"/>
    </row>
    <row r="1046" spans="1:11" ht="13.5" x14ac:dyDescent="0.15">
      <c r="A1046" s="210"/>
      <c r="B1046" s="215"/>
      <c r="C1046" s="217"/>
      <c r="D1046" s="219"/>
      <c r="E1046" s="26" t="s">
        <v>46</v>
      </c>
      <c r="F1046" s="27" t="s">
        <v>6</v>
      </c>
      <c r="G1046" s="28">
        <v>0</v>
      </c>
      <c r="H1046" s="223"/>
      <c r="I1046" s="224"/>
      <c r="J1046" s="224"/>
      <c r="K1046" s="225"/>
    </row>
    <row r="1047" spans="1:11" ht="13.5" x14ac:dyDescent="0.15">
      <c r="A1047" s="210"/>
      <c r="B1047" s="215"/>
      <c r="C1047" s="217"/>
      <c r="D1047" s="219"/>
      <c r="E1047" s="26" t="s">
        <v>47</v>
      </c>
      <c r="F1047" s="27" t="s">
        <v>6</v>
      </c>
      <c r="G1047" s="28">
        <v>0</v>
      </c>
      <c r="H1047" s="223"/>
      <c r="I1047" s="224"/>
      <c r="J1047" s="224"/>
      <c r="K1047" s="225"/>
    </row>
    <row r="1048" spans="1:11" x14ac:dyDescent="0.15">
      <c r="A1048" s="210"/>
      <c r="B1048" s="215"/>
      <c r="C1048" s="228"/>
      <c r="D1048" s="229"/>
      <c r="E1048" s="31" t="s">
        <v>48</v>
      </c>
      <c r="F1048" s="32" t="s">
        <v>6</v>
      </c>
      <c r="G1048" s="33">
        <v>0</v>
      </c>
      <c r="H1048" s="38"/>
      <c r="I1048" s="35"/>
      <c r="J1048" s="36" t="s">
        <v>7</v>
      </c>
      <c r="K1048" s="37">
        <v>183</v>
      </c>
    </row>
    <row r="1049" spans="1:11" ht="13.5" customHeight="1" x14ac:dyDescent="0.15">
      <c r="A1049" s="210"/>
      <c r="B1049" s="215"/>
      <c r="C1049" s="216" t="s">
        <v>1077</v>
      </c>
      <c r="D1049" s="218" t="s">
        <v>637</v>
      </c>
      <c r="E1049" s="22" t="s">
        <v>40</v>
      </c>
      <c r="F1049" s="23" t="s">
        <v>41</v>
      </c>
      <c r="G1049" s="24">
        <v>441000</v>
      </c>
      <c r="H1049" s="220" t="s">
        <v>638</v>
      </c>
      <c r="I1049" s="221"/>
      <c r="J1049" s="221"/>
      <c r="K1049" s="222"/>
    </row>
    <row r="1050" spans="1:11" ht="13.5" customHeight="1" x14ac:dyDescent="0.15">
      <c r="A1050" s="210"/>
      <c r="B1050" s="215"/>
      <c r="C1050" s="217"/>
      <c r="D1050" s="219"/>
      <c r="E1050" s="26" t="s">
        <v>44</v>
      </c>
      <c r="F1050" s="27" t="s">
        <v>6</v>
      </c>
      <c r="G1050" s="28">
        <v>276115</v>
      </c>
      <c r="H1050" s="223"/>
      <c r="I1050" s="224"/>
      <c r="J1050" s="224"/>
      <c r="K1050" s="225"/>
    </row>
    <row r="1051" spans="1:11" ht="13.5" customHeight="1" x14ac:dyDescent="0.15">
      <c r="A1051" s="210"/>
      <c r="B1051" s="215"/>
      <c r="C1051" s="217"/>
      <c r="D1051" s="219"/>
      <c r="E1051" s="26" t="s">
        <v>45</v>
      </c>
      <c r="F1051" s="27" t="s">
        <v>6</v>
      </c>
      <c r="G1051" s="28">
        <v>276115</v>
      </c>
      <c r="H1051" s="223"/>
      <c r="I1051" s="224"/>
      <c r="J1051" s="224"/>
      <c r="K1051" s="225"/>
    </row>
    <row r="1052" spans="1:11" ht="13.5" customHeight="1" x14ac:dyDescent="0.15">
      <c r="A1052" s="210"/>
      <c r="B1052" s="215"/>
      <c r="C1052" s="217"/>
      <c r="D1052" s="219"/>
      <c r="E1052" s="26" t="s">
        <v>46</v>
      </c>
      <c r="F1052" s="27" t="s">
        <v>6</v>
      </c>
      <c r="G1052" s="28">
        <v>0</v>
      </c>
      <c r="H1052" s="223"/>
      <c r="I1052" s="224"/>
      <c r="J1052" s="224"/>
      <c r="K1052" s="225"/>
    </row>
    <row r="1053" spans="1:11" ht="13.5" customHeight="1" x14ac:dyDescent="0.15">
      <c r="A1053" s="210"/>
      <c r="B1053" s="215"/>
      <c r="C1053" s="217"/>
      <c r="D1053" s="219"/>
      <c r="E1053" s="26" t="s">
        <v>47</v>
      </c>
      <c r="F1053" s="27" t="s">
        <v>6</v>
      </c>
      <c r="G1053" s="28">
        <v>0</v>
      </c>
      <c r="H1053" s="223"/>
      <c r="I1053" s="224"/>
      <c r="J1053" s="224"/>
      <c r="K1053" s="225"/>
    </row>
    <row r="1054" spans="1:11" ht="14.25" customHeight="1" x14ac:dyDescent="0.15">
      <c r="A1054" s="210"/>
      <c r="B1054" s="215"/>
      <c r="C1054" s="217"/>
      <c r="D1054" s="219"/>
      <c r="E1054" s="26" t="s">
        <v>48</v>
      </c>
      <c r="F1054" s="27" t="s">
        <v>6</v>
      </c>
      <c r="G1054" s="28">
        <v>0</v>
      </c>
      <c r="H1054" s="223"/>
      <c r="I1054" s="224"/>
      <c r="J1054" s="224"/>
      <c r="K1054" s="225"/>
    </row>
    <row r="1055" spans="1:11" x14ac:dyDescent="0.15">
      <c r="A1055" s="210"/>
      <c r="B1055" s="215"/>
      <c r="C1055" s="228"/>
      <c r="D1055" s="229"/>
      <c r="E1055" s="31"/>
      <c r="F1055" s="32"/>
      <c r="G1055" s="33"/>
      <c r="H1055" s="38"/>
      <c r="I1055" s="35"/>
      <c r="J1055" s="36" t="s">
        <v>7</v>
      </c>
      <c r="K1055" s="37">
        <v>183</v>
      </c>
    </row>
    <row r="1056" spans="1:11" ht="13.5" x14ac:dyDescent="0.15">
      <c r="A1056" s="210"/>
      <c r="B1056" s="215"/>
      <c r="C1056" s="216" t="s">
        <v>18</v>
      </c>
      <c r="D1056" s="218" t="s">
        <v>639</v>
      </c>
      <c r="E1056" s="22" t="s">
        <v>40</v>
      </c>
      <c r="F1056" s="23" t="s">
        <v>41</v>
      </c>
      <c r="G1056" s="24">
        <v>198681000</v>
      </c>
      <c r="H1056" s="220" t="s">
        <v>1118</v>
      </c>
      <c r="I1056" s="221"/>
      <c r="J1056" s="221"/>
      <c r="K1056" s="222"/>
    </row>
    <row r="1057" spans="1:11" ht="13.5" x14ac:dyDescent="0.15">
      <c r="A1057" s="210"/>
      <c r="B1057" s="215"/>
      <c r="C1057" s="217"/>
      <c r="D1057" s="219"/>
      <c r="E1057" s="26" t="s">
        <v>44</v>
      </c>
      <c r="F1057" s="27" t="s">
        <v>6</v>
      </c>
      <c r="G1057" s="28">
        <v>205204957</v>
      </c>
      <c r="H1057" s="223"/>
      <c r="I1057" s="224"/>
      <c r="J1057" s="224"/>
      <c r="K1057" s="225"/>
    </row>
    <row r="1058" spans="1:11" ht="13.5" x14ac:dyDescent="0.15">
      <c r="A1058" s="210"/>
      <c r="B1058" s="215"/>
      <c r="C1058" s="217"/>
      <c r="D1058" s="219"/>
      <c r="E1058" s="26" t="s">
        <v>45</v>
      </c>
      <c r="F1058" s="27" t="s">
        <v>6</v>
      </c>
      <c r="G1058" s="28">
        <v>205204957</v>
      </c>
      <c r="H1058" s="223"/>
      <c r="I1058" s="224"/>
      <c r="J1058" s="224"/>
      <c r="K1058" s="225"/>
    </row>
    <row r="1059" spans="1:11" ht="13.5" x14ac:dyDescent="0.15">
      <c r="A1059" s="210"/>
      <c r="B1059" s="215"/>
      <c r="C1059" s="217"/>
      <c r="D1059" s="219"/>
      <c r="E1059" s="26" t="s">
        <v>46</v>
      </c>
      <c r="F1059" s="27" t="s">
        <v>6</v>
      </c>
      <c r="G1059" s="28">
        <v>0</v>
      </c>
      <c r="H1059" s="223"/>
      <c r="I1059" s="224"/>
      <c r="J1059" s="224"/>
      <c r="K1059" s="225"/>
    </row>
    <row r="1060" spans="1:11" ht="13.5" x14ac:dyDescent="0.15">
      <c r="A1060" s="210"/>
      <c r="B1060" s="215"/>
      <c r="C1060" s="217"/>
      <c r="D1060" s="219"/>
      <c r="E1060" s="26" t="s">
        <v>47</v>
      </c>
      <c r="F1060" s="27" t="s">
        <v>6</v>
      </c>
      <c r="G1060" s="28">
        <v>0</v>
      </c>
      <c r="H1060" s="223"/>
      <c r="I1060" s="224"/>
      <c r="J1060" s="224"/>
      <c r="K1060" s="225"/>
    </row>
    <row r="1061" spans="1:11" x14ac:dyDescent="0.15">
      <c r="A1061" s="210"/>
      <c r="B1061" s="215"/>
      <c r="C1061" s="228"/>
      <c r="D1061" s="229"/>
      <c r="E1061" s="31" t="s">
        <v>48</v>
      </c>
      <c r="F1061" s="32" t="s">
        <v>6</v>
      </c>
      <c r="G1061" s="33">
        <v>0</v>
      </c>
      <c r="H1061" s="38"/>
      <c r="I1061" s="35"/>
      <c r="J1061" s="36" t="s">
        <v>7</v>
      </c>
      <c r="K1061" s="37">
        <v>185</v>
      </c>
    </row>
    <row r="1062" spans="1:11" ht="13.5" customHeight="1" x14ac:dyDescent="0.15">
      <c r="A1062" s="210"/>
      <c r="B1062" s="215"/>
      <c r="C1062" s="216" t="s">
        <v>804</v>
      </c>
      <c r="D1062" s="218" t="s">
        <v>640</v>
      </c>
      <c r="E1062" s="22" t="s">
        <v>40</v>
      </c>
      <c r="F1062" s="23" t="s">
        <v>41</v>
      </c>
      <c r="G1062" s="24">
        <v>192681000</v>
      </c>
      <c r="H1062" s="220" t="s">
        <v>1119</v>
      </c>
      <c r="I1062" s="221"/>
      <c r="J1062" s="221"/>
      <c r="K1062" s="222"/>
    </row>
    <row r="1063" spans="1:11" ht="13.5" customHeight="1" x14ac:dyDescent="0.15">
      <c r="A1063" s="210"/>
      <c r="B1063" s="215"/>
      <c r="C1063" s="217"/>
      <c r="D1063" s="219"/>
      <c r="E1063" s="26" t="s">
        <v>44</v>
      </c>
      <c r="F1063" s="27" t="s">
        <v>6</v>
      </c>
      <c r="G1063" s="28">
        <v>284458602</v>
      </c>
      <c r="H1063" s="223"/>
      <c r="I1063" s="224"/>
      <c r="J1063" s="224"/>
      <c r="K1063" s="225"/>
    </row>
    <row r="1064" spans="1:11" ht="13.5" customHeight="1" x14ac:dyDescent="0.15">
      <c r="A1064" s="210"/>
      <c r="B1064" s="215"/>
      <c r="C1064" s="217"/>
      <c r="D1064" s="219"/>
      <c r="E1064" s="26" t="s">
        <v>45</v>
      </c>
      <c r="F1064" s="27" t="s">
        <v>6</v>
      </c>
      <c r="G1064" s="28">
        <v>284458602</v>
      </c>
      <c r="H1064" s="223"/>
      <c r="I1064" s="224"/>
      <c r="J1064" s="224"/>
      <c r="K1064" s="225"/>
    </row>
    <row r="1065" spans="1:11" ht="13.5" customHeight="1" x14ac:dyDescent="0.15">
      <c r="A1065" s="210"/>
      <c r="B1065" s="215"/>
      <c r="C1065" s="217"/>
      <c r="D1065" s="219"/>
      <c r="E1065" s="26" t="s">
        <v>46</v>
      </c>
      <c r="F1065" s="27" t="s">
        <v>6</v>
      </c>
      <c r="G1065" s="28">
        <v>0</v>
      </c>
      <c r="H1065" s="223"/>
      <c r="I1065" s="224"/>
      <c r="J1065" s="224"/>
      <c r="K1065" s="225"/>
    </row>
    <row r="1066" spans="1:11" ht="13.5" customHeight="1" x14ac:dyDescent="0.15">
      <c r="A1066" s="210"/>
      <c r="B1066" s="215"/>
      <c r="C1066" s="217"/>
      <c r="D1066" s="219"/>
      <c r="E1066" s="26" t="s">
        <v>47</v>
      </c>
      <c r="F1066" s="27" t="s">
        <v>6</v>
      </c>
      <c r="G1066" s="28">
        <v>0</v>
      </c>
      <c r="H1066" s="223"/>
      <c r="I1066" s="224"/>
      <c r="J1066" s="224"/>
      <c r="K1066" s="225"/>
    </row>
    <row r="1067" spans="1:11" ht="14.25" customHeight="1" x14ac:dyDescent="0.15">
      <c r="A1067" s="210"/>
      <c r="B1067" s="215"/>
      <c r="C1067" s="217"/>
      <c r="D1067" s="219"/>
      <c r="E1067" s="26" t="s">
        <v>48</v>
      </c>
      <c r="F1067" s="27" t="s">
        <v>6</v>
      </c>
      <c r="G1067" s="28">
        <v>0</v>
      </c>
      <c r="H1067" s="223"/>
      <c r="I1067" s="224"/>
      <c r="J1067" s="224"/>
      <c r="K1067" s="225"/>
    </row>
    <row r="1068" spans="1:11" ht="14.25" customHeight="1" x14ac:dyDescent="0.15">
      <c r="A1068" s="210"/>
      <c r="B1068" s="215"/>
      <c r="C1068" s="217"/>
      <c r="D1068" s="219"/>
      <c r="E1068" s="26"/>
      <c r="F1068" s="27"/>
      <c r="G1068" s="28"/>
      <c r="H1068" s="223"/>
      <c r="I1068" s="224"/>
      <c r="J1068" s="224"/>
      <c r="K1068" s="225"/>
    </row>
    <row r="1069" spans="1:11" x14ac:dyDescent="0.15">
      <c r="A1069" s="210"/>
      <c r="B1069" s="227"/>
      <c r="C1069" s="228"/>
      <c r="D1069" s="229"/>
      <c r="E1069" s="31"/>
      <c r="F1069" s="32"/>
      <c r="G1069" s="33"/>
      <c r="H1069" s="38"/>
      <c r="I1069" s="35"/>
      <c r="J1069" s="36" t="s">
        <v>7</v>
      </c>
      <c r="K1069" s="37">
        <v>185</v>
      </c>
    </row>
    <row r="1070" spans="1:11" ht="13.5" x14ac:dyDescent="0.15">
      <c r="A1070" s="210"/>
      <c r="B1070" s="194" t="s">
        <v>641</v>
      </c>
      <c r="C1070" s="195"/>
      <c r="D1070" s="195"/>
      <c r="E1070" s="195"/>
      <c r="F1070" s="195"/>
      <c r="G1070" s="195"/>
      <c r="H1070" s="211"/>
      <c r="I1070" s="203"/>
      <c r="J1070" s="203"/>
      <c r="K1070" s="204"/>
    </row>
    <row r="1071" spans="1:11" ht="13.5" x14ac:dyDescent="0.15">
      <c r="A1071" s="210"/>
      <c r="B1071" s="196"/>
      <c r="C1071" s="197"/>
      <c r="D1071" s="197"/>
      <c r="E1071" s="197"/>
      <c r="F1071" s="197"/>
      <c r="G1071" s="197"/>
      <c r="H1071" s="212"/>
      <c r="I1071" s="205"/>
      <c r="J1071" s="205"/>
      <c r="K1071" s="206"/>
    </row>
    <row r="1072" spans="1:11" ht="13.5" x14ac:dyDescent="0.15">
      <c r="A1072" s="210"/>
      <c r="B1072" s="198"/>
      <c r="C1072" s="199"/>
      <c r="D1072" s="199"/>
      <c r="E1072" s="199"/>
      <c r="F1072" s="199"/>
      <c r="G1072" s="199"/>
      <c r="H1072" s="213"/>
      <c r="I1072" s="207"/>
      <c r="J1072" s="207"/>
      <c r="K1072" s="208"/>
    </row>
    <row r="1073" spans="1:11" ht="13.5" x14ac:dyDescent="0.15">
      <c r="A1073" s="210"/>
      <c r="B1073" s="214"/>
      <c r="C1073" s="216" t="s">
        <v>5</v>
      </c>
      <c r="D1073" s="218" t="s">
        <v>642</v>
      </c>
      <c r="E1073" s="22" t="s">
        <v>40</v>
      </c>
      <c r="F1073" s="23" t="s">
        <v>41</v>
      </c>
      <c r="G1073" s="24">
        <v>1171361000</v>
      </c>
      <c r="H1073" s="220" t="s">
        <v>643</v>
      </c>
      <c r="I1073" s="221"/>
      <c r="J1073" s="221"/>
      <c r="K1073" s="222"/>
    </row>
    <row r="1074" spans="1:11" ht="13.5" x14ac:dyDescent="0.15">
      <c r="A1074" s="210"/>
      <c r="B1074" s="215"/>
      <c r="C1074" s="217"/>
      <c r="D1074" s="219"/>
      <c r="E1074" s="26" t="s">
        <v>44</v>
      </c>
      <c r="F1074" s="27" t="s">
        <v>6</v>
      </c>
      <c r="G1074" s="28">
        <v>1223893003</v>
      </c>
      <c r="H1074" s="223"/>
      <c r="I1074" s="224"/>
      <c r="J1074" s="224"/>
      <c r="K1074" s="225"/>
    </row>
    <row r="1075" spans="1:11" ht="13.5" x14ac:dyDescent="0.15">
      <c r="A1075" s="210"/>
      <c r="B1075" s="215"/>
      <c r="C1075" s="217"/>
      <c r="D1075" s="219"/>
      <c r="E1075" s="26" t="s">
        <v>45</v>
      </c>
      <c r="F1075" s="27" t="s">
        <v>6</v>
      </c>
      <c r="G1075" s="28">
        <v>1223893003</v>
      </c>
      <c r="H1075" s="223"/>
      <c r="I1075" s="224"/>
      <c r="J1075" s="224"/>
      <c r="K1075" s="225"/>
    </row>
    <row r="1076" spans="1:11" ht="13.5" x14ac:dyDescent="0.15">
      <c r="A1076" s="210"/>
      <c r="B1076" s="215"/>
      <c r="C1076" s="217"/>
      <c r="D1076" s="219"/>
      <c r="E1076" s="26" t="s">
        <v>46</v>
      </c>
      <c r="F1076" s="27" t="s">
        <v>6</v>
      </c>
      <c r="G1076" s="28">
        <v>0</v>
      </c>
      <c r="H1076" s="223"/>
      <c r="I1076" s="224"/>
      <c r="J1076" s="224"/>
      <c r="K1076" s="225"/>
    </row>
    <row r="1077" spans="1:11" ht="13.5" x14ac:dyDescent="0.15">
      <c r="A1077" s="210"/>
      <c r="B1077" s="215"/>
      <c r="C1077" s="217"/>
      <c r="D1077" s="219"/>
      <c r="E1077" s="26" t="s">
        <v>47</v>
      </c>
      <c r="F1077" s="27" t="s">
        <v>6</v>
      </c>
      <c r="G1077" s="28">
        <v>0</v>
      </c>
      <c r="H1077" s="223"/>
      <c r="I1077" s="224"/>
      <c r="J1077" s="224"/>
      <c r="K1077" s="225"/>
    </row>
    <row r="1078" spans="1:11" x14ac:dyDescent="0.15">
      <c r="A1078" s="210"/>
      <c r="B1078" s="215"/>
      <c r="C1078" s="228"/>
      <c r="D1078" s="229"/>
      <c r="E1078" s="31" t="s">
        <v>48</v>
      </c>
      <c r="F1078" s="32" t="s">
        <v>6</v>
      </c>
      <c r="G1078" s="33">
        <v>0</v>
      </c>
      <c r="H1078" s="38"/>
      <c r="I1078" s="35"/>
      <c r="J1078" s="36" t="s">
        <v>7</v>
      </c>
      <c r="K1078" s="37">
        <v>185</v>
      </c>
    </row>
    <row r="1079" spans="1:11" ht="13.5" x14ac:dyDescent="0.15">
      <c r="A1079" s="210"/>
      <c r="B1079" s="215"/>
      <c r="C1079" s="216" t="s">
        <v>49</v>
      </c>
      <c r="D1079" s="218" t="s">
        <v>644</v>
      </c>
      <c r="E1079" s="22" t="s">
        <v>40</v>
      </c>
      <c r="F1079" s="23" t="s">
        <v>41</v>
      </c>
      <c r="G1079" s="24">
        <v>6059000</v>
      </c>
      <c r="H1079" s="220" t="s">
        <v>645</v>
      </c>
      <c r="I1079" s="221"/>
      <c r="J1079" s="221"/>
      <c r="K1079" s="222"/>
    </row>
    <row r="1080" spans="1:11" ht="13.5" x14ac:dyDescent="0.15">
      <c r="A1080" s="210"/>
      <c r="B1080" s="215"/>
      <c r="C1080" s="217"/>
      <c r="D1080" s="219"/>
      <c r="E1080" s="26" t="s">
        <v>44</v>
      </c>
      <c r="F1080" s="27" t="s">
        <v>6</v>
      </c>
      <c r="G1080" s="28">
        <v>5420740</v>
      </c>
      <c r="H1080" s="223"/>
      <c r="I1080" s="224"/>
      <c r="J1080" s="224"/>
      <c r="K1080" s="225"/>
    </row>
    <row r="1081" spans="1:11" ht="13.5" x14ac:dyDescent="0.15">
      <c r="A1081" s="210"/>
      <c r="B1081" s="215"/>
      <c r="C1081" s="217"/>
      <c r="D1081" s="219"/>
      <c r="E1081" s="26" t="s">
        <v>45</v>
      </c>
      <c r="F1081" s="27" t="s">
        <v>6</v>
      </c>
      <c r="G1081" s="28">
        <v>5420740</v>
      </c>
      <c r="H1081" s="223"/>
      <c r="I1081" s="224"/>
      <c r="J1081" s="224"/>
      <c r="K1081" s="225"/>
    </row>
    <row r="1082" spans="1:11" ht="13.5" x14ac:dyDescent="0.15">
      <c r="A1082" s="210"/>
      <c r="B1082" s="215"/>
      <c r="C1082" s="217"/>
      <c r="D1082" s="219"/>
      <c r="E1082" s="26" t="s">
        <v>46</v>
      </c>
      <c r="F1082" s="27" t="s">
        <v>6</v>
      </c>
      <c r="G1082" s="28">
        <v>0</v>
      </c>
      <c r="H1082" s="223"/>
      <c r="I1082" s="224"/>
      <c r="J1082" s="224"/>
      <c r="K1082" s="225"/>
    </row>
    <row r="1083" spans="1:11" ht="13.5" x14ac:dyDescent="0.15">
      <c r="A1083" s="210"/>
      <c r="B1083" s="215"/>
      <c r="C1083" s="217"/>
      <c r="D1083" s="219"/>
      <c r="E1083" s="26" t="s">
        <v>47</v>
      </c>
      <c r="F1083" s="27" t="s">
        <v>6</v>
      </c>
      <c r="G1083" s="28">
        <v>0</v>
      </c>
      <c r="H1083" s="223"/>
      <c r="I1083" s="224"/>
      <c r="J1083" s="224"/>
      <c r="K1083" s="225"/>
    </row>
    <row r="1084" spans="1:11" x14ac:dyDescent="0.15">
      <c r="A1084" s="210"/>
      <c r="B1084" s="215"/>
      <c r="C1084" s="228"/>
      <c r="D1084" s="229"/>
      <c r="E1084" s="31" t="s">
        <v>48</v>
      </c>
      <c r="F1084" s="32" t="s">
        <v>6</v>
      </c>
      <c r="G1084" s="33">
        <v>0</v>
      </c>
      <c r="H1084" s="38"/>
      <c r="I1084" s="35"/>
      <c r="J1084" s="36" t="s">
        <v>7</v>
      </c>
      <c r="K1084" s="37">
        <v>185</v>
      </c>
    </row>
    <row r="1085" spans="1:11" ht="13.5" x14ac:dyDescent="0.15">
      <c r="A1085" s="210"/>
      <c r="B1085" s="215"/>
      <c r="C1085" s="216" t="s">
        <v>18</v>
      </c>
      <c r="D1085" s="218" t="s">
        <v>646</v>
      </c>
      <c r="E1085" s="22" t="s">
        <v>40</v>
      </c>
      <c r="F1085" s="23" t="s">
        <v>41</v>
      </c>
      <c r="G1085" s="24">
        <v>982000</v>
      </c>
      <c r="H1085" s="220" t="s">
        <v>645</v>
      </c>
      <c r="I1085" s="221"/>
      <c r="J1085" s="221"/>
      <c r="K1085" s="222"/>
    </row>
    <row r="1086" spans="1:11" ht="13.5" x14ac:dyDescent="0.15">
      <c r="A1086" s="210"/>
      <c r="B1086" s="215"/>
      <c r="C1086" s="217"/>
      <c r="D1086" s="219"/>
      <c r="E1086" s="26" t="s">
        <v>44</v>
      </c>
      <c r="F1086" s="27" t="s">
        <v>6</v>
      </c>
      <c r="G1086" s="28">
        <v>982000</v>
      </c>
      <c r="H1086" s="223"/>
      <c r="I1086" s="224"/>
      <c r="J1086" s="224"/>
      <c r="K1086" s="225"/>
    </row>
    <row r="1087" spans="1:11" ht="13.5" x14ac:dyDescent="0.15">
      <c r="A1087" s="210"/>
      <c r="B1087" s="215"/>
      <c r="C1087" s="217"/>
      <c r="D1087" s="219"/>
      <c r="E1087" s="26" t="s">
        <v>45</v>
      </c>
      <c r="F1087" s="27" t="s">
        <v>6</v>
      </c>
      <c r="G1087" s="28">
        <v>982000</v>
      </c>
      <c r="H1087" s="223"/>
      <c r="I1087" s="224"/>
      <c r="J1087" s="224"/>
      <c r="K1087" s="225"/>
    </row>
    <row r="1088" spans="1:11" ht="13.5" x14ac:dyDescent="0.15">
      <c r="A1088" s="210"/>
      <c r="B1088" s="215"/>
      <c r="C1088" s="217"/>
      <c r="D1088" s="219"/>
      <c r="E1088" s="26" t="s">
        <v>46</v>
      </c>
      <c r="F1088" s="27" t="s">
        <v>6</v>
      </c>
      <c r="G1088" s="28">
        <v>0</v>
      </c>
      <c r="H1088" s="223"/>
      <c r="I1088" s="224"/>
      <c r="J1088" s="224"/>
      <c r="K1088" s="225"/>
    </row>
    <row r="1089" spans="1:11" ht="13.5" x14ac:dyDescent="0.15">
      <c r="A1089" s="210"/>
      <c r="B1089" s="215"/>
      <c r="C1089" s="217"/>
      <c r="D1089" s="219"/>
      <c r="E1089" s="26" t="s">
        <v>47</v>
      </c>
      <c r="F1089" s="27" t="s">
        <v>6</v>
      </c>
      <c r="G1089" s="28">
        <v>0</v>
      </c>
      <c r="H1089" s="223"/>
      <c r="I1089" s="224"/>
      <c r="J1089" s="224"/>
      <c r="K1089" s="225"/>
    </row>
    <row r="1090" spans="1:11" x14ac:dyDescent="0.15">
      <c r="A1090" s="210"/>
      <c r="B1090" s="215"/>
      <c r="C1090" s="228"/>
      <c r="D1090" s="229"/>
      <c r="E1090" s="31" t="s">
        <v>48</v>
      </c>
      <c r="F1090" s="32" t="s">
        <v>6</v>
      </c>
      <c r="G1090" s="33">
        <v>0</v>
      </c>
      <c r="H1090" s="38"/>
      <c r="I1090" s="35"/>
      <c r="J1090" s="36" t="s">
        <v>7</v>
      </c>
      <c r="K1090" s="37">
        <v>185</v>
      </c>
    </row>
    <row r="1091" spans="1:11" ht="13.5" x14ac:dyDescent="0.15">
      <c r="A1091" s="210"/>
      <c r="B1091" s="215"/>
      <c r="C1091" s="216" t="s">
        <v>19</v>
      </c>
      <c r="D1091" s="218" t="s">
        <v>647</v>
      </c>
      <c r="E1091" s="22" t="s">
        <v>40</v>
      </c>
      <c r="F1091" s="23" t="s">
        <v>41</v>
      </c>
      <c r="G1091" s="24">
        <v>113000</v>
      </c>
      <c r="H1091" s="220" t="s">
        <v>648</v>
      </c>
      <c r="I1091" s="221"/>
      <c r="J1091" s="221"/>
      <c r="K1091" s="222"/>
    </row>
    <row r="1092" spans="1:11" ht="13.5" x14ac:dyDescent="0.15">
      <c r="A1092" s="210"/>
      <c r="B1092" s="215"/>
      <c r="C1092" s="217"/>
      <c r="D1092" s="219"/>
      <c r="E1092" s="26" t="s">
        <v>44</v>
      </c>
      <c r="F1092" s="27" t="s">
        <v>6</v>
      </c>
      <c r="G1092" s="28">
        <v>113000</v>
      </c>
      <c r="H1092" s="223"/>
      <c r="I1092" s="224"/>
      <c r="J1092" s="224"/>
      <c r="K1092" s="225"/>
    </row>
    <row r="1093" spans="1:11" ht="13.5" x14ac:dyDescent="0.15">
      <c r="A1093" s="210"/>
      <c r="B1093" s="215"/>
      <c r="C1093" s="217"/>
      <c r="D1093" s="219"/>
      <c r="E1093" s="26" t="s">
        <v>45</v>
      </c>
      <c r="F1093" s="27" t="s">
        <v>6</v>
      </c>
      <c r="G1093" s="28">
        <v>113000</v>
      </c>
      <c r="H1093" s="223"/>
      <c r="I1093" s="224"/>
      <c r="J1093" s="224"/>
      <c r="K1093" s="225"/>
    </row>
    <row r="1094" spans="1:11" ht="13.5" x14ac:dyDescent="0.15">
      <c r="A1094" s="210"/>
      <c r="B1094" s="215"/>
      <c r="C1094" s="217"/>
      <c r="D1094" s="219"/>
      <c r="E1094" s="26" t="s">
        <v>46</v>
      </c>
      <c r="F1094" s="27" t="s">
        <v>6</v>
      </c>
      <c r="G1094" s="28">
        <v>0</v>
      </c>
      <c r="H1094" s="223"/>
      <c r="I1094" s="224"/>
      <c r="J1094" s="224"/>
      <c r="K1094" s="225"/>
    </row>
    <row r="1095" spans="1:11" ht="13.5" x14ac:dyDescent="0.15">
      <c r="A1095" s="210"/>
      <c r="B1095" s="215"/>
      <c r="C1095" s="217"/>
      <c r="D1095" s="219"/>
      <c r="E1095" s="26" t="s">
        <v>47</v>
      </c>
      <c r="F1095" s="27" t="s">
        <v>6</v>
      </c>
      <c r="G1095" s="28">
        <v>0</v>
      </c>
      <c r="H1095" s="223"/>
      <c r="I1095" s="224"/>
      <c r="J1095" s="224"/>
      <c r="K1095" s="225"/>
    </row>
    <row r="1096" spans="1:11" x14ac:dyDescent="0.15">
      <c r="A1096" s="210"/>
      <c r="B1096" s="227"/>
      <c r="C1096" s="228"/>
      <c r="D1096" s="229"/>
      <c r="E1096" s="31" t="s">
        <v>48</v>
      </c>
      <c r="F1096" s="32" t="s">
        <v>6</v>
      </c>
      <c r="G1096" s="33">
        <v>0</v>
      </c>
      <c r="H1096" s="38"/>
      <c r="I1096" s="35"/>
      <c r="J1096" s="36" t="s">
        <v>7</v>
      </c>
      <c r="K1096" s="37">
        <v>185</v>
      </c>
    </row>
    <row r="1097" spans="1:11" ht="13.5" x14ac:dyDescent="0.15">
      <c r="A1097" s="210"/>
      <c r="B1097" s="194" t="s">
        <v>649</v>
      </c>
      <c r="C1097" s="195"/>
      <c r="D1097" s="195"/>
      <c r="E1097" s="195"/>
      <c r="F1097" s="195"/>
      <c r="G1097" s="195"/>
      <c r="H1097" s="211"/>
      <c r="I1097" s="203"/>
      <c r="J1097" s="203"/>
      <c r="K1097" s="204"/>
    </row>
    <row r="1098" spans="1:11" ht="13.5" x14ac:dyDescent="0.15">
      <c r="A1098" s="210"/>
      <c r="B1098" s="196"/>
      <c r="C1098" s="197"/>
      <c r="D1098" s="197"/>
      <c r="E1098" s="197"/>
      <c r="F1098" s="197"/>
      <c r="G1098" s="197"/>
      <c r="H1098" s="212"/>
      <c r="I1098" s="205"/>
      <c r="J1098" s="205"/>
      <c r="K1098" s="206"/>
    </row>
    <row r="1099" spans="1:11" ht="13.5" x14ac:dyDescent="0.15">
      <c r="A1099" s="210"/>
      <c r="B1099" s="198"/>
      <c r="C1099" s="199"/>
      <c r="D1099" s="199"/>
      <c r="E1099" s="199"/>
      <c r="F1099" s="199"/>
      <c r="G1099" s="199"/>
      <c r="H1099" s="213"/>
      <c r="I1099" s="207"/>
      <c r="J1099" s="207"/>
      <c r="K1099" s="208"/>
    </row>
    <row r="1100" spans="1:11" ht="13.5" customHeight="1" x14ac:dyDescent="0.15">
      <c r="A1100" s="210"/>
      <c r="B1100" s="214"/>
      <c r="C1100" s="216" t="s">
        <v>1076</v>
      </c>
      <c r="D1100" s="218" t="s">
        <v>650</v>
      </c>
      <c r="E1100" s="22" t="s">
        <v>40</v>
      </c>
      <c r="F1100" s="23" t="s">
        <v>41</v>
      </c>
      <c r="G1100" s="24">
        <v>14190000</v>
      </c>
      <c r="H1100" s="220" t="s">
        <v>651</v>
      </c>
      <c r="I1100" s="221"/>
      <c r="J1100" s="221"/>
      <c r="K1100" s="222"/>
    </row>
    <row r="1101" spans="1:11" ht="13.5" customHeight="1" x14ac:dyDescent="0.15">
      <c r="A1101" s="210"/>
      <c r="B1101" s="215"/>
      <c r="C1101" s="217"/>
      <c r="D1101" s="219"/>
      <c r="E1101" s="26" t="s">
        <v>44</v>
      </c>
      <c r="F1101" s="27" t="s">
        <v>6</v>
      </c>
      <c r="G1101" s="28">
        <v>16994905</v>
      </c>
      <c r="H1101" s="223"/>
      <c r="I1101" s="224"/>
      <c r="J1101" s="224"/>
      <c r="K1101" s="225"/>
    </row>
    <row r="1102" spans="1:11" ht="13.5" customHeight="1" x14ac:dyDescent="0.15">
      <c r="A1102" s="210"/>
      <c r="B1102" s="215"/>
      <c r="C1102" s="217"/>
      <c r="D1102" s="219"/>
      <c r="E1102" s="26" t="s">
        <v>45</v>
      </c>
      <c r="F1102" s="27" t="s">
        <v>6</v>
      </c>
      <c r="G1102" s="28">
        <v>16994905</v>
      </c>
      <c r="H1102" s="223"/>
      <c r="I1102" s="224"/>
      <c r="J1102" s="224"/>
      <c r="K1102" s="225"/>
    </row>
    <row r="1103" spans="1:11" ht="13.5" customHeight="1" x14ac:dyDescent="0.15">
      <c r="A1103" s="210"/>
      <c r="B1103" s="215"/>
      <c r="C1103" s="217"/>
      <c r="D1103" s="219"/>
      <c r="E1103" s="26" t="s">
        <v>46</v>
      </c>
      <c r="F1103" s="27" t="s">
        <v>6</v>
      </c>
      <c r="G1103" s="28">
        <v>0</v>
      </c>
      <c r="H1103" s="223"/>
      <c r="I1103" s="224"/>
      <c r="J1103" s="224"/>
      <c r="K1103" s="225"/>
    </row>
    <row r="1104" spans="1:11" ht="13.5" customHeight="1" x14ac:dyDescent="0.15">
      <c r="A1104" s="210"/>
      <c r="B1104" s="215"/>
      <c r="C1104" s="217"/>
      <c r="D1104" s="219"/>
      <c r="E1104" s="26" t="s">
        <v>47</v>
      </c>
      <c r="F1104" s="27" t="s">
        <v>6</v>
      </c>
      <c r="G1104" s="28">
        <v>0</v>
      </c>
      <c r="H1104" s="223"/>
      <c r="I1104" s="224"/>
      <c r="J1104" s="224"/>
      <c r="K1104" s="225"/>
    </row>
    <row r="1105" spans="1:11" ht="14.25" customHeight="1" x14ac:dyDescent="0.15">
      <c r="A1105" s="210"/>
      <c r="B1105" s="215"/>
      <c r="C1105" s="217"/>
      <c r="D1105" s="219"/>
      <c r="E1105" s="26" t="s">
        <v>48</v>
      </c>
      <c r="F1105" s="27" t="s">
        <v>6</v>
      </c>
      <c r="G1105" s="28">
        <v>0</v>
      </c>
      <c r="H1105" s="223"/>
      <c r="I1105" s="224"/>
      <c r="J1105" s="224"/>
      <c r="K1105" s="225"/>
    </row>
    <row r="1106" spans="1:11" ht="14.25" customHeight="1" x14ac:dyDescent="0.15">
      <c r="A1106" s="210"/>
      <c r="B1106" s="215"/>
      <c r="C1106" s="217"/>
      <c r="D1106" s="219"/>
      <c r="E1106" s="26"/>
      <c r="F1106" s="27"/>
      <c r="G1106" s="28"/>
      <c r="H1106" s="223"/>
      <c r="I1106" s="224"/>
      <c r="J1106" s="224"/>
      <c r="K1106" s="225"/>
    </row>
    <row r="1107" spans="1:11" ht="14.25" customHeight="1" x14ac:dyDescent="0.15">
      <c r="A1107" s="210"/>
      <c r="B1107" s="215"/>
      <c r="C1107" s="217"/>
      <c r="D1107" s="219"/>
      <c r="E1107" s="26"/>
      <c r="F1107" s="27"/>
      <c r="G1107" s="28"/>
      <c r="H1107" s="223"/>
      <c r="I1107" s="224"/>
      <c r="J1107" s="224"/>
      <c r="K1107" s="225"/>
    </row>
    <row r="1108" spans="1:11" ht="14.25" customHeight="1" x14ac:dyDescent="0.15">
      <c r="A1108" s="210"/>
      <c r="B1108" s="215"/>
      <c r="C1108" s="217"/>
      <c r="D1108" s="219"/>
      <c r="E1108" s="26"/>
      <c r="F1108" s="27"/>
      <c r="G1108" s="28"/>
      <c r="H1108" s="223"/>
      <c r="I1108" s="224"/>
      <c r="J1108" s="224"/>
      <c r="K1108" s="225"/>
    </row>
    <row r="1109" spans="1:11" ht="14.25" customHeight="1" x14ac:dyDescent="0.15">
      <c r="A1109" s="210"/>
      <c r="B1109" s="215"/>
      <c r="C1109" s="217"/>
      <c r="D1109" s="219"/>
      <c r="E1109" s="26"/>
      <c r="F1109" s="27"/>
      <c r="G1109" s="28"/>
      <c r="H1109" s="223"/>
      <c r="I1109" s="224"/>
      <c r="J1109" s="224"/>
      <c r="K1109" s="225"/>
    </row>
    <row r="1110" spans="1:11" x14ac:dyDescent="0.15">
      <c r="A1110" s="210"/>
      <c r="B1110" s="215"/>
      <c r="C1110" s="228"/>
      <c r="D1110" s="229"/>
      <c r="E1110" s="31"/>
      <c r="F1110" s="32"/>
      <c r="G1110" s="33"/>
      <c r="H1110" s="38"/>
      <c r="I1110" s="35"/>
      <c r="J1110" s="36" t="s">
        <v>7</v>
      </c>
      <c r="K1110" s="37">
        <v>185</v>
      </c>
    </row>
    <row r="1111" spans="1:11" ht="13.5" x14ac:dyDescent="0.15">
      <c r="A1111" s="210"/>
      <c r="B1111" s="215"/>
      <c r="C1111" s="216" t="s">
        <v>805</v>
      </c>
      <c r="D1111" s="218" t="s">
        <v>652</v>
      </c>
      <c r="E1111" s="22" t="s">
        <v>40</v>
      </c>
      <c r="F1111" s="23" t="s">
        <v>41</v>
      </c>
      <c r="G1111" s="24">
        <v>198000</v>
      </c>
      <c r="H1111" s="220" t="s">
        <v>893</v>
      </c>
      <c r="I1111" s="221"/>
      <c r="J1111" s="221"/>
      <c r="K1111" s="222"/>
    </row>
    <row r="1112" spans="1:11" ht="13.5" x14ac:dyDescent="0.15">
      <c r="A1112" s="210"/>
      <c r="B1112" s="215"/>
      <c r="C1112" s="217"/>
      <c r="D1112" s="219"/>
      <c r="E1112" s="26" t="s">
        <v>44</v>
      </c>
      <c r="F1112" s="27" t="s">
        <v>6</v>
      </c>
      <c r="G1112" s="28">
        <v>188950</v>
      </c>
      <c r="H1112" s="223"/>
      <c r="I1112" s="224"/>
      <c r="J1112" s="224"/>
      <c r="K1112" s="225"/>
    </row>
    <row r="1113" spans="1:11" ht="13.5" x14ac:dyDescent="0.15">
      <c r="A1113" s="210"/>
      <c r="B1113" s="215"/>
      <c r="C1113" s="217"/>
      <c r="D1113" s="219"/>
      <c r="E1113" s="26" t="s">
        <v>45</v>
      </c>
      <c r="F1113" s="27" t="s">
        <v>6</v>
      </c>
      <c r="G1113" s="28">
        <v>188950</v>
      </c>
      <c r="H1113" s="223"/>
      <c r="I1113" s="224"/>
      <c r="J1113" s="224"/>
      <c r="K1113" s="225"/>
    </row>
    <row r="1114" spans="1:11" ht="13.5" x14ac:dyDescent="0.15">
      <c r="A1114" s="210"/>
      <c r="B1114" s="215"/>
      <c r="C1114" s="217"/>
      <c r="D1114" s="219"/>
      <c r="E1114" s="26" t="s">
        <v>46</v>
      </c>
      <c r="F1114" s="27" t="s">
        <v>6</v>
      </c>
      <c r="G1114" s="28">
        <v>0</v>
      </c>
      <c r="H1114" s="223"/>
      <c r="I1114" s="224"/>
      <c r="J1114" s="224"/>
      <c r="K1114" s="225"/>
    </row>
    <row r="1115" spans="1:11" ht="13.5" x14ac:dyDescent="0.15">
      <c r="A1115" s="210"/>
      <c r="B1115" s="215"/>
      <c r="C1115" s="217"/>
      <c r="D1115" s="219"/>
      <c r="E1115" s="26" t="s">
        <v>47</v>
      </c>
      <c r="F1115" s="27" t="s">
        <v>6</v>
      </c>
      <c r="G1115" s="28">
        <v>0</v>
      </c>
      <c r="H1115" s="223"/>
      <c r="I1115" s="224"/>
      <c r="J1115" s="224"/>
      <c r="K1115" s="225"/>
    </row>
    <row r="1116" spans="1:11" x14ac:dyDescent="0.15">
      <c r="A1116" s="210"/>
      <c r="B1116" s="215"/>
      <c r="C1116" s="228"/>
      <c r="D1116" s="229"/>
      <c r="E1116" s="26" t="s">
        <v>48</v>
      </c>
      <c r="F1116" s="27" t="s">
        <v>6</v>
      </c>
      <c r="G1116" s="28">
        <v>0</v>
      </c>
      <c r="H1116" s="38"/>
      <c r="I1116" s="35"/>
      <c r="J1116" s="36" t="s">
        <v>7</v>
      </c>
      <c r="K1116" s="37">
        <v>187</v>
      </c>
    </row>
    <row r="1117" spans="1:11" ht="13.5" x14ac:dyDescent="0.15">
      <c r="A1117" s="210"/>
      <c r="B1117" s="215"/>
      <c r="C1117" s="216" t="s">
        <v>18</v>
      </c>
      <c r="D1117" s="218" t="s">
        <v>653</v>
      </c>
      <c r="E1117" s="22" t="s">
        <v>40</v>
      </c>
      <c r="F1117" s="23" t="s">
        <v>41</v>
      </c>
      <c r="G1117" s="24">
        <v>1092000</v>
      </c>
      <c r="H1117" s="220" t="s">
        <v>654</v>
      </c>
      <c r="I1117" s="221"/>
      <c r="J1117" s="221"/>
      <c r="K1117" s="222"/>
    </row>
    <row r="1118" spans="1:11" ht="13.5" x14ac:dyDescent="0.15">
      <c r="A1118" s="210"/>
      <c r="B1118" s="215"/>
      <c r="C1118" s="217"/>
      <c r="D1118" s="219"/>
      <c r="E1118" s="26" t="s">
        <v>44</v>
      </c>
      <c r="F1118" s="27" t="s">
        <v>6</v>
      </c>
      <c r="G1118" s="28">
        <v>818408</v>
      </c>
      <c r="H1118" s="223"/>
      <c r="I1118" s="224"/>
      <c r="J1118" s="224"/>
      <c r="K1118" s="225"/>
    </row>
    <row r="1119" spans="1:11" ht="13.5" x14ac:dyDescent="0.15">
      <c r="A1119" s="210"/>
      <c r="B1119" s="215"/>
      <c r="C1119" s="217"/>
      <c r="D1119" s="219"/>
      <c r="E1119" s="26" t="s">
        <v>45</v>
      </c>
      <c r="F1119" s="27" t="s">
        <v>6</v>
      </c>
      <c r="G1119" s="28">
        <v>818408</v>
      </c>
      <c r="H1119" s="223"/>
      <c r="I1119" s="224"/>
      <c r="J1119" s="224"/>
      <c r="K1119" s="225"/>
    </row>
    <row r="1120" spans="1:11" ht="13.5" x14ac:dyDescent="0.15">
      <c r="A1120" s="210"/>
      <c r="B1120" s="215"/>
      <c r="C1120" s="217"/>
      <c r="D1120" s="219"/>
      <c r="E1120" s="26" t="s">
        <v>46</v>
      </c>
      <c r="F1120" s="27" t="s">
        <v>6</v>
      </c>
      <c r="G1120" s="28">
        <v>0</v>
      </c>
      <c r="H1120" s="223"/>
      <c r="I1120" s="224"/>
      <c r="J1120" s="224"/>
      <c r="K1120" s="225"/>
    </row>
    <row r="1121" spans="1:11" ht="13.5" x14ac:dyDescent="0.15">
      <c r="A1121" s="210"/>
      <c r="B1121" s="215"/>
      <c r="C1121" s="217"/>
      <c r="D1121" s="219"/>
      <c r="E1121" s="26" t="s">
        <v>47</v>
      </c>
      <c r="F1121" s="27" t="s">
        <v>6</v>
      </c>
      <c r="G1121" s="28">
        <v>0</v>
      </c>
      <c r="H1121" s="223"/>
      <c r="I1121" s="224"/>
      <c r="J1121" s="224"/>
      <c r="K1121" s="225"/>
    </row>
    <row r="1122" spans="1:11" x14ac:dyDescent="0.15">
      <c r="A1122" s="210"/>
      <c r="B1122" s="227"/>
      <c r="C1122" s="228"/>
      <c r="D1122" s="229"/>
      <c r="E1122" s="31" t="s">
        <v>48</v>
      </c>
      <c r="F1122" s="32" t="s">
        <v>6</v>
      </c>
      <c r="G1122" s="33">
        <v>0</v>
      </c>
      <c r="H1122" s="38"/>
      <c r="I1122" s="35"/>
      <c r="J1122" s="36" t="s">
        <v>7</v>
      </c>
      <c r="K1122" s="37">
        <v>187</v>
      </c>
    </row>
    <row r="1123" spans="1:11" ht="13.5" x14ac:dyDescent="0.15">
      <c r="A1123" s="210"/>
      <c r="B1123" s="194" t="s">
        <v>655</v>
      </c>
      <c r="C1123" s="195"/>
      <c r="D1123" s="195"/>
      <c r="E1123" s="195"/>
      <c r="F1123" s="195"/>
      <c r="G1123" s="195"/>
      <c r="H1123" s="211"/>
      <c r="I1123" s="203"/>
      <c r="J1123" s="203"/>
      <c r="K1123" s="204"/>
    </row>
    <row r="1124" spans="1:11" ht="13.5" x14ac:dyDescent="0.15">
      <c r="A1124" s="210"/>
      <c r="B1124" s="196"/>
      <c r="C1124" s="197"/>
      <c r="D1124" s="197"/>
      <c r="E1124" s="197"/>
      <c r="F1124" s="197"/>
      <c r="G1124" s="197"/>
      <c r="H1124" s="212"/>
      <c r="I1124" s="205"/>
      <c r="J1124" s="205"/>
      <c r="K1124" s="206"/>
    </row>
    <row r="1125" spans="1:11" ht="13.5" x14ac:dyDescent="0.15">
      <c r="A1125" s="210"/>
      <c r="B1125" s="198"/>
      <c r="C1125" s="199"/>
      <c r="D1125" s="199"/>
      <c r="E1125" s="199"/>
      <c r="F1125" s="199"/>
      <c r="G1125" s="199"/>
      <c r="H1125" s="213"/>
      <c r="I1125" s="207"/>
      <c r="J1125" s="207"/>
      <c r="K1125" s="208"/>
    </row>
    <row r="1126" spans="1:11" ht="13.5" customHeight="1" x14ac:dyDescent="0.15">
      <c r="A1126" s="210"/>
      <c r="B1126" s="214"/>
      <c r="C1126" s="216" t="s">
        <v>5</v>
      </c>
      <c r="D1126" s="218" t="s">
        <v>656</v>
      </c>
      <c r="E1126" s="22" t="s">
        <v>40</v>
      </c>
      <c r="F1126" s="23" t="s">
        <v>41</v>
      </c>
      <c r="G1126" s="24">
        <v>325000</v>
      </c>
      <c r="H1126" s="220" t="s">
        <v>1115</v>
      </c>
      <c r="I1126" s="221"/>
      <c r="J1126" s="221"/>
      <c r="K1126" s="222"/>
    </row>
    <row r="1127" spans="1:11" ht="13.5" customHeight="1" x14ac:dyDescent="0.15">
      <c r="A1127" s="210"/>
      <c r="B1127" s="215"/>
      <c r="C1127" s="217"/>
      <c r="D1127" s="219"/>
      <c r="E1127" s="26" t="s">
        <v>44</v>
      </c>
      <c r="F1127" s="27" t="s">
        <v>6</v>
      </c>
      <c r="G1127" s="28">
        <v>316010</v>
      </c>
      <c r="H1127" s="223"/>
      <c r="I1127" s="224"/>
      <c r="J1127" s="224"/>
      <c r="K1127" s="225"/>
    </row>
    <row r="1128" spans="1:11" ht="13.5" customHeight="1" x14ac:dyDescent="0.15">
      <c r="A1128" s="210"/>
      <c r="B1128" s="215"/>
      <c r="C1128" s="217"/>
      <c r="D1128" s="219"/>
      <c r="E1128" s="26" t="s">
        <v>45</v>
      </c>
      <c r="F1128" s="27" t="s">
        <v>6</v>
      </c>
      <c r="G1128" s="28">
        <v>316010</v>
      </c>
      <c r="H1128" s="223"/>
      <c r="I1128" s="224"/>
      <c r="J1128" s="224"/>
      <c r="K1128" s="225"/>
    </row>
    <row r="1129" spans="1:11" ht="13.5" customHeight="1" x14ac:dyDescent="0.15">
      <c r="A1129" s="210"/>
      <c r="B1129" s="215"/>
      <c r="C1129" s="217"/>
      <c r="D1129" s="219"/>
      <c r="E1129" s="26" t="s">
        <v>46</v>
      </c>
      <c r="F1129" s="27" t="s">
        <v>6</v>
      </c>
      <c r="G1129" s="28">
        <v>0</v>
      </c>
      <c r="H1129" s="223"/>
      <c r="I1129" s="224"/>
      <c r="J1129" s="224"/>
      <c r="K1129" s="225"/>
    </row>
    <row r="1130" spans="1:11" ht="13.5" customHeight="1" x14ac:dyDescent="0.15">
      <c r="A1130" s="210"/>
      <c r="B1130" s="215"/>
      <c r="C1130" s="217"/>
      <c r="D1130" s="219"/>
      <c r="E1130" s="26" t="s">
        <v>47</v>
      </c>
      <c r="F1130" s="27" t="s">
        <v>6</v>
      </c>
      <c r="G1130" s="28">
        <v>0</v>
      </c>
      <c r="H1130" s="223"/>
      <c r="I1130" s="224"/>
      <c r="J1130" s="224"/>
      <c r="K1130" s="225"/>
    </row>
    <row r="1131" spans="1:11" ht="14.25" customHeight="1" x14ac:dyDescent="0.15">
      <c r="A1131" s="210"/>
      <c r="B1131" s="215"/>
      <c r="C1131" s="217"/>
      <c r="D1131" s="219"/>
      <c r="E1131" s="26" t="s">
        <v>48</v>
      </c>
      <c r="F1131" s="27" t="s">
        <v>6</v>
      </c>
      <c r="G1131" s="28">
        <v>0</v>
      </c>
      <c r="H1131" s="223"/>
      <c r="I1131" s="224"/>
      <c r="J1131" s="224"/>
      <c r="K1131" s="225"/>
    </row>
    <row r="1132" spans="1:11" x14ac:dyDescent="0.15">
      <c r="A1132" s="210"/>
      <c r="B1132" s="227"/>
      <c r="C1132" s="228"/>
      <c r="D1132" s="229"/>
      <c r="E1132" s="31"/>
      <c r="F1132" s="32"/>
      <c r="G1132" s="33"/>
      <c r="H1132" s="38"/>
      <c r="I1132" s="35"/>
      <c r="J1132" s="36" t="s">
        <v>7</v>
      </c>
      <c r="K1132" s="37">
        <v>187</v>
      </c>
    </row>
    <row r="1133" spans="1:11" ht="13.5" x14ac:dyDescent="0.15">
      <c r="A1133" s="210"/>
      <c r="B1133" s="194" t="s">
        <v>657</v>
      </c>
      <c r="C1133" s="195"/>
      <c r="D1133" s="195"/>
      <c r="E1133" s="195"/>
      <c r="F1133" s="195"/>
      <c r="G1133" s="195"/>
      <c r="H1133" s="211"/>
      <c r="I1133" s="203"/>
      <c r="J1133" s="203"/>
      <c r="K1133" s="204"/>
    </row>
    <row r="1134" spans="1:11" ht="13.5" x14ac:dyDescent="0.15">
      <c r="A1134" s="210"/>
      <c r="B1134" s="196"/>
      <c r="C1134" s="197"/>
      <c r="D1134" s="197"/>
      <c r="E1134" s="197"/>
      <c r="F1134" s="197"/>
      <c r="G1134" s="197"/>
      <c r="H1134" s="212"/>
      <c r="I1134" s="205"/>
      <c r="J1134" s="205"/>
      <c r="K1134" s="206"/>
    </row>
    <row r="1135" spans="1:11" ht="13.5" x14ac:dyDescent="0.15">
      <c r="A1135" s="210"/>
      <c r="B1135" s="198"/>
      <c r="C1135" s="199"/>
      <c r="D1135" s="199"/>
      <c r="E1135" s="199"/>
      <c r="F1135" s="199"/>
      <c r="G1135" s="199"/>
      <c r="H1135" s="213"/>
      <c r="I1135" s="207"/>
      <c r="J1135" s="207"/>
      <c r="K1135" s="208"/>
    </row>
    <row r="1136" spans="1:11" ht="13.5" x14ac:dyDescent="0.15">
      <c r="A1136" s="210"/>
      <c r="B1136" s="214"/>
      <c r="C1136" s="216" t="s">
        <v>5</v>
      </c>
      <c r="D1136" s="218" t="s">
        <v>658</v>
      </c>
      <c r="E1136" s="22" t="s">
        <v>40</v>
      </c>
      <c r="F1136" s="23" t="s">
        <v>41</v>
      </c>
      <c r="G1136" s="24">
        <v>224000</v>
      </c>
      <c r="H1136" s="220" t="s">
        <v>659</v>
      </c>
      <c r="I1136" s="221"/>
      <c r="J1136" s="221"/>
      <c r="K1136" s="222"/>
    </row>
    <row r="1137" spans="1:11" ht="13.5" x14ac:dyDescent="0.15">
      <c r="A1137" s="210"/>
      <c r="B1137" s="215"/>
      <c r="C1137" s="217"/>
      <c r="D1137" s="219"/>
      <c r="E1137" s="26" t="s">
        <v>44</v>
      </c>
      <c r="F1137" s="27" t="s">
        <v>6</v>
      </c>
      <c r="G1137" s="28">
        <v>103745</v>
      </c>
      <c r="H1137" s="223"/>
      <c r="I1137" s="224"/>
      <c r="J1137" s="224"/>
      <c r="K1137" s="225"/>
    </row>
    <row r="1138" spans="1:11" ht="13.5" x14ac:dyDescent="0.15">
      <c r="A1138" s="210"/>
      <c r="B1138" s="215"/>
      <c r="C1138" s="217"/>
      <c r="D1138" s="219"/>
      <c r="E1138" s="26" t="s">
        <v>45</v>
      </c>
      <c r="F1138" s="27" t="s">
        <v>6</v>
      </c>
      <c r="G1138" s="28">
        <v>103745</v>
      </c>
      <c r="H1138" s="223"/>
      <c r="I1138" s="224"/>
      <c r="J1138" s="224"/>
      <c r="K1138" s="225"/>
    </row>
    <row r="1139" spans="1:11" ht="13.5" x14ac:dyDescent="0.15">
      <c r="A1139" s="210"/>
      <c r="B1139" s="215"/>
      <c r="C1139" s="217"/>
      <c r="D1139" s="219"/>
      <c r="E1139" s="26" t="s">
        <v>46</v>
      </c>
      <c r="F1139" s="27" t="s">
        <v>6</v>
      </c>
      <c r="G1139" s="28">
        <v>0</v>
      </c>
      <c r="H1139" s="223"/>
      <c r="I1139" s="224"/>
      <c r="J1139" s="224"/>
      <c r="K1139" s="225"/>
    </row>
    <row r="1140" spans="1:11" ht="13.5" x14ac:dyDescent="0.15">
      <c r="A1140" s="210"/>
      <c r="B1140" s="215"/>
      <c r="C1140" s="217"/>
      <c r="D1140" s="219"/>
      <c r="E1140" s="26" t="s">
        <v>47</v>
      </c>
      <c r="F1140" s="27" t="s">
        <v>6</v>
      </c>
      <c r="G1140" s="28">
        <v>0</v>
      </c>
      <c r="H1140" s="223"/>
      <c r="I1140" s="224"/>
      <c r="J1140" s="224"/>
      <c r="K1140" s="225"/>
    </row>
    <row r="1141" spans="1:11" x14ac:dyDescent="0.15">
      <c r="A1141" s="210"/>
      <c r="B1141" s="227"/>
      <c r="C1141" s="228"/>
      <c r="D1141" s="229"/>
      <c r="E1141" s="31" t="s">
        <v>48</v>
      </c>
      <c r="F1141" s="32" t="s">
        <v>6</v>
      </c>
      <c r="G1141" s="33">
        <v>0</v>
      </c>
      <c r="H1141" s="38"/>
      <c r="I1141" s="35"/>
      <c r="J1141" s="36" t="s">
        <v>7</v>
      </c>
      <c r="K1141" s="37">
        <v>187</v>
      </c>
    </row>
    <row r="1142" spans="1:11" ht="13.5" x14ac:dyDescent="0.15">
      <c r="A1142" s="210"/>
      <c r="B1142" s="194" t="s">
        <v>660</v>
      </c>
      <c r="C1142" s="195"/>
      <c r="D1142" s="195"/>
      <c r="E1142" s="195"/>
      <c r="F1142" s="195"/>
      <c r="G1142" s="195"/>
      <c r="H1142" s="211"/>
      <c r="I1142" s="203"/>
      <c r="J1142" s="203"/>
      <c r="K1142" s="204"/>
    </row>
    <row r="1143" spans="1:11" ht="13.5" x14ac:dyDescent="0.15">
      <c r="A1143" s="210"/>
      <c r="B1143" s="196"/>
      <c r="C1143" s="197"/>
      <c r="D1143" s="197"/>
      <c r="E1143" s="197"/>
      <c r="F1143" s="197"/>
      <c r="G1143" s="197"/>
      <c r="H1143" s="212"/>
      <c r="I1143" s="205"/>
      <c r="J1143" s="205"/>
      <c r="K1143" s="206"/>
    </row>
    <row r="1144" spans="1:11" ht="13.5" x14ac:dyDescent="0.15">
      <c r="A1144" s="210"/>
      <c r="B1144" s="198"/>
      <c r="C1144" s="199"/>
      <c r="D1144" s="199"/>
      <c r="E1144" s="199"/>
      <c r="F1144" s="199"/>
      <c r="G1144" s="199"/>
      <c r="H1144" s="213"/>
      <c r="I1144" s="207"/>
      <c r="J1144" s="207"/>
      <c r="K1144" s="208"/>
    </row>
    <row r="1145" spans="1:11" ht="13.5" customHeight="1" x14ac:dyDescent="0.15">
      <c r="A1145" s="210"/>
      <c r="B1145" s="214"/>
      <c r="C1145" s="216" t="s">
        <v>836</v>
      </c>
      <c r="D1145" s="218" t="s">
        <v>661</v>
      </c>
      <c r="E1145" s="22" t="s">
        <v>40</v>
      </c>
      <c r="F1145" s="23" t="s">
        <v>41</v>
      </c>
      <c r="G1145" s="24">
        <v>16362000</v>
      </c>
      <c r="H1145" s="220" t="s">
        <v>662</v>
      </c>
      <c r="I1145" s="221"/>
      <c r="J1145" s="221"/>
      <c r="K1145" s="222"/>
    </row>
    <row r="1146" spans="1:11" ht="13.5" customHeight="1" x14ac:dyDescent="0.15">
      <c r="A1146" s="210"/>
      <c r="B1146" s="215"/>
      <c r="C1146" s="217"/>
      <c r="D1146" s="219"/>
      <c r="E1146" s="26" t="s">
        <v>44</v>
      </c>
      <c r="F1146" s="27" t="s">
        <v>6</v>
      </c>
      <c r="G1146" s="28">
        <v>3292101</v>
      </c>
      <c r="H1146" s="223"/>
      <c r="I1146" s="224"/>
      <c r="J1146" s="224"/>
      <c r="K1146" s="225"/>
    </row>
    <row r="1147" spans="1:11" ht="13.5" customHeight="1" x14ac:dyDescent="0.15">
      <c r="A1147" s="210"/>
      <c r="B1147" s="215"/>
      <c r="C1147" s="217"/>
      <c r="D1147" s="219"/>
      <c r="E1147" s="26" t="s">
        <v>45</v>
      </c>
      <c r="F1147" s="27" t="s">
        <v>6</v>
      </c>
      <c r="G1147" s="28">
        <v>3292101</v>
      </c>
      <c r="H1147" s="223"/>
      <c r="I1147" s="224"/>
      <c r="J1147" s="224"/>
      <c r="K1147" s="225"/>
    </row>
    <row r="1148" spans="1:11" ht="13.5" customHeight="1" x14ac:dyDescent="0.15">
      <c r="A1148" s="210"/>
      <c r="B1148" s="215"/>
      <c r="C1148" s="217"/>
      <c r="D1148" s="219"/>
      <c r="E1148" s="26" t="s">
        <v>46</v>
      </c>
      <c r="F1148" s="27" t="s">
        <v>6</v>
      </c>
      <c r="G1148" s="28">
        <v>0</v>
      </c>
      <c r="H1148" s="223"/>
      <c r="I1148" s="224"/>
      <c r="J1148" s="224"/>
      <c r="K1148" s="225"/>
    </row>
    <row r="1149" spans="1:11" ht="13.5" customHeight="1" x14ac:dyDescent="0.15">
      <c r="A1149" s="210"/>
      <c r="B1149" s="215"/>
      <c r="C1149" s="217"/>
      <c r="D1149" s="219"/>
      <c r="E1149" s="26" t="s">
        <v>47</v>
      </c>
      <c r="F1149" s="27" t="s">
        <v>6</v>
      </c>
      <c r="G1149" s="28">
        <v>0</v>
      </c>
      <c r="H1149" s="223"/>
      <c r="I1149" s="224"/>
      <c r="J1149" s="224"/>
      <c r="K1149" s="225"/>
    </row>
    <row r="1150" spans="1:11" ht="14.25" customHeight="1" x14ac:dyDescent="0.15">
      <c r="A1150" s="210"/>
      <c r="B1150" s="215"/>
      <c r="C1150" s="217"/>
      <c r="D1150" s="219"/>
      <c r="E1150" s="26" t="s">
        <v>48</v>
      </c>
      <c r="F1150" s="27" t="s">
        <v>6</v>
      </c>
      <c r="G1150" s="28">
        <v>0</v>
      </c>
      <c r="H1150" s="223"/>
      <c r="I1150" s="224"/>
      <c r="J1150" s="224"/>
      <c r="K1150" s="225"/>
    </row>
    <row r="1151" spans="1:11" x14ac:dyDescent="0.15">
      <c r="A1151" s="210"/>
      <c r="B1151" s="215"/>
      <c r="C1151" s="228"/>
      <c r="D1151" s="229"/>
      <c r="E1151" s="31"/>
      <c r="F1151" s="32"/>
      <c r="G1151" s="33"/>
      <c r="H1151" s="38"/>
      <c r="I1151" s="35"/>
      <c r="J1151" s="36" t="s">
        <v>7</v>
      </c>
      <c r="K1151" s="37">
        <v>187</v>
      </c>
    </row>
    <row r="1152" spans="1:11" ht="13.5" x14ac:dyDescent="0.15">
      <c r="A1152" s="210"/>
      <c r="B1152" s="215"/>
      <c r="C1152" s="216" t="s">
        <v>49</v>
      </c>
      <c r="D1152" s="218" t="s">
        <v>663</v>
      </c>
      <c r="E1152" s="22" t="s">
        <v>40</v>
      </c>
      <c r="F1152" s="23" t="s">
        <v>41</v>
      </c>
      <c r="G1152" s="24">
        <v>2800000</v>
      </c>
      <c r="H1152" s="220" t="s">
        <v>664</v>
      </c>
      <c r="I1152" s="221"/>
      <c r="J1152" s="221"/>
      <c r="K1152" s="222"/>
    </row>
    <row r="1153" spans="1:11" ht="13.5" x14ac:dyDescent="0.15">
      <c r="A1153" s="210"/>
      <c r="B1153" s="215"/>
      <c r="C1153" s="217"/>
      <c r="D1153" s="219"/>
      <c r="E1153" s="26" t="s">
        <v>44</v>
      </c>
      <c r="F1153" s="27" t="s">
        <v>6</v>
      </c>
      <c r="G1153" s="28">
        <v>2436904</v>
      </c>
      <c r="H1153" s="223"/>
      <c r="I1153" s="224"/>
      <c r="J1153" s="224"/>
      <c r="K1153" s="225"/>
    </row>
    <row r="1154" spans="1:11" ht="13.5" x14ac:dyDescent="0.15">
      <c r="A1154" s="210"/>
      <c r="B1154" s="215"/>
      <c r="C1154" s="217"/>
      <c r="D1154" s="219"/>
      <c r="E1154" s="26" t="s">
        <v>45</v>
      </c>
      <c r="F1154" s="27" t="s">
        <v>6</v>
      </c>
      <c r="G1154" s="28">
        <v>2436904</v>
      </c>
      <c r="H1154" s="223"/>
      <c r="I1154" s="224"/>
      <c r="J1154" s="224"/>
      <c r="K1154" s="225"/>
    </row>
    <row r="1155" spans="1:11" ht="13.5" x14ac:dyDescent="0.15">
      <c r="A1155" s="210"/>
      <c r="B1155" s="215"/>
      <c r="C1155" s="217"/>
      <c r="D1155" s="219"/>
      <c r="E1155" s="26" t="s">
        <v>46</v>
      </c>
      <c r="F1155" s="27" t="s">
        <v>6</v>
      </c>
      <c r="G1155" s="28">
        <v>0</v>
      </c>
      <c r="H1155" s="223"/>
      <c r="I1155" s="224"/>
      <c r="J1155" s="224"/>
      <c r="K1155" s="225"/>
    </row>
    <row r="1156" spans="1:11" ht="13.5" x14ac:dyDescent="0.15">
      <c r="A1156" s="210"/>
      <c r="B1156" s="215"/>
      <c r="C1156" s="217"/>
      <c r="D1156" s="219"/>
      <c r="E1156" s="26" t="s">
        <v>47</v>
      </c>
      <c r="F1156" s="27" t="s">
        <v>6</v>
      </c>
      <c r="G1156" s="28">
        <v>0</v>
      </c>
      <c r="H1156" s="223"/>
      <c r="I1156" s="224"/>
      <c r="J1156" s="224"/>
      <c r="K1156" s="225"/>
    </row>
    <row r="1157" spans="1:11" x14ac:dyDescent="0.15">
      <c r="A1157" s="226"/>
      <c r="B1157" s="227"/>
      <c r="C1157" s="228"/>
      <c r="D1157" s="229"/>
      <c r="E1157" s="31" t="s">
        <v>48</v>
      </c>
      <c r="F1157" s="32" t="s">
        <v>6</v>
      </c>
      <c r="G1157" s="33">
        <v>0</v>
      </c>
      <c r="H1157" s="38"/>
      <c r="I1157" s="35"/>
      <c r="J1157" s="36" t="s">
        <v>7</v>
      </c>
      <c r="K1157" s="37">
        <v>187</v>
      </c>
    </row>
  </sheetData>
  <mergeCells count="953">
    <mergeCell ref="A1152:A1157"/>
    <mergeCell ref="B1152:B1157"/>
    <mergeCell ref="C1152:C1157"/>
    <mergeCell ref="D1152:D1157"/>
    <mergeCell ref="H1152:K1156"/>
    <mergeCell ref="A1142:A1151"/>
    <mergeCell ref="B1142:G1144"/>
    <mergeCell ref="H1142:H1144"/>
    <mergeCell ref="I1142:K1144"/>
    <mergeCell ref="B1145:B1151"/>
    <mergeCell ref="C1145:C1151"/>
    <mergeCell ref="D1145:D1151"/>
    <mergeCell ref="H1145:K1150"/>
    <mergeCell ref="A1133:A1141"/>
    <mergeCell ref="B1133:G1135"/>
    <mergeCell ref="H1133:H1135"/>
    <mergeCell ref="I1133:K1135"/>
    <mergeCell ref="B1136:B1141"/>
    <mergeCell ref="C1136:C1141"/>
    <mergeCell ref="D1136:D1141"/>
    <mergeCell ref="H1136:K1140"/>
    <mergeCell ref="A1123:A1132"/>
    <mergeCell ref="B1123:G1125"/>
    <mergeCell ref="H1123:H1125"/>
    <mergeCell ref="I1123:K1125"/>
    <mergeCell ref="B1126:B1132"/>
    <mergeCell ref="C1126:C1132"/>
    <mergeCell ref="D1126:D1132"/>
    <mergeCell ref="H1126:K1131"/>
    <mergeCell ref="A1117:A1122"/>
    <mergeCell ref="B1117:B1122"/>
    <mergeCell ref="C1117:C1122"/>
    <mergeCell ref="D1117:D1122"/>
    <mergeCell ref="H1117:K1121"/>
    <mergeCell ref="A1111:A1116"/>
    <mergeCell ref="B1111:B1116"/>
    <mergeCell ref="C1111:C1116"/>
    <mergeCell ref="D1111:D1116"/>
    <mergeCell ref="H1111:K1115"/>
    <mergeCell ref="A1097:A1110"/>
    <mergeCell ref="B1097:G1099"/>
    <mergeCell ref="H1097:H1099"/>
    <mergeCell ref="I1097:K1099"/>
    <mergeCell ref="B1100:B1110"/>
    <mergeCell ref="C1100:C1110"/>
    <mergeCell ref="D1100:D1110"/>
    <mergeCell ref="A1091:A1096"/>
    <mergeCell ref="B1091:B1096"/>
    <mergeCell ref="C1091:C1096"/>
    <mergeCell ref="D1091:D1096"/>
    <mergeCell ref="H1091:K1095"/>
    <mergeCell ref="H1100:K1109"/>
    <mergeCell ref="A1085:A1090"/>
    <mergeCell ref="B1085:B1090"/>
    <mergeCell ref="C1085:C1090"/>
    <mergeCell ref="D1085:D1090"/>
    <mergeCell ref="H1085:K1089"/>
    <mergeCell ref="A1079:A1084"/>
    <mergeCell ref="B1079:B1084"/>
    <mergeCell ref="C1079:C1084"/>
    <mergeCell ref="D1079:D1084"/>
    <mergeCell ref="H1079:K1083"/>
    <mergeCell ref="A1070:A1078"/>
    <mergeCell ref="B1070:G1072"/>
    <mergeCell ref="H1070:H1072"/>
    <mergeCell ref="I1070:K1072"/>
    <mergeCell ref="B1073:B1078"/>
    <mergeCell ref="C1073:C1078"/>
    <mergeCell ref="D1073:D1078"/>
    <mergeCell ref="H1073:K1077"/>
    <mergeCell ref="A1062:A1069"/>
    <mergeCell ref="B1062:B1069"/>
    <mergeCell ref="C1062:C1069"/>
    <mergeCell ref="D1062:D1069"/>
    <mergeCell ref="H1062:K1068"/>
    <mergeCell ref="A1056:A1061"/>
    <mergeCell ref="B1056:B1061"/>
    <mergeCell ref="C1056:C1061"/>
    <mergeCell ref="D1056:D1061"/>
    <mergeCell ref="H1056:K1060"/>
    <mergeCell ref="A1049:A1055"/>
    <mergeCell ref="B1049:B1055"/>
    <mergeCell ref="C1049:C1055"/>
    <mergeCell ref="D1049:D1055"/>
    <mergeCell ref="H1049:K1054"/>
    <mergeCell ref="A1037:G1039"/>
    <mergeCell ref="H1037:H1039"/>
    <mergeCell ref="I1037:K1039"/>
    <mergeCell ref="A1040:A1048"/>
    <mergeCell ref="B1040:G1042"/>
    <mergeCell ref="H1040:H1042"/>
    <mergeCell ref="I1040:K1042"/>
    <mergeCell ref="B1043:B1048"/>
    <mergeCell ref="C1043:C1048"/>
    <mergeCell ref="D1043:D1048"/>
    <mergeCell ref="H1043:K1047"/>
    <mergeCell ref="A1031:A1036"/>
    <mergeCell ref="B1031:B1036"/>
    <mergeCell ref="C1031:C1036"/>
    <mergeCell ref="D1031:D1036"/>
    <mergeCell ref="H1031:K1035"/>
    <mergeCell ref="A1025:A1030"/>
    <mergeCell ref="B1025:B1030"/>
    <mergeCell ref="C1025:C1030"/>
    <mergeCell ref="D1025:D1030"/>
    <mergeCell ref="H1025:K1029"/>
    <mergeCell ref="A1019:A1024"/>
    <mergeCell ref="B1019:B1024"/>
    <mergeCell ref="C1019:C1024"/>
    <mergeCell ref="D1019:D1024"/>
    <mergeCell ref="H1019:K1023"/>
    <mergeCell ref="A1013:A1018"/>
    <mergeCell ref="B1013:B1018"/>
    <mergeCell ref="C1013:C1018"/>
    <mergeCell ref="D1013:D1018"/>
    <mergeCell ref="H1013:K1017"/>
    <mergeCell ref="A1007:A1012"/>
    <mergeCell ref="B1007:B1012"/>
    <mergeCell ref="C1007:C1012"/>
    <mergeCell ref="D1007:D1012"/>
    <mergeCell ref="H1007:K1011"/>
    <mergeCell ref="A1001:A1006"/>
    <mergeCell ref="B1001:B1006"/>
    <mergeCell ref="C1001:C1006"/>
    <mergeCell ref="D1001:D1006"/>
    <mergeCell ref="H1001:K1005"/>
    <mergeCell ref="A995:A1000"/>
    <mergeCell ref="B995:B1000"/>
    <mergeCell ref="C995:C1000"/>
    <mergeCell ref="D995:D1000"/>
    <mergeCell ref="H995:K999"/>
    <mergeCell ref="A989:A994"/>
    <mergeCell ref="B989:B994"/>
    <mergeCell ref="C989:C994"/>
    <mergeCell ref="D989:D994"/>
    <mergeCell ref="H989:K993"/>
    <mergeCell ref="A983:A988"/>
    <mergeCell ref="B983:B988"/>
    <mergeCell ref="C983:C988"/>
    <mergeCell ref="D983:D988"/>
    <mergeCell ref="H983:K987"/>
    <mergeCell ref="A977:A982"/>
    <mergeCell ref="B977:B982"/>
    <mergeCell ref="C977:C982"/>
    <mergeCell ref="D977:D982"/>
    <mergeCell ref="H977:K981"/>
    <mergeCell ref="A971:A976"/>
    <mergeCell ref="B971:B976"/>
    <mergeCell ref="C971:C976"/>
    <mergeCell ref="D971:D976"/>
    <mergeCell ref="H971:K975"/>
    <mergeCell ref="A965:A970"/>
    <mergeCell ref="B965:B970"/>
    <mergeCell ref="C965:C970"/>
    <mergeCell ref="D965:D970"/>
    <mergeCell ref="H965:K969"/>
    <mergeCell ref="A959:A964"/>
    <mergeCell ref="B959:B964"/>
    <mergeCell ref="C959:C964"/>
    <mergeCell ref="D959:D964"/>
    <mergeCell ref="H959:K963"/>
    <mergeCell ref="A953:A958"/>
    <mergeCell ref="B953:B958"/>
    <mergeCell ref="C953:C958"/>
    <mergeCell ref="D953:D958"/>
    <mergeCell ref="H953:K957"/>
    <mergeCell ref="A946:A952"/>
    <mergeCell ref="B946:B952"/>
    <mergeCell ref="C946:C952"/>
    <mergeCell ref="D946:D952"/>
    <mergeCell ref="A940:A945"/>
    <mergeCell ref="B940:B945"/>
    <mergeCell ref="C940:C945"/>
    <mergeCell ref="D940:D945"/>
    <mergeCell ref="H940:K944"/>
    <mergeCell ref="H946:K951"/>
    <mergeCell ref="A934:A939"/>
    <mergeCell ref="B934:B939"/>
    <mergeCell ref="C934:C939"/>
    <mergeCell ref="D934:D939"/>
    <mergeCell ref="H934:K938"/>
    <mergeCell ref="A928:A933"/>
    <mergeCell ref="B928:B933"/>
    <mergeCell ref="C928:C933"/>
    <mergeCell ref="D928:D933"/>
    <mergeCell ref="H928:K932"/>
    <mergeCell ref="A922:A927"/>
    <mergeCell ref="B922:B927"/>
    <mergeCell ref="C922:C927"/>
    <mergeCell ref="D922:D927"/>
    <mergeCell ref="H922:K926"/>
    <mergeCell ref="A916:A921"/>
    <mergeCell ref="B916:B921"/>
    <mergeCell ref="C916:C921"/>
    <mergeCell ref="D916:D921"/>
    <mergeCell ref="H916:K920"/>
    <mergeCell ref="A907:A915"/>
    <mergeCell ref="B907:G909"/>
    <mergeCell ref="H907:H909"/>
    <mergeCell ref="I907:K909"/>
    <mergeCell ref="B910:B915"/>
    <mergeCell ref="C910:C915"/>
    <mergeCell ref="D910:D915"/>
    <mergeCell ref="H910:K914"/>
    <mergeCell ref="A901:A906"/>
    <mergeCell ref="B901:B906"/>
    <mergeCell ref="C901:C906"/>
    <mergeCell ref="D901:D906"/>
    <mergeCell ref="H901:K905"/>
    <mergeCell ref="A895:A900"/>
    <mergeCell ref="B895:B900"/>
    <mergeCell ref="C895:C900"/>
    <mergeCell ref="D895:D900"/>
    <mergeCell ref="H895:K899"/>
    <mergeCell ref="A889:A894"/>
    <mergeCell ref="B889:B894"/>
    <mergeCell ref="C889:C894"/>
    <mergeCell ref="D889:D894"/>
    <mergeCell ref="H889:K893"/>
    <mergeCell ref="A880:A888"/>
    <mergeCell ref="B880:G882"/>
    <mergeCell ref="H880:H882"/>
    <mergeCell ref="I880:K882"/>
    <mergeCell ref="B883:B888"/>
    <mergeCell ref="C883:C888"/>
    <mergeCell ref="D883:D888"/>
    <mergeCell ref="H883:K887"/>
    <mergeCell ref="A874:A879"/>
    <mergeCell ref="B874:B879"/>
    <mergeCell ref="C874:C879"/>
    <mergeCell ref="D874:D879"/>
    <mergeCell ref="H874:K878"/>
    <mergeCell ref="A868:A873"/>
    <mergeCell ref="B868:B873"/>
    <mergeCell ref="C868:C873"/>
    <mergeCell ref="D868:D873"/>
    <mergeCell ref="H868:K872"/>
    <mergeCell ref="A862:A867"/>
    <mergeCell ref="B862:B867"/>
    <mergeCell ref="C862:C867"/>
    <mergeCell ref="D862:D867"/>
    <mergeCell ref="H862:K866"/>
    <mergeCell ref="A856:A861"/>
    <mergeCell ref="B856:B861"/>
    <mergeCell ref="C856:C861"/>
    <mergeCell ref="D856:D861"/>
    <mergeCell ref="H856:K860"/>
    <mergeCell ref="A850:A855"/>
    <mergeCell ref="B850:B855"/>
    <mergeCell ref="C850:C855"/>
    <mergeCell ref="D850:D855"/>
    <mergeCell ref="H850:K854"/>
    <mergeCell ref="A844:A849"/>
    <mergeCell ref="B844:B849"/>
    <mergeCell ref="C844:C849"/>
    <mergeCell ref="D844:D849"/>
    <mergeCell ref="H844:K848"/>
    <mergeCell ref="A838:A843"/>
    <mergeCell ref="B838:B843"/>
    <mergeCell ref="C838:C843"/>
    <mergeCell ref="D838:D843"/>
    <mergeCell ref="H838:K842"/>
    <mergeCell ref="A832:A837"/>
    <mergeCell ref="B832:B837"/>
    <mergeCell ref="C832:C837"/>
    <mergeCell ref="D832:D837"/>
    <mergeCell ref="H832:K836"/>
    <mergeCell ref="A826:A831"/>
    <mergeCell ref="B826:B831"/>
    <mergeCell ref="C826:C831"/>
    <mergeCell ref="D826:D831"/>
    <mergeCell ref="H826:K830"/>
    <mergeCell ref="A820:A825"/>
    <mergeCell ref="B820:B825"/>
    <mergeCell ref="C820:C825"/>
    <mergeCell ref="D820:D825"/>
    <mergeCell ref="H820:K824"/>
    <mergeCell ref="A814:A819"/>
    <mergeCell ref="B814:B819"/>
    <mergeCell ref="C814:C819"/>
    <mergeCell ref="D814:D819"/>
    <mergeCell ref="H814:K818"/>
    <mergeCell ref="A808:A813"/>
    <mergeCell ref="B808:B813"/>
    <mergeCell ref="C808:C813"/>
    <mergeCell ref="D808:D813"/>
    <mergeCell ref="H808:K812"/>
    <mergeCell ref="A802:A807"/>
    <mergeCell ref="B802:B807"/>
    <mergeCell ref="C802:C807"/>
    <mergeCell ref="D802:D807"/>
    <mergeCell ref="H802:K806"/>
    <mergeCell ref="A796:A801"/>
    <mergeCell ref="B796:B801"/>
    <mergeCell ref="C796:C801"/>
    <mergeCell ref="D796:D801"/>
    <mergeCell ref="H796:K800"/>
    <mergeCell ref="A790:A795"/>
    <mergeCell ref="B790:B795"/>
    <mergeCell ref="C790:C795"/>
    <mergeCell ref="D790:D795"/>
    <mergeCell ref="H790:K794"/>
    <mergeCell ref="A784:A789"/>
    <mergeCell ref="B784:B789"/>
    <mergeCell ref="C784:C789"/>
    <mergeCell ref="D784:D789"/>
    <mergeCell ref="H784:K788"/>
    <mergeCell ref="A778:A783"/>
    <mergeCell ref="B778:B783"/>
    <mergeCell ref="C778:C783"/>
    <mergeCell ref="D778:D783"/>
    <mergeCell ref="H778:K782"/>
    <mergeCell ref="A772:A777"/>
    <mergeCell ref="B772:B777"/>
    <mergeCell ref="C772:C777"/>
    <mergeCell ref="D772:D777"/>
    <mergeCell ref="H772:K776"/>
    <mergeCell ref="A766:A771"/>
    <mergeCell ref="B766:B771"/>
    <mergeCell ref="C766:C771"/>
    <mergeCell ref="D766:D771"/>
    <mergeCell ref="H766:K770"/>
    <mergeCell ref="A760:A765"/>
    <mergeCell ref="B760:B765"/>
    <mergeCell ref="C760:C765"/>
    <mergeCell ref="D760:D765"/>
    <mergeCell ref="H760:K764"/>
    <mergeCell ref="A754:A759"/>
    <mergeCell ref="B754:B759"/>
    <mergeCell ref="C754:C759"/>
    <mergeCell ref="D754:D759"/>
    <mergeCell ref="H754:K758"/>
    <mergeCell ref="A748:A753"/>
    <mergeCell ref="B748:B753"/>
    <mergeCell ref="C748:C753"/>
    <mergeCell ref="D748:D753"/>
    <mergeCell ref="H748:K752"/>
    <mergeCell ref="A742:A747"/>
    <mergeCell ref="B742:B747"/>
    <mergeCell ref="C742:C747"/>
    <mergeCell ref="D742:D747"/>
    <mergeCell ref="H742:K746"/>
    <mergeCell ref="A733:A741"/>
    <mergeCell ref="B733:G735"/>
    <mergeCell ref="H733:H735"/>
    <mergeCell ref="I733:K735"/>
    <mergeCell ref="B736:B741"/>
    <mergeCell ref="C736:C741"/>
    <mergeCell ref="D736:D741"/>
    <mergeCell ref="H736:K740"/>
    <mergeCell ref="A727:A732"/>
    <mergeCell ref="B727:B732"/>
    <mergeCell ref="C727:C732"/>
    <mergeCell ref="D727:D732"/>
    <mergeCell ref="H727:K731"/>
    <mergeCell ref="A721:A726"/>
    <mergeCell ref="B721:B726"/>
    <mergeCell ref="C721:C726"/>
    <mergeCell ref="D721:D726"/>
    <mergeCell ref="H721:K725"/>
    <mergeCell ref="A715:A720"/>
    <mergeCell ref="B715:B720"/>
    <mergeCell ref="C715:C720"/>
    <mergeCell ref="D715:D720"/>
    <mergeCell ref="H715:K719"/>
    <mergeCell ref="A709:A714"/>
    <mergeCell ref="B709:B714"/>
    <mergeCell ref="C709:C714"/>
    <mergeCell ref="D709:D714"/>
    <mergeCell ref="H709:K713"/>
    <mergeCell ref="A703:A708"/>
    <mergeCell ref="B703:B708"/>
    <mergeCell ref="C703:C708"/>
    <mergeCell ref="D703:D708"/>
    <mergeCell ref="H703:K707"/>
    <mergeCell ref="A697:A702"/>
    <mergeCell ref="B697:B702"/>
    <mergeCell ref="C697:C702"/>
    <mergeCell ref="D697:D702"/>
    <mergeCell ref="H697:K701"/>
    <mergeCell ref="A691:A696"/>
    <mergeCell ref="B691:B696"/>
    <mergeCell ref="C691:C696"/>
    <mergeCell ref="D691:D696"/>
    <mergeCell ref="H691:K695"/>
    <mergeCell ref="A685:A690"/>
    <mergeCell ref="B685:B690"/>
    <mergeCell ref="C685:C690"/>
    <mergeCell ref="D685:D690"/>
    <mergeCell ref="H685:K689"/>
    <mergeCell ref="A679:A684"/>
    <mergeCell ref="B679:B684"/>
    <mergeCell ref="C679:C684"/>
    <mergeCell ref="D679:D684"/>
    <mergeCell ref="H679:K683"/>
    <mergeCell ref="A673:A678"/>
    <mergeCell ref="B673:B678"/>
    <mergeCell ref="C673:C678"/>
    <mergeCell ref="D673:D678"/>
    <mergeCell ref="H673:K677"/>
    <mergeCell ref="A667:A672"/>
    <mergeCell ref="B667:B672"/>
    <mergeCell ref="C667:C672"/>
    <mergeCell ref="D667:D672"/>
    <mergeCell ref="H667:K671"/>
    <mergeCell ref="A661:A666"/>
    <mergeCell ref="B661:B666"/>
    <mergeCell ref="C661:C666"/>
    <mergeCell ref="D661:D666"/>
    <mergeCell ref="H661:K665"/>
    <mergeCell ref="A655:A660"/>
    <mergeCell ref="B655:B660"/>
    <mergeCell ref="C655:C660"/>
    <mergeCell ref="D655:D660"/>
    <mergeCell ref="H655:K659"/>
    <mergeCell ref="A649:A654"/>
    <mergeCell ref="B649:B654"/>
    <mergeCell ref="C649:C654"/>
    <mergeCell ref="D649:D654"/>
    <mergeCell ref="H649:K653"/>
    <mergeCell ref="A643:A648"/>
    <mergeCell ref="B643:B648"/>
    <mergeCell ref="C643:C648"/>
    <mergeCell ref="D643:D648"/>
    <mergeCell ref="H643:K647"/>
    <mergeCell ref="A637:A642"/>
    <mergeCell ref="B637:B642"/>
    <mergeCell ref="C637:C642"/>
    <mergeCell ref="D637:D642"/>
    <mergeCell ref="H637:K641"/>
    <mergeCell ref="A631:A636"/>
    <mergeCell ref="B631:B636"/>
    <mergeCell ref="C631:C636"/>
    <mergeCell ref="D631:D636"/>
    <mergeCell ref="H631:K635"/>
    <mergeCell ref="A625:A630"/>
    <mergeCell ref="B625:B630"/>
    <mergeCell ref="C625:C630"/>
    <mergeCell ref="D625:D630"/>
    <mergeCell ref="H625:K629"/>
    <mergeCell ref="A619:A624"/>
    <mergeCell ref="B619:B624"/>
    <mergeCell ref="C619:C624"/>
    <mergeCell ref="D619:D624"/>
    <mergeCell ref="H619:K623"/>
    <mergeCell ref="A613:A618"/>
    <mergeCell ref="B613:B618"/>
    <mergeCell ref="C613:C618"/>
    <mergeCell ref="D613:D618"/>
    <mergeCell ref="H613:K617"/>
    <mergeCell ref="A607:A612"/>
    <mergeCell ref="B607:B612"/>
    <mergeCell ref="C607:C612"/>
    <mergeCell ref="D607:D612"/>
    <mergeCell ref="H607:K611"/>
    <mergeCell ref="A601:A606"/>
    <mergeCell ref="B601:B606"/>
    <mergeCell ref="C601:C606"/>
    <mergeCell ref="D601:D606"/>
    <mergeCell ref="H601:K605"/>
    <mergeCell ref="D593:D600"/>
    <mergeCell ref="C593:C600"/>
    <mergeCell ref="B593:B600"/>
    <mergeCell ref="A593:A600"/>
    <mergeCell ref="H593:K599"/>
    <mergeCell ref="A587:A592"/>
    <mergeCell ref="B587:B592"/>
    <mergeCell ref="C587:C592"/>
    <mergeCell ref="D587:D592"/>
    <mergeCell ref="H587:K591"/>
    <mergeCell ref="A581:A586"/>
    <mergeCell ref="B581:B586"/>
    <mergeCell ref="C581:C586"/>
    <mergeCell ref="D581:D586"/>
    <mergeCell ref="H581:K585"/>
    <mergeCell ref="A575:A580"/>
    <mergeCell ref="B575:B580"/>
    <mergeCell ref="C575:C580"/>
    <mergeCell ref="D575:D580"/>
    <mergeCell ref="H575:K579"/>
    <mergeCell ref="A569:A574"/>
    <mergeCell ref="B569:B574"/>
    <mergeCell ref="C569:C574"/>
    <mergeCell ref="D569:D574"/>
    <mergeCell ref="H569:K573"/>
    <mergeCell ref="A563:A568"/>
    <mergeCell ref="B563:B568"/>
    <mergeCell ref="C563:C568"/>
    <mergeCell ref="D563:D568"/>
    <mergeCell ref="H563:K567"/>
    <mergeCell ref="A557:A562"/>
    <mergeCell ref="B557:B562"/>
    <mergeCell ref="C557:C562"/>
    <mergeCell ref="D557:D562"/>
    <mergeCell ref="H557:K561"/>
    <mergeCell ref="A551:A556"/>
    <mergeCell ref="B551:B556"/>
    <mergeCell ref="C551:C556"/>
    <mergeCell ref="D551:D556"/>
    <mergeCell ref="H551:K555"/>
    <mergeCell ref="A545:A550"/>
    <mergeCell ref="B545:B550"/>
    <mergeCell ref="C545:C550"/>
    <mergeCell ref="D545:D550"/>
    <mergeCell ref="H545:K549"/>
    <mergeCell ref="A539:A544"/>
    <mergeCell ref="B539:B544"/>
    <mergeCell ref="C539:C544"/>
    <mergeCell ref="D539:D544"/>
    <mergeCell ref="H539:K543"/>
    <mergeCell ref="A533:A538"/>
    <mergeCell ref="B533:B538"/>
    <mergeCell ref="C533:C538"/>
    <mergeCell ref="D533:D538"/>
    <mergeCell ref="H533:K537"/>
    <mergeCell ref="A527:A532"/>
    <mergeCell ref="B527:B532"/>
    <mergeCell ref="C527:C532"/>
    <mergeCell ref="D527:D532"/>
    <mergeCell ref="H527:K531"/>
    <mergeCell ref="A521:A526"/>
    <mergeCell ref="B521:B526"/>
    <mergeCell ref="C521:C526"/>
    <mergeCell ref="D521:D526"/>
    <mergeCell ref="H521:K525"/>
    <mergeCell ref="A515:A520"/>
    <mergeCell ref="B515:B520"/>
    <mergeCell ref="C515:C520"/>
    <mergeCell ref="D515:D520"/>
    <mergeCell ref="H515:K519"/>
    <mergeCell ref="A509:A514"/>
    <mergeCell ref="B509:B514"/>
    <mergeCell ref="C509:C514"/>
    <mergeCell ref="D509:D514"/>
    <mergeCell ref="H509:K513"/>
    <mergeCell ref="A503:A508"/>
    <mergeCell ref="B503:B508"/>
    <mergeCell ref="C503:C508"/>
    <mergeCell ref="D503:D508"/>
    <mergeCell ref="H503:K507"/>
    <mergeCell ref="A497:A502"/>
    <mergeCell ref="B497:B502"/>
    <mergeCell ref="C497:C502"/>
    <mergeCell ref="D497:D502"/>
    <mergeCell ref="H497:K501"/>
    <mergeCell ref="A491:A496"/>
    <mergeCell ref="B491:B496"/>
    <mergeCell ref="C491:C496"/>
    <mergeCell ref="D491:D496"/>
    <mergeCell ref="H491:K495"/>
    <mergeCell ref="A485:A490"/>
    <mergeCell ref="B485:B490"/>
    <mergeCell ref="C485:C490"/>
    <mergeCell ref="D485:D490"/>
    <mergeCell ref="H485:K489"/>
    <mergeCell ref="A479:A484"/>
    <mergeCell ref="B479:B484"/>
    <mergeCell ref="C479:C484"/>
    <mergeCell ref="D479:D484"/>
    <mergeCell ref="H479:K483"/>
    <mergeCell ref="A473:A478"/>
    <mergeCell ref="B473:B478"/>
    <mergeCell ref="C473:C478"/>
    <mergeCell ref="D473:D478"/>
    <mergeCell ref="H473:K477"/>
    <mergeCell ref="A467:A472"/>
    <mergeCell ref="B467:B472"/>
    <mergeCell ref="C467:C472"/>
    <mergeCell ref="D467:D472"/>
    <mergeCell ref="H467:K471"/>
    <mergeCell ref="A461:A466"/>
    <mergeCell ref="B461:B466"/>
    <mergeCell ref="C461:C466"/>
    <mergeCell ref="D461:D466"/>
    <mergeCell ref="H461:K465"/>
    <mergeCell ref="A455:A460"/>
    <mergeCell ref="B455:B460"/>
    <mergeCell ref="C455:C460"/>
    <mergeCell ref="D455:D460"/>
    <mergeCell ref="H455:K459"/>
    <mergeCell ref="A449:A454"/>
    <mergeCell ref="B449:B454"/>
    <mergeCell ref="C449:C454"/>
    <mergeCell ref="D449:D454"/>
    <mergeCell ref="H449:K453"/>
    <mergeCell ref="A443:A448"/>
    <mergeCell ref="B443:B448"/>
    <mergeCell ref="C443:C448"/>
    <mergeCell ref="D443:D448"/>
    <mergeCell ref="H443:K447"/>
    <mergeCell ref="A437:A442"/>
    <mergeCell ref="B437:B442"/>
    <mergeCell ref="C437:C442"/>
    <mergeCell ref="D437:D442"/>
    <mergeCell ref="H437:K441"/>
    <mergeCell ref="A431:A436"/>
    <mergeCell ref="B431:B436"/>
    <mergeCell ref="C431:C436"/>
    <mergeCell ref="D431:D436"/>
    <mergeCell ref="H431:K435"/>
    <mergeCell ref="A425:A430"/>
    <mergeCell ref="B425:B430"/>
    <mergeCell ref="C425:C430"/>
    <mergeCell ref="D425:D430"/>
    <mergeCell ref="H425:K429"/>
    <mergeCell ref="A419:A424"/>
    <mergeCell ref="B419:B424"/>
    <mergeCell ref="C419:C424"/>
    <mergeCell ref="D419:D424"/>
    <mergeCell ref="H419:K423"/>
    <mergeCell ref="A413:A418"/>
    <mergeCell ref="B413:B418"/>
    <mergeCell ref="C413:C418"/>
    <mergeCell ref="D413:D418"/>
    <mergeCell ref="H413:K417"/>
    <mergeCell ref="A407:A412"/>
    <mergeCell ref="B407:B412"/>
    <mergeCell ref="C407:C412"/>
    <mergeCell ref="D407:D412"/>
    <mergeCell ref="H407:K411"/>
    <mergeCell ref="A401:A406"/>
    <mergeCell ref="B401:B406"/>
    <mergeCell ref="C401:C406"/>
    <mergeCell ref="D401:D406"/>
    <mergeCell ref="H401:K405"/>
    <mergeCell ref="A395:A400"/>
    <mergeCell ref="B395:B400"/>
    <mergeCell ref="C395:C400"/>
    <mergeCell ref="D395:D400"/>
    <mergeCell ref="H395:K399"/>
    <mergeCell ref="A389:A394"/>
    <mergeCell ref="B389:B394"/>
    <mergeCell ref="C389:C394"/>
    <mergeCell ref="D389:D394"/>
    <mergeCell ref="H389:K393"/>
    <mergeCell ref="A383:A388"/>
    <mergeCell ref="B383:B388"/>
    <mergeCell ref="C383:C388"/>
    <mergeCell ref="D383:D388"/>
    <mergeCell ref="H383:K387"/>
    <mergeCell ref="A377:A382"/>
    <mergeCell ref="B377:B382"/>
    <mergeCell ref="C377:C382"/>
    <mergeCell ref="D377:D382"/>
    <mergeCell ref="H377:K381"/>
    <mergeCell ref="A371:A376"/>
    <mergeCell ref="B371:B376"/>
    <mergeCell ref="C371:C376"/>
    <mergeCell ref="D371:D376"/>
    <mergeCell ref="H371:K375"/>
    <mergeCell ref="A365:A370"/>
    <mergeCell ref="B365:B370"/>
    <mergeCell ref="C365:C370"/>
    <mergeCell ref="D365:D370"/>
    <mergeCell ref="H365:K369"/>
    <mergeCell ref="A359:A364"/>
    <mergeCell ref="B359:B364"/>
    <mergeCell ref="C359:C364"/>
    <mergeCell ref="D359:D364"/>
    <mergeCell ref="H359:K363"/>
    <mergeCell ref="A353:A358"/>
    <mergeCell ref="B353:B358"/>
    <mergeCell ref="C353:C358"/>
    <mergeCell ref="D353:D358"/>
    <mergeCell ref="H353:K357"/>
    <mergeCell ref="A347:A352"/>
    <mergeCell ref="B347:B352"/>
    <mergeCell ref="C347:C352"/>
    <mergeCell ref="D347:D352"/>
    <mergeCell ref="H347:K351"/>
    <mergeCell ref="A341:A346"/>
    <mergeCell ref="B341:B346"/>
    <mergeCell ref="C341:C346"/>
    <mergeCell ref="D341:D346"/>
    <mergeCell ref="H341:K345"/>
    <mergeCell ref="H334:K338"/>
    <mergeCell ref="A327:A333"/>
    <mergeCell ref="B327:B333"/>
    <mergeCell ref="C327:C333"/>
    <mergeCell ref="D327:D333"/>
    <mergeCell ref="H327:K332"/>
    <mergeCell ref="D334:D340"/>
    <mergeCell ref="C334:C340"/>
    <mergeCell ref="B334:B340"/>
    <mergeCell ref="A334:A340"/>
    <mergeCell ref="A321:A326"/>
    <mergeCell ref="B321:B326"/>
    <mergeCell ref="C321:C326"/>
    <mergeCell ref="D321:D326"/>
    <mergeCell ref="H321:K325"/>
    <mergeCell ref="A315:A320"/>
    <mergeCell ref="B315:B320"/>
    <mergeCell ref="C315:C320"/>
    <mergeCell ref="D315:D320"/>
    <mergeCell ref="H315:K319"/>
    <mergeCell ref="A309:A314"/>
    <mergeCell ref="B309:B314"/>
    <mergeCell ref="C309:C314"/>
    <mergeCell ref="D309:D314"/>
    <mergeCell ref="H309:K313"/>
    <mergeCell ref="A303:A308"/>
    <mergeCell ref="B303:B308"/>
    <mergeCell ref="C303:C308"/>
    <mergeCell ref="D303:D308"/>
    <mergeCell ref="H303:K307"/>
    <mergeCell ref="A297:A302"/>
    <mergeCell ref="B297:B302"/>
    <mergeCell ref="C297:C302"/>
    <mergeCell ref="D297:D302"/>
    <mergeCell ref="H297:K301"/>
    <mergeCell ref="A291:A296"/>
    <mergeCell ref="B291:B296"/>
    <mergeCell ref="C291:C296"/>
    <mergeCell ref="D291:D296"/>
    <mergeCell ref="H291:K295"/>
    <mergeCell ref="A285:A290"/>
    <mergeCell ref="B285:B290"/>
    <mergeCell ref="C285:C290"/>
    <mergeCell ref="D285:D290"/>
    <mergeCell ref="H285:K289"/>
    <mergeCell ref="A279:A284"/>
    <mergeCell ref="B279:B284"/>
    <mergeCell ref="C279:C284"/>
    <mergeCell ref="D279:D284"/>
    <mergeCell ref="H279:K283"/>
    <mergeCell ref="A273:A278"/>
    <mergeCell ref="B273:B278"/>
    <mergeCell ref="C273:C278"/>
    <mergeCell ref="D273:D278"/>
    <mergeCell ref="H273:K277"/>
    <mergeCell ref="A267:A272"/>
    <mergeCell ref="B267:B272"/>
    <mergeCell ref="C267:C272"/>
    <mergeCell ref="D267:D272"/>
    <mergeCell ref="H267:K271"/>
    <mergeCell ref="A261:A266"/>
    <mergeCell ref="B261:B266"/>
    <mergeCell ref="C261:C266"/>
    <mergeCell ref="D261:D266"/>
    <mergeCell ref="H261:K265"/>
    <mergeCell ref="A252:A260"/>
    <mergeCell ref="B252:G254"/>
    <mergeCell ref="H252:H254"/>
    <mergeCell ref="I252:K254"/>
    <mergeCell ref="B255:B260"/>
    <mergeCell ref="C255:C260"/>
    <mergeCell ref="D255:D260"/>
    <mergeCell ref="H255:K259"/>
    <mergeCell ref="A246:A251"/>
    <mergeCell ref="B246:B251"/>
    <mergeCell ref="C246:C251"/>
    <mergeCell ref="D246:D251"/>
    <mergeCell ref="H246:K250"/>
    <mergeCell ref="A240:A245"/>
    <mergeCell ref="B240:B245"/>
    <mergeCell ref="C240:C245"/>
    <mergeCell ref="D240:D245"/>
    <mergeCell ref="H240:K244"/>
    <mergeCell ref="A234:A239"/>
    <mergeCell ref="B234:B239"/>
    <mergeCell ref="C234:C239"/>
    <mergeCell ref="D234:D239"/>
    <mergeCell ref="H234:K238"/>
    <mergeCell ref="A228:A233"/>
    <mergeCell ref="B228:B233"/>
    <mergeCell ref="C228:C233"/>
    <mergeCell ref="D228:D233"/>
    <mergeCell ref="H228:K232"/>
    <mergeCell ref="A222:A227"/>
    <mergeCell ref="B222:B227"/>
    <mergeCell ref="C222:C227"/>
    <mergeCell ref="D222:D227"/>
    <mergeCell ref="H222:K226"/>
    <mergeCell ref="A216:A221"/>
    <mergeCell ref="B216:B221"/>
    <mergeCell ref="C216:C221"/>
    <mergeCell ref="D216:D221"/>
    <mergeCell ref="H216:K220"/>
    <mergeCell ref="A210:A215"/>
    <mergeCell ref="B210:B215"/>
    <mergeCell ref="C210:C215"/>
    <mergeCell ref="D210:D215"/>
    <mergeCell ref="H210:K214"/>
    <mergeCell ref="A204:A209"/>
    <mergeCell ref="B204:B209"/>
    <mergeCell ref="C204:C209"/>
    <mergeCell ref="D204:D209"/>
    <mergeCell ref="H204:K208"/>
    <mergeCell ref="A198:A203"/>
    <mergeCell ref="B198:B203"/>
    <mergeCell ref="C198:C203"/>
    <mergeCell ref="D198:D203"/>
    <mergeCell ref="H198:K202"/>
    <mergeCell ref="A192:A197"/>
    <mergeCell ref="B192:B197"/>
    <mergeCell ref="C192:C197"/>
    <mergeCell ref="D192:D197"/>
    <mergeCell ref="H192:K196"/>
    <mergeCell ref="A186:A191"/>
    <mergeCell ref="B186:B191"/>
    <mergeCell ref="C186:C191"/>
    <mergeCell ref="D186:D191"/>
    <mergeCell ref="H186:K190"/>
    <mergeCell ref="A172:A185"/>
    <mergeCell ref="B172:B185"/>
    <mergeCell ref="C172:C185"/>
    <mergeCell ref="D172:D185"/>
    <mergeCell ref="H172:K184"/>
    <mergeCell ref="A163:A171"/>
    <mergeCell ref="B163:G165"/>
    <mergeCell ref="H163:H165"/>
    <mergeCell ref="I163:K165"/>
    <mergeCell ref="B166:B171"/>
    <mergeCell ref="C166:C171"/>
    <mergeCell ref="D166:D171"/>
    <mergeCell ref="H166:K170"/>
    <mergeCell ref="A157:A162"/>
    <mergeCell ref="B157:B162"/>
    <mergeCell ref="C157:C162"/>
    <mergeCell ref="D157:D162"/>
    <mergeCell ref="H157:K161"/>
    <mergeCell ref="A151:A156"/>
    <mergeCell ref="B151:B156"/>
    <mergeCell ref="C151:C156"/>
    <mergeCell ref="D151:D156"/>
    <mergeCell ref="H151:K155"/>
    <mergeCell ref="A139:G141"/>
    <mergeCell ref="H139:H141"/>
    <mergeCell ref="I139:K141"/>
    <mergeCell ref="A142:A150"/>
    <mergeCell ref="B142:G144"/>
    <mergeCell ref="H142:H144"/>
    <mergeCell ref="I142:K144"/>
    <mergeCell ref="B145:B150"/>
    <mergeCell ref="C145:C150"/>
    <mergeCell ref="D145:D150"/>
    <mergeCell ref="H145:K149"/>
    <mergeCell ref="A130:A138"/>
    <mergeCell ref="B130:G132"/>
    <mergeCell ref="H130:H132"/>
    <mergeCell ref="I130:K132"/>
    <mergeCell ref="B133:B138"/>
    <mergeCell ref="C133:C138"/>
    <mergeCell ref="D133:D138"/>
    <mergeCell ref="H133:K137"/>
    <mergeCell ref="A124:A129"/>
    <mergeCell ref="B124:B129"/>
    <mergeCell ref="C124:C129"/>
    <mergeCell ref="D124:D129"/>
    <mergeCell ref="H124:K128"/>
    <mergeCell ref="A118:A123"/>
    <mergeCell ref="B118:B123"/>
    <mergeCell ref="C118:C123"/>
    <mergeCell ref="D118:D123"/>
    <mergeCell ref="H118:K122"/>
    <mergeCell ref="A112:A117"/>
    <mergeCell ref="B112:B117"/>
    <mergeCell ref="C112:C117"/>
    <mergeCell ref="D112:D117"/>
    <mergeCell ref="H112:K116"/>
    <mergeCell ref="A106:A111"/>
    <mergeCell ref="B106:B111"/>
    <mergeCell ref="C106:C111"/>
    <mergeCell ref="D106:D111"/>
    <mergeCell ref="H106:K110"/>
    <mergeCell ref="A100:A105"/>
    <mergeCell ref="B100:B105"/>
    <mergeCell ref="C100:C105"/>
    <mergeCell ref="D100:D105"/>
    <mergeCell ref="H100:K104"/>
    <mergeCell ref="A94:A99"/>
    <mergeCell ref="B94:B99"/>
    <mergeCell ref="C94:C99"/>
    <mergeCell ref="D94:D99"/>
    <mergeCell ref="H94:K98"/>
    <mergeCell ref="A88:A93"/>
    <mergeCell ref="B88:B93"/>
    <mergeCell ref="C88:C93"/>
    <mergeCell ref="D88:D93"/>
    <mergeCell ref="H88:K92"/>
    <mergeCell ref="A82:A87"/>
    <mergeCell ref="B82:B87"/>
    <mergeCell ref="C82:C87"/>
    <mergeCell ref="D82:D87"/>
    <mergeCell ref="H82:K86"/>
    <mergeCell ref="A76:A81"/>
    <mergeCell ref="B76:B81"/>
    <mergeCell ref="C76:C81"/>
    <mergeCell ref="D76:D81"/>
    <mergeCell ref="H76:K80"/>
    <mergeCell ref="A70:A75"/>
    <mergeCell ref="B70:B75"/>
    <mergeCell ref="C70:C75"/>
    <mergeCell ref="D70:D75"/>
    <mergeCell ref="H70:K74"/>
    <mergeCell ref="A64:A69"/>
    <mergeCell ref="B64:B69"/>
    <mergeCell ref="C64:C69"/>
    <mergeCell ref="D64:D69"/>
    <mergeCell ref="H64:K68"/>
    <mergeCell ref="A58:A63"/>
    <mergeCell ref="B58:B63"/>
    <mergeCell ref="C58:C63"/>
    <mergeCell ref="D58:D63"/>
    <mergeCell ref="H58:K62"/>
    <mergeCell ref="A52:A57"/>
    <mergeCell ref="B52:B57"/>
    <mergeCell ref="C52:C57"/>
    <mergeCell ref="D52:D57"/>
    <mergeCell ref="H52:K56"/>
    <mergeCell ref="A46:A51"/>
    <mergeCell ref="B46:B51"/>
    <mergeCell ref="C46:C51"/>
    <mergeCell ref="D46:D51"/>
    <mergeCell ref="H46:K50"/>
    <mergeCell ref="A40:A45"/>
    <mergeCell ref="B40:B45"/>
    <mergeCell ref="C40:C45"/>
    <mergeCell ref="D40:D45"/>
    <mergeCell ref="H40:K44"/>
    <mergeCell ref="A34:A39"/>
    <mergeCell ref="B34:B39"/>
    <mergeCell ref="C34:C39"/>
    <mergeCell ref="D34:D39"/>
    <mergeCell ref="H34:K38"/>
    <mergeCell ref="A28:A33"/>
    <mergeCell ref="B28:B33"/>
    <mergeCell ref="C28:C33"/>
    <mergeCell ref="D28:D33"/>
    <mergeCell ref="H28:K32"/>
    <mergeCell ref="A22:A27"/>
    <mergeCell ref="B22:B27"/>
    <mergeCell ref="C22:C27"/>
    <mergeCell ref="D22:D27"/>
    <mergeCell ref="H22:K26"/>
    <mergeCell ref="A16:A21"/>
    <mergeCell ref="B16:B21"/>
    <mergeCell ref="C16:C21"/>
    <mergeCell ref="D16:D21"/>
    <mergeCell ref="H16:K20"/>
    <mergeCell ref="A7:A15"/>
    <mergeCell ref="B7:G9"/>
    <mergeCell ref="H7:H9"/>
    <mergeCell ref="I7:K9"/>
    <mergeCell ref="B10:B15"/>
    <mergeCell ref="C10:C15"/>
    <mergeCell ref="D10:D15"/>
    <mergeCell ref="H10:K14"/>
    <mergeCell ref="C3:D3"/>
    <mergeCell ref="E3:K3"/>
    <mergeCell ref="A4:G6"/>
    <mergeCell ref="H4:H6"/>
    <mergeCell ref="I4:K6"/>
  </mergeCells>
  <phoneticPr fontId="5"/>
  <pageMargins left="0.59055118110236227" right="0.59055118110236227" top="0.59055118110236227" bottom="0.55118110236220474" header="0.31496062992125984" footer="0.31496062992125984"/>
  <pageSetup paperSize="9" scale="76" fitToHeight="0" orientation="portrait" r:id="rId1"/>
  <headerFooter>
    <oddFooter>&amp;R&amp;"ＭＳ 明朝,標準"&amp;12&amp;P</oddFooter>
  </headerFooter>
  <rowBreaks count="16" manualBreakCount="16">
    <brk id="69" max="16383" man="1"/>
    <brk id="138" max="16383" man="1"/>
    <brk id="209" max="16383" man="1"/>
    <brk id="278" max="16383" man="1"/>
    <brk id="346" max="16383" man="1"/>
    <brk id="418" max="16383" man="1"/>
    <brk id="484" max="16383" man="1"/>
    <brk id="550" max="16383" man="1"/>
    <brk id="618" max="16383" man="1"/>
    <brk id="684" max="16383" man="1"/>
    <brk id="753" max="16383" man="1"/>
    <brk id="825" max="16383" man="1"/>
    <brk id="894" max="16383" man="1"/>
    <brk id="964" max="16383" man="1"/>
    <brk id="1036" max="16383" man="1"/>
    <brk id="1110"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4"/>
  <sheetViews>
    <sheetView zoomScaleNormal="100" zoomScaleSheetLayoutView="100" workbookViewId="0"/>
  </sheetViews>
  <sheetFormatPr defaultColWidth="9" defaultRowHeight="13.5" x14ac:dyDescent="0.15"/>
  <cols>
    <col min="1" max="1" width="3.375" style="70" customWidth="1"/>
    <col min="2" max="2" width="3.75" style="70" customWidth="1"/>
    <col min="3" max="3" width="24.875" style="70" customWidth="1"/>
    <col min="4" max="6" width="14.5" style="70" customWidth="1"/>
    <col min="7" max="8" width="8.125" style="70" customWidth="1"/>
    <col min="9" max="16384" width="9" style="70"/>
  </cols>
  <sheetData>
    <row r="1" spans="1:10" ht="21" x14ac:dyDescent="0.2">
      <c r="A1" s="69" t="s">
        <v>917</v>
      </c>
      <c r="B1" s="101"/>
      <c r="C1" s="101"/>
      <c r="D1" s="101"/>
      <c r="E1" s="101"/>
      <c r="F1" s="101"/>
      <c r="G1" s="101"/>
      <c r="H1" s="101"/>
    </row>
    <row r="2" spans="1:10" ht="30" customHeight="1" x14ac:dyDescent="0.2">
      <c r="A2" s="184" t="s">
        <v>1008</v>
      </c>
      <c r="B2" s="184"/>
      <c r="C2" s="184"/>
      <c r="D2" s="184"/>
      <c r="E2" s="184"/>
      <c r="F2" s="71"/>
      <c r="G2" s="71"/>
      <c r="H2" s="71"/>
    </row>
    <row r="3" spans="1:10" ht="9" customHeight="1" x14ac:dyDescent="0.15"/>
    <row r="4" spans="1:10" ht="66.75" customHeight="1" x14ac:dyDescent="0.15">
      <c r="A4" s="187" t="s">
        <v>920</v>
      </c>
      <c r="B4" s="187" t="s">
        <v>1</v>
      </c>
      <c r="C4" s="187" t="s">
        <v>2</v>
      </c>
      <c r="D4" s="72" t="s">
        <v>40</v>
      </c>
      <c r="E4" s="72" t="s">
        <v>921</v>
      </c>
      <c r="F4" s="72" t="s">
        <v>922</v>
      </c>
      <c r="G4" s="73" t="s">
        <v>923</v>
      </c>
      <c r="H4" s="73" t="s">
        <v>924</v>
      </c>
    </row>
    <row r="5" spans="1:10" ht="15" customHeight="1" x14ac:dyDescent="0.15">
      <c r="A5" s="188"/>
      <c r="B5" s="188"/>
      <c r="C5" s="188"/>
      <c r="D5" s="74" t="s">
        <v>925</v>
      </c>
      <c r="E5" s="74" t="s">
        <v>925</v>
      </c>
      <c r="F5" s="74" t="s">
        <v>925</v>
      </c>
      <c r="G5" s="74" t="s">
        <v>926</v>
      </c>
      <c r="H5" s="74" t="s">
        <v>926</v>
      </c>
    </row>
    <row r="6" spans="1:10" ht="24" customHeight="1" x14ac:dyDescent="0.15">
      <c r="A6" s="75" t="s">
        <v>1009</v>
      </c>
      <c r="B6" s="76"/>
      <c r="C6" s="76"/>
      <c r="D6" s="77">
        <v>806763000</v>
      </c>
      <c r="E6" s="77">
        <v>805247810</v>
      </c>
      <c r="F6" s="77">
        <v>805247810</v>
      </c>
      <c r="G6" s="78" t="str">
        <f t="shared" ref="G6:G23" si="0">IF(ISBLANK(D6),"",IF(F6=0,0,IF(D6=0,"-",IF(D6=F6,100,TEXT(ROUND(F6/D6*100,3),"#,##0.0")))))</f>
        <v>99.8</v>
      </c>
      <c r="H6" s="79">
        <f t="shared" ref="H6:H23" si="1">IF(ISBLANK(D6),"",IF(F6=0,0,IF(E6=0,"要確認",IF(E6=F6,100,TEXT(ROUND(F6/E6*100,3),"#,##0.0")))))</f>
        <v>100</v>
      </c>
    </row>
    <row r="7" spans="1:10" ht="24" customHeight="1" x14ac:dyDescent="0.15">
      <c r="A7" s="80"/>
      <c r="B7" s="81" t="s">
        <v>1010</v>
      </c>
      <c r="C7" s="82"/>
      <c r="D7" s="83">
        <v>747493000</v>
      </c>
      <c r="E7" s="83">
        <v>723748998</v>
      </c>
      <c r="F7" s="83">
        <v>723748998</v>
      </c>
      <c r="G7" s="84" t="str">
        <f t="shared" si="0"/>
        <v>96.8</v>
      </c>
      <c r="H7" s="85">
        <f t="shared" si="1"/>
        <v>100</v>
      </c>
    </row>
    <row r="8" spans="1:10" ht="24" customHeight="1" x14ac:dyDescent="0.15">
      <c r="A8" s="80"/>
      <c r="B8" s="81"/>
      <c r="C8" s="81" t="s">
        <v>1011</v>
      </c>
      <c r="D8" s="86">
        <v>566995000</v>
      </c>
      <c r="E8" s="86">
        <v>551128392</v>
      </c>
      <c r="F8" s="86">
        <v>551128392</v>
      </c>
      <c r="G8" s="84" t="str">
        <f t="shared" si="0"/>
        <v>97.2</v>
      </c>
      <c r="H8" s="85">
        <f t="shared" si="1"/>
        <v>100</v>
      </c>
    </row>
    <row r="9" spans="1:10" ht="24" customHeight="1" x14ac:dyDescent="0.15">
      <c r="A9" s="87"/>
      <c r="B9" s="81"/>
      <c r="C9" s="82" t="s">
        <v>1012</v>
      </c>
      <c r="D9" s="88">
        <v>180498000</v>
      </c>
      <c r="E9" s="88">
        <v>172620606</v>
      </c>
      <c r="F9" s="88">
        <v>172620606</v>
      </c>
      <c r="G9" s="84" t="str">
        <f t="shared" si="0"/>
        <v>95.6</v>
      </c>
      <c r="H9" s="85">
        <f t="shared" si="1"/>
        <v>100</v>
      </c>
      <c r="I9" s="100"/>
      <c r="J9" s="100"/>
    </row>
    <row r="10" spans="1:10" ht="24" customHeight="1" x14ac:dyDescent="0.15">
      <c r="A10" s="87"/>
      <c r="B10" s="81" t="s">
        <v>1013</v>
      </c>
      <c r="C10" s="81"/>
      <c r="D10" s="86">
        <v>59270000</v>
      </c>
      <c r="E10" s="86">
        <v>81498812</v>
      </c>
      <c r="F10" s="86">
        <v>81498812</v>
      </c>
      <c r="G10" s="84" t="str">
        <f t="shared" si="0"/>
        <v>137.5</v>
      </c>
      <c r="H10" s="85">
        <f t="shared" si="1"/>
        <v>100</v>
      </c>
    </row>
    <row r="11" spans="1:10" ht="24" customHeight="1" x14ac:dyDescent="0.15">
      <c r="A11" s="87"/>
      <c r="B11" s="81"/>
      <c r="C11" s="82" t="s">
        <v>1014</v>
      </c>
      <c r="D11" s="88">
        <v>7154000</v>
      </c>
      <c r="E11" s="88">
        <v>6051612</v>
      </c>
      <c r="F11" s="88">
        <v>6051612</v>
      </c>
      <c r="G11" s="84" t="str">
        <f t="shared" si="0"/>
        <v>84.6</v>
      </c>
      <c r="H11" s="85">
        <f t="shared" si="1"/>
        <v>100</v>
      </c>
    </row>
    <row r="12" spans="1:10" ht="24" customHeight="1" x14ac:dyDescent="0.15">
      <c r="A12" s="87"/>
      <c r="B12" s="81"/>
      <c r="C12" s="81" t="s">
        <v>1015</v>
      </c>
      <c r="D12" s="86">
        <v>52116000</v>
      </c>
      <c r="E12" s="86">
        <v>75447200</v>
      </c>
      <c r="F12" s="86">
        <v>75447200</v>
      </c>
      <c r="G12" s="84" t="str">
        <f t="shared" si="0"/>
        <v>144.8</v>
      </c>
      <c r="H12" s="85">
        <f t="shared" si="1"/>
        <v>100</v>
      </c>
    </row>
    <row r="13" spans="1:10" ht="24" customHeight="1" x14ac:dyDescent="0.15">
      <c r="A13" s="90"/>
      <c r="B13" s="91"/>
      <c r="C13" s="82"/>
      <c r="D13" s="88"/>
      <c r="E13" s="88"/>
      <c r="F13" s="88"/>
      <c r="G13" s="84" t="str">
        <f t="shared" si="0"/>
        <v/>
      </c>
      <c r="H13" s="85" t="str">
        <f t="shared" si="1"/>
        <v/>
      </c>
    </row>
    <row r="14" spans="1:10" ht="24" customHeight="1" x14ac:dyDescent="0.15">
      <c r="A14" s="90"/>
      <c r="B14" s="81"/>
      <c r="C14" s="91"/>
      <c r="D14" s="86"/>
      <c r="E14" s="86"/>
      <c r="F14" s="86"/>
      <c r="G14" s="84" t="str">
        <f t="shared" si="0"/>
        <v/>
      </c>
      <c r="H14" s="85" t="str">
        <f t="shared" si="1"/>
        <v/>
      </c>
    </row>
    <row r="15" spans="1:10" ht="24" customHeight="1" x14ac:dyDescent="0.15">
      <c r="A15" s="90"/>
      <c r="B15" s="82"/>
      <c r="C15" s="92"/>
      <c r="D15" s="93"/>
      <c r="E15" s="93"/>
      <c r="F15" s="93"/>
      <c r="G15" s="84" t="str">
        <f t="shared" si="0"/>
        <v/>
      </c>
      <c r="H15" s="85" t="str">
        <f t="shared" si="1"/>
        <v/>
      </c>
    </row>
    <row r="16" spans="1:10" ht="24" customHeight="1" x14ac:dyDescent="0.15">
      <c r="A16" s="90"/>
      <c r="B16" s="92"/>
      <c r="C16" s="92"/>
      <c r="D16" s="93"/>
      <c r="E16" s="93"/>
      <c r="F16" s="93"/>
      <c r="G16" s="84" t="str">
        <f t="shared" si="0"/>
        <v/>
      </c>
      <c r="H16" s="85" t="str">
        <f t="shared" si="1"/>
        <v/>
      </c>
    </row>
    <row r="17" spans="1:8" ht="24" customHeight="1" x14ac:dyDescent="0.15">
      <c r="A17" s="90"/>
      <c r="B17" s="82"/>
      <c r="C17" s="92"/>
      <c r="D17" s="93"/>
      <c r="E17" s="93"/>
      <c r="F17" s="93"/>
      <c r="G17" s="84" t="str">
        <f t="shared" si="0"/>
        <v/>
      </c>
      <c r="H17" s="85" t="str">
        <f t="shared" si="1"/>
        <v/>
      </c>
    </row>
    <row r="18" spans="1:8" ht="24" customHeight="1" x14ac:dyDescent="0.15">
      <c r="A18" s="90"/>
      <c r="B18" s="92"/>
      <c r="C18" s="92"/>
      <c r="D18" s="93"/>
      <c r="E18" s="93"/>
      <c r="F18" s="93"/>
      <c r="G18" s="84" t="str">
        <f t="shared" si="0"/>
        <v/>
      </c>
      <c r="H18" s="85" t="str">
        <f t="shared" si="1"/>
        <v/>
      </c>
    </row>
    <row r="19" spans="1:8" ht="24" customHeight="1" x14ac:dyDescent="0.15">
      <c r="A19" s="90"/>
      <c r="B19" s="82"/>
      <c r="C19" s="92"/>
      <c r="D19" s="93"/>
      <c r="E19" s="93"/>
      <c r="F19" s="93"/>
      <c r="G19" s="84" t="str">
        <f t="shared" si="0"/>
        <v/>
      </c>
      <c r="H19" s="85" t="str">
        <f t="shared" si="1"/>
        <v/>
      </c>
    </row>
    <row r="20" spans="1:8" ht="24" customHeight="1" x14ac:dyDescent="0.15">
      <c r="A20" s="90"/>
      <c r="B20" s="82"/>
      <c r="C20" s="92"/>
      <c r="D20" s="93"/>
      <c r="E20" s="93"/>
      <c r="F20" s="93"/>
      <c r="G20" s="84" t="str">
        <f t="shared" si="0"/>
        <v/>
      </c>
      <c r="H20" s="85" t="str">
        <f t="shared" si="1"/>
        <v/>
      </c>
    </row>
    <row r="21" spans="1:8" ht="24" customHeight="1" x14ac:dyDescent="0.15">
      <c r="A21" s="90"/>
      <c r="B21" s="82"/>
      <c r="C21" s="92"/>
      <c r="D21" s="93"/>
      <c r="E21" s="93"/>
      <c r="F21" s="93"/>
      <c r="G21" s="84" t="str">
        <f t="shared" si="0"/>
        <v/>
      </c>
      <c r="H21" s="85" t="str">
        <f t="shared" si="1"/>
        <v/>
      </c>
    </row>
    <row r="22" spans="1:8" ht="24" customHeight="1" x14ac:dyDescent="0.15">
      <c r="A22" s="90"/>
      <c r="B22" s="82"/>
      <c r="C22" s="92"/>
      <c r="D22" s="93"/>
      <c r="E22" s="93"/>
      <c r="F22" s="93"/>
      <c r="G22" s="84" t="str">
        <f t="shared" si="0"/>
        <v/>
      </c>
      <c r="H22" s="85" t="str">
        <f t="shared" si="1"/>
        <v/>
      </c>
    </row>
    <row r="23" spans="1:8" ht="24" customHeight="1" x14ac:dyDescent="0.15">
      <c r="A23" s="90"/>
      <c r="B23" s="82"/>
      <c r="C23" s="92"/>
      <c r="D23" s="93"/>
      <c r="E23" s="93"/>
      <c r="F23" s="93"/>
      <c r="G23" s="84" t="str">
        <f t="shared" si="0"/>
        <v/>
      </c>
      <c r="H23" s="85" t="str">
        <f t="shared" si="1"/>
        <v/>
      </c>
    </row>
    <row r="24" spans="1:8" ht="24" customHeight="1" x14ac:dyDescent="0.15">
      <c r="A24" s="90"/>
      <c r="B24" s="92"/>
      <c r="C24" s="92"/>
      <c r="D24" s="93"/>
      <c r="E24" s="93"/>
      <c r="F24" s="93"/>
      <c r="G24" s="84" t="s">
        <v>43</v>
      </c>
      <c r="H24" s="85" t="s">
        <v>43</v>
      </c>
    </row>
    <row r="25" spans="1:8" ht="24" customHeight="1" x14ac:dyDescent="0.15">
      <c r="A25" s="94" t="s">
        <v>936</v>
      </c>
      <c r="B25" s="82"/>
      <c r="C25" s="92"/>
      <c r="D25" s="93"/>
      <c r="E25" s="93"/>
      <c r="F25" s="93"/>
      <c r="G25" s="84" t="s">
        <v>43</v>
      </c>
      <c r="H25" s="85" t="s">
        <v>43</v>
      </c>
    </row>
    <row r="26" spans="1:8" ht="24" customHeight="1" x14ac:dyDescent="0.15">
      <c r="A26" s="94"/>
      <c r="B26" s="92"/>
      <c r="C26" s="92"/>
      <c r="D26" s="83"/>
      <c r="E26" s="83"/>
      <c r="F26" s="83"/>
      <c r="G26" s="84" t="s">
        <v>43</v>
      </c>
      <c r="H26" s="85" t="s">
        <v>43</v>
      </c>
    </row>
    <row r="27" spans="1:8" ht="24" customHeight="1" x14ac:dyDescent="0.15">
      <c r="A27" s="94"/>
      <c r="B27" s="92"/>
      <c r="C27" s="92"/>
      <c r="D27" s="83"/>
      <c r="E27" s="83"/>
      <c r="F27" s="83"/>
      <c r="G27" s="84" t="s">
        <v>43</v>
      </c>
      <c r="H27" s="85" t="s">
        <v>43</v>
      </c>
    </row>
    <row r="28" spans="1:8" ht="24" customHeight="1" x14ac:dyDescent="0.15">
      <c r="A28" s="94"/>
      <c r="B28" s="92"/>
      <c r="C28" s="92"/>
      <c r="D28" s="83"/>
      <c r="E28" s="83"/>
      <c r="F28" s="83"/>
      <c r="G28" s="84" t="s">
        <v>43</v>
      </c>
      <c r="H28" s="85" t="s">
        <v>43</v>
      </c>
    </row>
    <row r="29" spans="1:8" ht="24" customHeight="1" x14ac:dyDescent="0.15">
      <c r="A29" s="94"/>
      <c r="B29" s="92"/>
      <c r="C29" s="92"/>
      <c r="D29" s="83"/>
      <c r="E29" s="83"/>
      <c r="F29" s="83"/>
      <c r="G29" s="84" t="s">
        <v>43</v>
      </c>
      <c r="H29" s="85" t="s">
        <v>43</v>
      </c>
    </row>
    <row r="30" spans="1:8" ht="24" customHeight="1" x14ac:dyDescent="0.15">
      <c r="A30" s="94"/>
      <c r="B30" s="92"/>
      <c r="C30" s="92"/>
      <c r="D30" s="83"/>
      <c r="E30" s="83"/>
      <c r="F30" s="83"/>
      <c r="G30" s="84" t="s">
        <v>43</v>
      </c>
      <c r="H30" s="85" t="s">
        <v>43</v>
      </c>
    </row>
    <row r="31" spans="1:8" ht="24" customHeight="1" x14ac:dyDescent="0.15">
      <c r="A31" s="90"/>
      <c r="B31" s="82"/>
      <c r="C31" s="82"/>
      <c r="D31" s="83"/>
      <c r="E31" s="83"/>
      <c r="F31" s="83"/>
      <c r="G31" s="84" t="s">
        <v>43</v>
      </c>
      <c r="H31" s="85" t="s">
        <v>43</v>
      </c>
    </row>
    <row r="32" spans="1:8" ht="24" customHeight="1" x14ac:dyDescent="0.15">
      <c r="A32" s="90"/>
      <c r="B32" s="82"/>
      <c r="C32" s="82"/>
      <c r="D32" s="83"/>
      <c r="E32" s="83"/>
      <c r="F32" s="83"/>
      <c r="G32" s="84" t="s">
        <v>43</v>
      </c>
      <c r="H32" s="85" t="s">
        <v>43</v>
      </c>
    </row>
    <row r="33" spans="1:8" ht="24" customHeight="1" x14ac:dyDescent="0.15">
      <c r="A33" s="95"/>
      <c r="B33" s="96"/>
      <c r="C33" s="96"/>
      <c r="D33" s="97"/>
      <c r="E33" s="97"/>
      <c r="F33" s="97"/>
      <c r="G33" s="98" t="s">
        <v>43</v>
      </c>
      <c r="H33" s="99" t="s">
        <v>43</v>
      </c>
    </row>
    <row r="34" spans="1:8" ht="22.5" customHeight="1" x14ac:dyDescent="0.15"/>
  </sheetData>
  <mergeCells count="4">
    <mergeCell ref="A2:E2"/>
    <mergeCell ref="A4:A5"/>
    <mergeCell ref="B4:B5"/>
    <mergeCell ref="C4:C5"/>
  </mergeCells>
  <phoneticPr fontId="5"/>
  <pageMargins left="0.59055118110236227" right="0.59055118110236227" top="0.31496062992125984" bottom="0.55118110236220474" header="0.39370078740157483" footer="0.39370078740157483"/>
  <pageSetup paperSize="9" orientation="portrait" r:id="rId1"/>
  <headerFooter>
    <oddFooter>&amp;R&amp;"ＭＳ 明朝,標準"&amp;P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33"/>
  <sheetViews>
    <sheetView zoomScaleNormal="100" zoomScaleSheetLayoutView="100" workbookViewId="0"/>
  </sheetViews>
  <sheetFormatPr defaultColWidth="9" defaultRowHeight="13.5" x14ac:dyDescent="0.15"/>
  <cols>
    <col min="1" max="1" width="3.375" style="70" customWidth="1"/>
    <col min="2" max="2" width="3.75" style="70" customWidth="1"/>
    <col min="3" max="3" width="24.875" style="70" customWidth="1"/>
    <col min="4" max="6" width="14.5" style="70" customWidth="1"/>
    <col min="7" max="8" width="8.125" style="70" customWidth="1"/>
    <col min="9" max="16384" width="9" style="70"/>
  </cols>
  <sheetData>
    <row r="1" spans="1:8" ht="21.75" customHeight="1" x14ac:dyDescent="0.2">
      <c r="A1" s="69" t="s">
        <v>917</v>
      </c>
    </row>
    <row r="2" spans="1:8" ht="30" customHeight="1" x14ac:dyDescent="0.2">
      <c r="A2" s="184" t="s">
        <v>937</v>
      </c>
      <c r="B2" s="184"/>
      <c r="C2" s="184"/>
      <c r="D2" s="184"/>
      <c r="E2" s="184"/>
      <c r="F2" s="71"/>
      <c r="G2" s="71"/>
      <c r="H2" s="71"/>
    </row>
    <row r="3" spans="1:8" ht="9" customHeight="1" x14ac:dyDescent="0.15"/>
    <row r="4" spans="1:8" ht="66.75" customHeight="1" x14ac:dyDescent="0.15">
      <c r="A4" s="185" t="s">
        <v>920</v>
      </c>
      <c r="B4" s="187" t="s">
        <v>1</v>
      </c>
      <c r="C4" s="187" t="s">
        <v>2</v>
      </c>
      <c r="D4" s="72" t="s">
        <v>40</v>
      </c>
      <c r="E4" s="72" t="s">
        <v>921</v>
      </c>
      <c r="F4" s="72" t="s">
        <v>922</v>
      </c>
      <c r="G4" s="73" t="s">
        <v>923</v>
      </c>
      <c r="H4" s="73" t="s">
        <v>924</v>
      </c>
    </row>
    <row r="5" spans="1:8" ht="15" customHeight="1" x14ac:dyDescent="0.15">
      <c r="A5" s="186"/>
      <c r="B5" s="188"/>
      <c r="C5" s="188"/>
      <c r="D5" s="74" t="s">
        <v>925</v>
      </c>
      <c r="E5" s="74" t="s">
        <v>925</v>
      </c>
      <c r="F5" s="74" t="s">
        <v>925</v>
      </c>
      <c r="G5" s="74" t="s">
        <v>926</v>
      </c>
      <c r="H5" s="74" t="s">
        <v>926</v>
      </c>
    </row>
    <row r="6" spans="1:8" ht="24" customHeight="1" x14ac:dyDescent="0.15">
      <c r="A6" s="75" t="s">
        <v>938</v>
      </c>
      <c r="B6" s="76"/>
      <c r="C6" s="76"/>
      <c r="D6" s="77">
        <v>838000000</v>
      </c>
      <c r="E6" s="77">
        <v>796165000</v>
      </c>
      <c r="F6" s="77">
        <v>796165000</v>
      </c>
      <c r="G6" s="78" t="str">
        <f t="shared" ref="G6:G12" si="0">IF(ISBLANK(D6),"",IF(F6=0,0,IF(D6=0,"-",IF(D6=F6,100,TEXT(ROUND(F6/D6*100,3),"#,##0.0")))))</f>
        <v>95.0</v>
      </c>
      <c r="H6" s="79">
        <f t="shared" ref="H6:H12" si="1">IF(ISBLANK(D6),"",IF(F6=0,0,IF(E6=0,"要確認",IF(E6=F6,100,TEXT(ROUND(F6/E6*100,3),"#,##0.0")))))</f>
        <v>100</v>
      </c>
    </row>
    <row r="7" spans="1:8" ht="24" customHeight="1" x14ac:dyDescent="0.15">
      <c r="A7" s="80"/>
      <c r="B7" s="81" t="s">
        <v>939</v>
      </c>
      <c r="C7" s="82"/>
      <c r="D7" s="83">
        <v>180000000</v>
      </c>
      <c r="E7" s="83">
        <v>179762000</v>
      </c>
      <c r="F7" s="83">
        <v>179762000</v>
      </c>
      <c r="G7" s="84" t="str">
        <f t="shared" si="0"/>
        <v>99.9</v>
      </c>
      <c r="H7" s="85">
        <f t="shared" si="1"/>
        <v>100</v>
      </c>
    </row>
    <row r="8" spans="1:8" ht="24" customHeight="1" x14ac:dyDescent="0.15">
      <c r="A8" s="80"/>
      <c r="B8" s="81"/>
      <c r="C8" s="81" t="s">
        <v>939</v>
      </c>
      <c r="D8" s="86">
        <v>180000000</v>
      </c>
      <c r="E8" s="86">
        <v>179762000</v>
      </c>
      <c r="F8" s="86">
        <v>179762000</v>
      </c>
      <c r="G8" s="84" t="str">
        <f t="shared" si="0"/>
        <v>99.9</v>
      </c>
      <c r="H8" s="85">
        <f t="shared" si="1"/>
        <v>100</v>
      </c>
    </row>
    <row r="9" spans="1:8" ht="24" customHeight="1" x14ac:dyDescent="0.15">
      <c r="A9" s="87"/>
      <c r="B9" s="81" t="s">
        <v>940</v>
      </c>
      <c r="C9" s="82"/>
      <c r="D9" s="88">
        <v>590000000</v>
      </c>
      <c r="E9" s="88">
        <v>550119000</v>
      </c>
      <c r="F9" s="88">
        <v>550119000</v>
      </c>
      <c r="G9" s="84" t="str">
        <f t="shared" si="0"/>
        <v>93.2</v>
      </c>
      <c r="H9" s="85">
        <f t="shared" si="1"/>
        <v>100</v>
      </c>
    </row>
    <row r="10" spans="1:8" ht="24" customHeight="1" x14ac:dyDescent="0.15">
      <c r="A10" s="87"/>
      <c r="B10" s="81"/>
      <c r="C10" s="81" t="s">
        <v>940</v>
      </c>
      <c r="D10" s="86">
        <v>590000000</v>
      </c>
      <c r="E10" s="86">
        <v>550119000</v>
      </c>
      <c r="F10" s="86">
        <v>550119000</v>
      </c>
      <c r="G10" s="84" t="str">
        <f t="shared" si="0"/>
        <v>93.2</v>
      </c>
      <c r="H10" s="85">
        <f t="shared" si="1"/>
        <v>100</v>
      </c>
    </row>
    <row r="11" spans="1:8" ht="24" customHeight="1" x14ac:dyDescent="0.15">
      <c r="A11" s="87"/>
      <c r="B11" s="81" t="s">
        <v>941</v>
      </c>
      <c r="C11" s="82"/>
      <c r="D11" s="88">
        <v>68000000</v>
      </c>
      <c r="E11" s="88">
        <v>66284000</v>
      </c>
      <c r="F11" s="88">
        <v>66284000</v>
      </c>
      <c r="G11" s="84" t="str">
        <f t="shared" si="0"/>
        <v>97.5</v>
      </c>
      <c r="H11" s="85">
        <f t="shared" si="1"/>
        <v>100</v>
      </c>
    </row>
    <row r="12" spans="1:8" ht="24" customHeight="1" x14ac:dyDescent="0.15">
      <c r="A12" s="87"/>
      <c r="B12" s="81"/>
      <c r="C12" s="81" t="s">
        <v>941</v>
      </c>
      <c r="D12" s="86">
        <v>68000000</v>
      </c>
      <c r="E12" s="86">
        <v>66284000</v>
      </c>
      <c r="F12" s="86">
        <v>66284000</v>
      </c>
      <c r="G12" s="84" t="str">
        <f t="shared" si="0"/>
        <v>97.5</v>
      </c>
      <c r="H12" s="85">
        <f t="shared" si="1"/>
        <v>100</v>
      </c>
    </row>
    <row r="13" spans="1:8" ht="24" customHeight="1" x14ac:dyDescent="0.15">
      <c r="A13" s="90"/>
      <c r="B13" s="91"/>
      <c r="C13" s="82"/>
      <c r="D13" s="88"/>
      <c r="E13" s="88"/>
      <c r="F13" s="88"/>
      <c r="G13" s="84"/>
      <c r="H13" s="85"/>
    </row>
    <row r="14" spans="1:8" ht="24" customHeight="1" x14ac:dyDescent="0.15">
      <c r="A14" s="90"/>
      <c r="B14" s="81"/>
      <c r="C14" s="91"/>
      <c r="D14" s="86"/>
      <c r="E14" s="86"/>
      <c r="F14" s="86"/>
      <c r="G14" s="84"/>
      <c r="H14" s="85"/>
    </row>
    <row r="15" spans="1:8" ht="24" customHeight="1" x14ac:dyDescent="0.15">
      <c r="A15" s="90"/>
      <c r="B15" s="82"/>
      <c r="C15" s="92"/>
      <c r="D15" s="93"/>
      <c r="E15" s="93"/>
      <c r="F15" s="93"/>
      <c r="G15" s="84" t="s">
        <v>43</v>
      </c>
      <c r="H15" s="85" t="s">
        <v>43</v>
      </c>
    </row>
    <row r="16" spans="1:8" ht="24" customHeight="1" x14ac:dyDescent="0.15">
      <c r="A16" s="90"/>
      <c r="B16" s="92"/>
      <c r="C16" s="92"/>
      <c r="D16" s="93"/>
      <c r="E16" s="93"/>
      <c r="F16" s="93"/>
      <c r="G16" s="84" t="s">
        <v>43</v>
      </c>
      <c r="H16" s="85" t="s">
        <v>43</v>
      </c>
    </row>
    <row r="17" spans="1:8" ht="24" customHeight="1" x14ac:dyDescent="0.15">
      <c r="A17" s="90"/>
      <c r="B17" s="82"/>
      <c r="C17" s="92"/>
      <c r="D17" s="93"/>
      <c r="E17" s="93"/>
      <c r="F17" s="93"/>
      <c r="G17" s="84" t="s">
        <v>43</v>
      </c>
      <c r="H17" s="85" t="s">
        <v>43</v>
      </c>
    </row>
    <row r="18" spans="1:8" ht="24" customHeight="1" x14ac:dyDescent="0.15">
      <c r="A18" s="90"/>
      <c r="B18" s="92"/>
      <c r="C18" s="92"/>
      <c r="D18" s="93"/>
      <c r="E18" s="93"/>
      <c r="F18" s="93"/>
      <c r="G18" s="84" t="s">
        <v>43</v>
      </c>
      <c r="H18" s="85" t="s">
        <v>43</v>
      </c>
    </row>
    <row r="19" spans="1:8" ht="24" customHeight="1" x14ac:dyDescent="0.15">
      <c r="A19" s="90"/>
      <c r="B19" s="82"/>
      <c r="C19" s="92"/>
      <c r="D19" s="93"/>
      <c r="E19" s="93"/>
      <c r="F19" s="93"/>
      <c r="G19" s="84" t="s">
        <v>43</v>
      </c>
      <c r="H19" s="85" t="s">
        <v>43</v>
      </c>
    </row>
    <row r="20" spans="1:8" ht="24" customHeight="1" x14ac:dyDescent="0.15">
      <c r="A20" s="90"/>
      <c r="B20" s="82"/>
      <c r="C20" s="92"/>
      <c r="D20" s="93"/>
      <c r="E20" s="93"/>
      <c r="F20" s="93"/>
      <c r="G20" s="84" t="s">
        <v>43</v>
      </c>
      <c r="H20" s="85" t="s">
        <v>43</v>
      </c>
    </row>
    <row r="21" spans="1:8" ht="24" customHeight="1" x14ac:dyDescent="0.15">
      <c r="A21" s="90"/>
      <c r="B21" s="82"/>
      <c r="C21" s="92"/>
      <c r="D21" s="93"/>
      <c r="E21" s="93"/>
      <c r="F21" s="93"/>
      <c r="G21" s="84" t="s">
        <v>43</v>
      </c>
      <c r="H21" s="85" t="s">
        <v>43</v>
      </c>
    </row>
    <row r="22" spans="1:8" ht="24" customHeight="1" x14ac:dyDescent="0.15">
      <c r="A22" s="90"/>
      <c r="B22" s="82"/>
      <c r="C22" s="92"/>
      <c r="D22" s="93"/>
      <c r="E22" s="93"/>
      <c r="F22" s="93"/>
      <c r="G22" s="84" t="s">
        <v>43</v>
      </c>
      <c r="H22" s="85" t="s">
        <v>43</v>
      </c>
    </row>
    <row r="23" spans="1:8" ht="24" customHeight="1" x14ac:dyDescent="0.15">
      <c r="A23" s="90"/>
      <c r="B23" s="92"/>
      <c r="C23" s="92"/>
      <c r="D23" s="93"/>
      <c r="E23" s="93"/>
      <c r="F23" s="93"/>
      <c r="G23" s="84" t="s">
        <v>43</v>
      </c>
      <c r="H23" s="85" t="s">
        <v>43</v>
      </c>
    </row>
    <row r="24" spans="1:8" ht="24" customHeight="1" x14ac:dyDescent="0.15">
      <c r="A24" s="94" t="s">
        <v>936</v>
      </c>
      <c r="B24" s="82"/>
      <c r="C24" s="92"/>
      <c r="D24" s="93"/>
      <c r="E24" s="93"/>
      <c r="F24" s="93"/>
      <c r="G24" s="84" t="s">
        <v>43</v>
      </c>
      <c r="H24" s="85" t="s">
        <v>43</v>
      </c>
    </row>
    <row r="25" spans="1:8" ht="24" customHeight="1" x14ac:dyDescent="0.15">
      <c r="A25" s="94"/>
      <c r="B25" s="92"/>
      <c r="C25" s="92"/>
      <c r="D25" s="83"/>
      <c r="E25" s="83"/>
      <c r="F25" s="83"/>
      <c r="G25" s="84" t="s">
        <v>43</v>
      </c>
      <c r="H25" s="85" t="s">
        <v>43</v>
      </c>
    </row>
    <row r="26" spans="1:8" ht="24" customHeight="1" x14ac:dyDescent="0.15">
      <c r="A26" s="94"/>
      <c r="B26" s="92"/>
      <c r="C26" s="92"/>
      <c r="D26" s="83"/>
      <c r="E26" s="83"/>
      <c r="F26" s="83"/>
      <c r="G26" s="84"/>
      <c r="H26" s="85"/>
    </row>
    <row r="27" spans="1:8" ht="24" customHeight="1" x14ac:dyDescent="0.15">
      <c r="A27" s="94"/>
      <c r="B27" s="92"/>
      <c r="C27" s="92"/>
      <c r="D27" s="83"/>
      <c r="E27" s="83"/>
      <c r="F27" s="83"/>
      <c r="G27" s="84" t="s">
        <v>43</v>
      </c>
      <c r="H27" s="85" t="s">
        <v>43</v>
      </c>
    </row>
    <row r="28" spans="1:8" ht="24" customHeight="1" x14ac:dyDescent="0.15">
      <c r="A28" s="94"/>
      <c r="B28" s="92"/>
      <c r="C28" s="92"/>
      <c r="D28" s="83"/>
      <c r="E28" s="83"/>
      <c r="F28" s="83"/>
      <c r="G28" s="84" t="s">
        <v>43</v>
      </c>
      <c r="H28" s="85" t="s">
        <v>43</v>
      </c>
    </row>
    <row r="29" spans="1:8" ht="24" customHeight="1" x14ac:dyDescent="0.15">
      <c r="A29" s="94"/>
      <c r="B29" s="92"/>
      <c r="C29" s="92"/>
      <c r="D29" s="83"/>
      <c r="E29" s="83"/>
      <c r="F29" s="83"/>
      <c r="G29" s="84" t="s">
        <v>43</v>
      </c>
      <c r="H29" s="85" t="s">
        <v>43</v>
      </c>
    </row>
    <row r="30" spans="1:8" ht="24" customHeight="1" x14ac:dyDescent="0.15">
      <c r="A30" s="94"/>
      <c r="B30" s="92"/>
      <c r="C30" s="92"/>
      <c r="D30" s="83"/>
      <c r="E30" s="83"/>
      <c r="F30" s="83"/>
      <c r="G30" s="84" t="s">
        <v>43</v>
      </c>
      <c r="H30" s="85" t="s">
        <v>43</v>
      </c>
    </row>
    <row r="31" spans="1:8" ht="24" customHeight="1" x14ac:dyDescent="0.15">
      <c r="A31" s="90"/>
      <c r="B31" s="82"/>
      <c r="C31" s="82"/>
      <c r="D31" s="83"/>
      <c r="E31" s="83"/>
      <c r="F31" s="83"/>
      <c r="G31" s="84" t="s">
        <v>43</v>
      </c>
      <c r="H31" s="85" t="s">
        <v>43</v>
      </c>
    </row>
    <row r="32" spans="1:8" ht="24" customHeight="1" x14ac:dyDescent="0.15">
      <c r="A32" s="90"/>
      <c r="B32" s="82"/>
      <c r="C32" s="82"/>
      <c r="D32" s="83"/>
      <c r="E32" s="83"/>
      <c r="F32" s="83"/>
      <c r="G32" s="84" t="s">
        <v>43</v>
      </c>
      <c r="H32" s="85" t="s">
        <v>43</v>
      </c>
    </row>
    <row r="33" spans="1:8" ht="24" customHeight="1" x14ac:dyDescent="0.15">
      <c r="A33" s="95"/>
      <c r="B33" s="96"/>
      <c r="C33" s="96"/>
      <c r="D33" s="97"/>
      <c r="E33" s="97"/>
      <c r="F33" s="97"/>
      <c r="G33" s="98" t="s">
        <v>43</v>
      </c>
      <c r="H33" s="99" t="s">
        <v>43</v>
      </c>
    </row>
  </sheetData>
  <mergeCells count="4">
    <mergeCell ref="A2:E2"/>
    <mergeCell ref="A4:A5"/>
    <mergeCell ref="B4:B5"/>
    <mergeCell ref="C4:C5"/>
  </mergeCells>
  <phoneticPr fontId="5"/>
  <pageMargins left="0.59055118110236227" right="0.59055118110236227" top="0.31496062992125984" bottom="0.55118110236220474" header="0.39370078740157483" footer="0.39370078740157483"/>
  <pageSetup paperSize="9" orientation="portrait" r:id="rId1"/>
  <headerFooter>
    <oddFooter>&amp;R&amp;"ＭＳ 明朝,標準"&amp;P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4"/>
  </sheetPr>
  <dimension ref="A1:K93"/>
  <sheetViews>
    <sheetView zoomScaleNormal="100" zoomScaleSheetLayoutView="100" workbookViewId="0">
      <pane ySplit="3" topLeftCell="A4" activePane="bottomLeft" state="frozen"/>
      <selection activeCell="C16" sqref="C16:C21"/>
      <selection pane="bottomLeft"/>
    </sheetView>
  </sheetViews>
  <sheetFormatPr defaultColWidth="9" defaultRowHeight="14.25" x14ac:dyDescent="0.15"/>
  <cols>
    <col min="1" max="3" width="2.875" style="1" customWidth="1"/>
    <col min="4" max="4" width="27.875" style="1" customWidth="1"/>
    <col min="5" max="5" width="11.25" style="2" customWidth="1"/>
    <col min="6" max="6" width="4.25" style="2" customWidth="1"/>
    <col min="7" max="7" width="16.125" style="1" customWidth="1"/>
    <col min="8" max="8" width="10" style="1" customWidth="1"/>
    <col min="9" max="9" width="21.625" style="3" customWidth="1"/>
    <col min="10" max="10" width="7.5" style="1" customWidth="1"/>
    <col min="11" max="11" width="9.5" style="1" customWidth="1"/>
    <col min="12" max="16384" width="9" style="1"/>
  </cols>
  <sheetData>
    <row r="1" spans="1:11" ht="29.25" customHeight="1" x14ac:dyDescent="0.15">
      <c r="A1" s="5" t="s">
        <v>31</v>
      </c>
      <c r="B1" s="5"/>
      <c r="C1" s="5"/>
      <c r="D1" s="5"/>
      <c r="E1" s="5"/>
      <c r="F1" s="5"/>
      <c r="G1" s="5"/>
      <c r="H1" s="4"/>
      <c r="I1" s="6"/>
      <c r="J1" s="6"/>
      <c r="K1" s="7"/>
    </row>
    <row r="2" spans="1:11" ht="9" customHeight="1" x14ac:dyDescent="0.15">
      <c r="E2" s="1"/>
      <c r="F2" s="1"/>
      <c r="I2" s="1"/>
    </row>
    <row r="3" spans="1:11" ht="39.75" customHeight="1" x14ac:dyDescent="0.15">
      <c r="A3" s="8" t="s">
        <v>1</v>
      </c>
      <c r="B3" s="8" t="s">
        <v>2</v>
      </c>
      <c r="C3" s="189" t="s">
        <v>3</v>
      </c>
      <c r="D3" s="190"/>
      <c r="E3" s="191" t="s">
        <v>4</v>
      </c>
      <c r="F3" s="192"/>
      <c r="G3" s="192"/>
      <c r="H3" s="192"/>
      <c r="I3" s="192"/>
      <c r="J3" s="192"/>
      <c r="K3" s="193"/>
    </row>
    <row r="4" spans="1:11" ht="13.5" x14ac:dyDescent="0.15">
      <c r="A4" s="194" t="s">
        <v>666</v>
      </c>
      <c r="B4" s="195"/>
      <c r="C4" s="195"/>
      <c r="D4" s="195"/>
      <c r="E4" s="195"/>
      <c r="F4" s="195"/>
      <c r="G4" s="195"/>
      <c r="H4" s="200"/>
      <c r="I4" s="203"/>
      <c r="J4" s="203"/>
      <c r="K4" s="204"/>
    </row>
    <row r="5" spans="1:11" ht="13.5" x14ac:dyDescent="0.15">
      <c r="A5" s="196"/>
      <c r="B5" s="197"/>
      <c r="C5" s="197"/>
      <c r="D5" s="197"/>
      <c r="E5" s="197"/>
      <c r="F5" s="197"/>
      <c r="G5" s="197"/>
      <c r="H5" s="201"/>
      <c r="I5" s="205"/>
      <c r="J5" s="205"/>
      <c r="K5" s="206"/>
    </row>
    <row r="6" spans="1:11" ht="13.5" x14ac:dyDescent="0.15">
      <c r="A6" s="198"/>
      <c r="B6" s="199"/>
      <c r="C6" s="199"/>
      <c r="D6" s="199"/>
      <c r="E6" s="199"/>
      <c r="F6" s="199"/>
      <c r="G6" s="199"/>
      <c r="H6" s="202"/>
      <c r="I6" s="207"/>
      <c r="J6" s="207"/>
      <c r="K6" s="208"/>
    </row>
    <row r="7" spans="1:11" ht="13.5" x14ac:dyDescent="0.15">
      <c r="A7" s="209"/>
      <c r="B7" s="194" t="s">
        <v>667</v>
      </c>
      <c r="C7" s="195"/>
      <c r="D7" s="195"/>
      <c r="E7" s="195"/>
      <c r="F7" s="195"/>
      <c r="G7" s="195"/>
      <c r="H7" s="211"/>
      <c r="I7" s="203"/>
      <c r="J7" s="203"/>
      <c r="K7" s="204"/>
    </row>
    <row r="8" spans="1:11" ht="13.5" x14ac:dyDescent="0.15">
      <c r="A8" s="210"/>
      <c r="B8" s="196"/>
      <c r="C8" s="197"/>
      <c r="D8" s="197"/>
      <c r="E8" s="197"/>
      <c r="F8" s="197"/>
      <c r="G8" s="197"/>
      <c r="H8" s="212"/>
      <c r="I8" s="205"/>
      <c r="J8" s="205"/>
      <c r="K8" s="206"/>
    </row>
    <row r="9" spans="1:11" ht="13.5" x14ac:dyDescent="0.15">
      <c r="A9" s="210"/>
      <c r="B9" s="198"/>
      <c r="C9" s="199"/>
      <c r="D9" s="199"/>
      <c r="E9" s="199"/>
      <c r="F9" s="199"/>
      <c r="G9" s="199"/>
      <c r="H9" s="213"/>
      <c r="I9" s="207"/>
      <c r="J9" s="207"/>
      <c r="K9" s="208"/>
    </row>
    <row r="10" spans="1:11" ht="13.5" x14ac:dyDescent="0.15">
      <c r="A10" s="210"/>
      <c r="B10" s="214"/>
      <c r="C10" s="216" t="s">
        <v>836</v>
      </c>
      <c r="D10" s="218" t="s">
        <v>668</v>
      </c>
      <c r="E10" s="22" t="s">
        <v>40</v>
      </c>
      <c r="F10" s="23" t="s">
        <v>41</v>
      </c>
      <c r="G10" s="24">
        <v>187898000</v>
      </c>
      <c r="H10" s="264"/>
      <c r="I10" s="265"/>
      <c r="J10" s="265"/>
      <c r="K10" s="266"/>
    </row>
    <row r="11" spans="1:11" ht="13.5" x14ac:dyDescent="0.15">
      <c r="A11" s="210"/>
      <c r="B11" s="215"/>
      <c r="C11" s="217"/>
      <c r="D11" s="219"/>
      <c r="E11" s="26" t="s">
        <v>44</v>
      </c>
      <c r="F11" s="27" t="s">
        <v>6</v>
      </c>
      <c r="G11" s="28">
        <v>198585534</v>
      </c>
      <c r="H11" s="267"/>
      <c r="I11" s="268"/>
      <c r="J11" s="268"/>
      <c r="K11" s="269"/>
    </row>
    <row r="12" spans="1:11" ht="13.5" x14ac:dyDescent="0.15">
      <c r="A12" s="210"/>
      <c r="B12" s="215"/>
      <c r="C12" s="217"/>
      <c r="D12" s="219"/>
      <c r="E12" s="26" t="s">
        <v>45</v>
      </c>
      <c r="F12" s="27" t="s">
        <v>6</v>
      </c>
      <c r="G12" s="28">
        <v>198585534</v>
      </c>
      <c r="H12" s="267"/>
      <c r="I12" s="268"/>
      <c r="J12" s="268"/>
      <c r="K12" s="269"/>
    </row>
    <row r="13" spans="1:11" ht="13.5" x14ac:dyDescent="0.15">
      <c r="A13" s="210"/>
      <c r="B13" s="215"/>
      <c r="C13" s="217"/>
      <c r="D13" s="219"/>
      <c r="E13" s="26" t="s">
        <v>46</v>
      </c>
      <c r="F13" s="27" t="s">
        <v>6</v>
      </c>
      <c r="G13" s="28">
        <v>0</v>
      </c>
      <c r="H13" s="267"/>
      <c r="I13" s="268"/>
      <c r="J13" s="268"/>
      <c r="K13" s="269"/>
    </row>
    <row r="14" spans="1:11" ht="13.5" x14ac:dyDescent="0.15">
      <c r="A14" s="210"/>
      <c r="B14" s="215"/>
      <c r="C14" s="217"/>
      <c r="D14" s="219"/>
      <c r="E14" s="26" t="s">
        <v>47</v>
      </c>
      <c r="F14" s="27" t="s">
        <v>6</v>
      </c>
      <c r="G14" s="28">
        <v>0</v>
      </c>
      <c r="H14" s="267"/>
      <c r="I14" s="268"/>
      <c r="J14" s="268"/>
      <c r="K14" s="269"/>
    </row>
    <row r="15" spans="1:11" x14ac:dyDescent="0.15">
      <c r="A15" s="210"/>
      <c r="B15" s="215"/>
      <c r="C15" s="228"/>
      <c r="D15" s="229"/>
      <c r="E15" s="31" t="s">
        <v>48</v>
      </c>
      <c r="F15" s="32" t="s">
        <v>6</v>
      </c>
      <c r="G15" s="33">
        <v>0</v>
      </c>
      <c r="H15" s="38"/>
      <c r="I15" s="35"/>
      <c r="J15" s="36" t="s">
        <v>7</v>
      </c>
      <c r="K15" s="37">
        <v>189</v>
      </c>
    </row>
    <row r="16" spans="1:11" ht="13.5" x14ac:dyDescent="0.15">
      <c r="A16" s="210"/>
      <c r="B16" s="215"/>
      <c r="C16" s="216" t="s">
        <v>49</v>
      </c>
      <c r="D16" s="218" t="s">
        <v>669</v>
      </c>
      <c r="E16" s="22" t="s">
        <v>40</v>
      </c>
      <c r="F16" s="23" t="s">
        <v>41</v>
      </c>
      <c r="G16" s="24">
        <v>16621000</v>
      </c>
      <c r="H16" s="264"/>
      <c r="I16" s="265"/>
      <c r="J16" s="265"/>
      <c r="K16" s="266"/>
    </row>
    <row r="17" spans="1:11" ht="13.5" x14ac:dyDescent="0.15">
      <c r="A17" s="210"/>
      <c r="B17" s="215"/>
      <c r="C17" s="217"/>
      <c r="D17" s="219"/>
      <c r="E17" s="26" t="s">
        <v>44</v>
      </c>
      <c r="F17" s="27" t="s">
        <v>6</v>
      </c>
      <c r="G17" s="28">
        <v>15203668</v>
      </c>
      <c r="H17" s="267"/>
      <c r="I17" s="268"/>
      <c r="J17" s="268"/>
      <c r="K17" s="269"/>
    </row>
    <row r="18" spans="1:11" ht="13.5" x14ac:dyDescent="0.15">
      <c r="A18" s="210"/>
      <c r="B18" s="215"/>
      <c r="C18" s="217"/>
      <c r="D18" s="219"/>
      <c r="E18" s="26" t="s">
        <v>45</v>
      </c>
      <c r="F18" s="27" t="s">
        <v>6</v>
      </c>
      <c r="G18" s="28">
        <v>15203668</v>
      </c>
      <c r="H18" s="267"/>
      <c r="I18" s="268"/>
      <c r="J18" s="268"/>
      <c r="K18" s="269"/>
    </row>
    <row r="19" spans="1:11" ht="13.5" x14ac:dyDescent="0.15">
      <c r="A19" s="210"/>
      <c r="B19" s="215"/>
      <c r="C19" s="217"/>
      <c r="D19" s="219"/>
      <c r="E19" s="26" t="s">
        <v>46</v>
      </c>
      <c r="F19" s="27" t="s">
        <v>6</v>
      </c>
      <c r="G19" s="28">
        <v>0</v>
      </c>
      <c r="H19" s="267"/>
      <c r="I19" s="268"/>
      <c r="J19" s="268"/>
      <c r="K19" s="269"/>
    </row>
    <row r="20" spans="1:11" ht="13.5" x14ac:dyDescent="0.15">
      <c r="A20" s="210"/>
      <c r="B20" s="215"/>
      <c r="C20" s="217"/>
      <c r="D20" s="219"/>
      <c r="E20" s="26" t="s">
        <v>47</v>
      </c>
      <c r="F20" s="27" t="s">
        <v>6</v>
      </c>
      <c r="G20" s="28">
        <v>0</v>
      </c>
      <c r="H20" s="267"/>
      <c r="I20" s="268"/>
      <c r="J20" s="268"/>
      <c r="K20" s="269"/>
    </row>
    <row r="21" spans="1:11" x14ac:dyDescent="0.15">
      <c r="A21" s="210"/>
      <c r="B21" s="215"/>
      <c r="C21" s="228"/>
      <c r="D21" s="229"/>
      <c r="E21" s="31" t="s">
        <v>48</v>
      </c>
      <c r="F21" s="32" t="s">
        <v>6</v>
      </c>
      <c r="G21" s="33">
        <v>0</v>
      </c>
      <c r="H21" s="38"/>
      <c r="I21" s="35"/>
      <c r="J21" s="36" t="s">
        <v>7</v>
      </c>
      <c r="K21" s="37">
        <v>189</v>
      </c>
    </row>
    <row r="22" spans="1:11" ht="13.5" x14ac:dyDescent="0.15">
      <c r="A22" s="210"/>
      <c r="B22" s="215"/>
      <c r="C22" s="216" t="s">
        <v>18</v>
      </c>
      <c r="D22" s="218" t="s">
        <v>670</v>
      </c>
      <c r="E22" s="22" t="s">
        <v>40</v>
      </c>
      <c r="F22" s="23" t="s">
        <v>41</v>
      </c>
      <c r="G22" s="24">
        <v>8978000</v>
      </c>
      <c r="H22" s="264"/>
      <c r="I22" s="265"/>
      <c r="J22" s="265"/>
      <c r="K22" s="266"/>
    </row>
    <row r="23" spans="1:11" ht="13.5" x14ac:dyDescent="0.15">
      <c r="A23" s="210"/>
      <c r="B23" s="215"/>
      <c r="C23" s="217"/>
      <c r="D23" s="219"/>
      <c r="E23" s="26" t="s">
        <v>44</v>
      </c>
      <c r="F23" s="27" t="s">
        <v>6</v>
      </c>
      <c r="G23" s="28">
        <v>7648400</v>
      </c>
      <c r="H23" s="267"/>
      <c r="I23" s="268"/>
      <c r="J23" s="268"/>
      <c r="K23" s="269"/>
    </row>
    <row r="24" spans="1:11" ht="13.5" x14ac:dyDescent="0.15">
      <c r="A24" s="210"/>
      <c r="B24" s="215"/>
      <c r="C24" s="217"/>
      <c r="D24" s="219"/>
      <c r="E24" s="26" t="s">
        <v>45</v>
      </c>
      <c r="F24" s="27" t="s">
        <v>6</v>
      </c>
      <c r="G24" s="28">
        <v>7648400</v>
      </c>
      <c r="H24" s="267"/>
      <c r="I24" s="268"/>
      <c r="J24" s="268"/>
      <c r="K24" s="269"/>
    </row>
    <row r="25" spans="1:11" ht="13.5" x14ac:dyDescent="0.15">
      <c r="A25" s="210"/>
      <c r="B25" s="215"/>
      <c r="C25" s="217"/>
      <c r="D25" s="219"/>
      <c r="E25" s="26" t="s">
        <v>46</v>
      </c>
      <c r="F25" s="27" t="s">
        <v>6</v>
      </c>
      <c r="G25" s="28">
        <v>0</v>
      </c>
      <c r="H25" s="267"/>
      <c r="I25" s="268"/>
      <c r="J25" s="268"/>
      <c r="K25" s="269"/>
    </row>
    <row r="26" spans="1:11" ht="13.5" x14ac:dyDescent="0.15">
      <c r="A26" s="210"/>
      <c r="B26" s="215"/>
      <c r="C26" s="217"/>
      <c r="D26" s="219"/>
      <c r="E26" s="26" t="s">
        <v>47</v>
      </c>
      <c r="F26" s="27" t="s">
        <v>6</v>
      </c>
      <c r="G26" s="28">
        <v>0</v>
      </c>
      <c r="H26" s="267"/>
      <c r="I26" s="268"/>
      <c r="J26" s="268"/>
      <c r="K26" s="269"/>
    </row>
    <row r="27" spans="1:11" x14ac:dyDescent="0.15">
      <c r="A27" s="210"/>
      <c r="B27" s="215"/>
      <c r="C27" s="228"/>
      <c r="D27" s="229"/>
      <c r="E27" s="31" t="s">
        <v>48</v>
      </c>
      <c r="F27" s="32" t="s">
        <v>6</v>
      </c>
      <c r="G27" s="33">
        <v>0</v>
      </c>
      <c r="H27" s="38"/>
      <c r="I27" s="35"/>
      <c r="J27" s="36" t="s">
        <v>7</v>
      </c>
      <c r="K27" s="37">
        <v>189</v>
      </c>
    </row>
    <row r="28" spans="1:11" ht="13.5" x14ac:dyDescent="0.15">
      <c r="A28" s="210"/>
      <c r="B28" s="215"/>
      <c r="C28" s="216" t="s">
        <v>903</v>
      </c>
      <c r="D28" s="218" t="s">
        <v>671</v>
      </c>
      <c r="E28" s="22" t="s">
        <v>40</v>
      </c>
      <c r="F28" s="23" t="s">
        <v>41</v>
      </c>
      <c r="G28" s="24">
        <v>313221000</v>
      </c>
      <c r="H28" s="264"/>
      <c r="I28" s="265"/>
      <c r="J28" s="265"/>
      <c r="K28" s="266"/>
    </row>
    <row r="29" spans="1:11" ht="13.5" x14ac:dyDescent="0.15">
      <c r="A29" s="210"/>
      <c r="B29" s="215"/>
      <c r="C29" s="217"/>
      <c r="D29" s="219"/>
      <c r="E29" s="26" t="s">
        <v>44</v>
      </c>
      <c r="F29" s="27" t="s">
        <v>6</v>
      </c>
      <c r="G29" s="28">
        <v>289413918</v>
      </c>
      <c r="H29" s="267"/>
      <c r="I29" s="268"/>
      <c r="J29" s="268"/>
      <c r="K29" s="269"/>
    </row>
    <row r="30" spans="1:11" ht="13.5" x14ac:dyDescent="0.15">
      <c r="A30" s="210"/>
      <c r="B30" s="215"/>
      <c r="C30" s="217"/>
      <c r="D30" s="219"/>
      <c r="E30" s="26" t="s">
        <v>45</v>
      </c>
      <c r="F30" s="27" t="s">
        <v>6</v>
      </c>
      <c r="G30" s="28">
        <v>289413918</v>
      </c>
      <c r="H30" s="267"/>
      <c r="I30" s="268"/>
      <c r="J30" s="268"/>
      <c r="K30" s="269"/>
    </row>
    <row r="31" spans="1:11" ht="13.5" x14ac:dyDescent="0.15">
      <c r="A31" s="210"/>
      <c r="B31" s="215"/>
      <c r="C31" s="217"/>
      <c r="D31" s="219"/>
      <c r="E31" s="26" t="s">
        <v>46</v>
      </c>
      <c r="F31" s="27" t="s">
        <v>6</v>
      </c>
      <c r="G31" s="28">
        <v>0</v>
      </c>
      <c r="H31" s="267"/>
      <c r="I31" s="268"/>
      <c r="J31" s="268"/>
      <c r="K31" s="269"/>
    </row>
    <row r="32" spans="1:11" ht="13.5" x14ac:dyDescent="0.15">
      <c r="A32" s="210"/>
      <c r="B32" s="215"/>
      <c r="C32" s="217"/>
      <c r="D32" s="219"/>
      <c r="E32" s="26" t="s">
        <v>47</v>
      </c>
      <c r="F32" s="27" t="s">
        <v>6</v>
      </c>
      <c r="G32" s="28">
        <v>0</v>
      </c>
      <c r="H32" s="267"/>
      <c r="I32" s="268"/>
      <c r="J32" s="268"/>
      <c r="K32" s="269"/>
    </row>
    <row r="33" spans="1:11" x14ac:dyDescent="0.15">
      <c r="A33" s="210"/>
      <c r="B33" s="215"/>
      <c r="C33" s="228"/>
      <c r="D33" s="229"/>
      <c r="E33" s="31" t="s">
        <v>48</v>
      </c>
      <c r="F33" s="32" t="s">
        <v>6</v>
      </c>
      <c r="G33" s="33">
        <v>0</v>
      </c>
      <c r="H33" s="38"/>
      <c r="I33" s="35"/>
      <c r="J33" s="36" t="s">
        <v>7</v>
      </c>
      <c r="K33" s="37">
        <v>189</v>
      </c>
    </row>
    <row r="34" spans="1:11" ht="13.5" x14ac:dyDescent="0.15">
      <c r="A34" s="210"/>
      <c r="B34" s="215"/>
      <c r="C34" s="216" t="s">
        <v>97</v>
      </c>
      <c r="D34" s="218" t="s">
        <v>672</v>
      </c>
      <c r="E34" s="22" t="s">
        <v>40</v>
      </c>
      <c r="F34" s="23" t="s">
        <v>41</v>
      </c>
      <c r="G34" s="24">
        <v>26177000</v>
      </c>
      <c r="H34" s="264"/>
      <c r="I34" s="265"/>
      <c r="J34" s="265"/>
      <c r="K34" s="266"/>
    </row>
    <row r="35" spans="1:11" ht="13.5" x14ac:dyDescent="0.15">
      <c r="A35" s="210"/>
      <c r="B35" s="215"/>
      <c r="C35" s="217"/>
      <c r="D35" s="219"/>
      <c r="E35" s="26" t="s">
        <v>44</v>
      </c>
      <c r="F35" s="27" t="s">
        <v>6</v>
      </c>
      <c r="G35" s="28">
        <v>26176872</v>
      </c>
      <c r="H35" s="267"/>
      <c r="I35" s="268"/>
      <c r="J35" s="268"/>
      <c r="K35" s="269"/>
    </row>
    <row r="36" spans="1:11" ht="13.5" x14ac:dyDescent="0.15">
      <c r="A36" s="210"/>
      <c r="B36" s="215"/>
      <c r="C36" s="217"/>
      <c r="D36" s="219"/>
      <c r="E36" s="26" t="s">
        <v>45</v>
      </c>
      <c r="F36" s="27" t="s">
        <v>6</v>
      </c>
      <c r="G36" s="28">
        <v>26176872</v>
      </c>
      <c r="H36" s="267"/>
      <c r="I36" s="268"/>
      <c r="J36" s="268"/>
      <c r="K36" s="269"/>
    </row>
    <row r="37" spans="1:11" ht="13.5" x14ac:dyDescent="0.15">
      <c r="A37" s="210"/>
      <c r="B37" s="215"/>
      <c r="C37" s="217"/>
      <c r="D37" s="219"/>
      <c r="E37" s="26" t="s">
        <v>46</v>
      </c>
      <c r="F37" s="27" t="s">
        <v>6</v>
      </c>
      <c r="G37" s="28">
        <v>0</v>
      </c>
      <c r="H37" s="267"/>
      <c r="I37" s="268"/>
      <c r="J37" s="268"/>
      <c r="K37" s="269"/>
    </row>
    <row r="38" spans="1:11" ht="13.5" x14ac:dyDescent="0.15">
      <c r="A38" s="210"/>
      <c r="B38" s="215"/>
      <c r="C38" s="217"/>
      <c r="D38" s="219"/>
      <c r="E38" s="26" t="s">
        <v>47</v>
      </c>
      <c r="F38" s="27" t="s">
        <v>6</v>
      </c>
      <c r="G38" s="28">
        <v>0</v>
      </c>
      <c r="H38" s="267"/>
      <c r="I38" s="268"/>
      <c r="J38" s="268"/>
      <c r="K38" s="269"/>
    </row>
    <row r="39" spans="1:11" x14ac:dyDescent="0.15">
      <c r="A39" s="210"/>
      <c r="B39" s="215"/>
      <c r="C39" s="228"/>
      <c r="D39" s="229"/>
      <c r="E39" s="31" t="s">
        <v>48</v>
      </c>
      <c r="F39" s="32" t="s">
        <v>6</v>
      </c>
      <c r="G39" s="33">
        <v>0</v>
      </c>
      <c r="H39" s="38"/>
      <c r="I39" s="35"/>
      <c r="J39" s="36" t="s">
        <v>7</v>
      </c>
      <c r="K39" s="37">
        <v>191</v>
      </c>
    </row>
    <row r="40" spans="1:11" ht="13.5" x14ac:dyDescent="0.15">
      <c r="A40" s="210"/>
      <c r="B40" s="215"/>
      <c r="C40" s="216" t="s">
        <v>802</v>
      </c>
      <c r="D40" s="218" t="s">
        <v>673</v>
      </c>
      <c r="E40" s="22" t="s">
        <v>40</v>
      </c>
      <c r="F40" s="23" t="s">
        <v>41</v>
      </c>
      <c r="G40" s="24">
        <v>14100000</v>
      </c>
      <c r="H40" s="264"/>
      <c r="I40" s="265"/>
      <c r="J40" s="265"/>
      <c r="K40" s="266"/>
    </row>
    <row r="41" spans="1:11" ht="13.5" x14ac:dyDescent="0.15">
      <c r="A41" s="210"/>
      <c r="B41" s="215"/>
      <c r="C41" s="217"/>
      <c r="D41" s="219"/>
      <c r="E41" s="26" t="s">
        <v>44</v>
      </c>
      <c r="F41" s="27" t="s">
        <v>6</v>
      </c>
      <c r="G41" s="28">
        <v>14100000</v>
      </c>
      <c r="H41" s="267"/>
      <c r="I41" s="268"/>
      <c r="J41" s="268"/>
      <c r="K41" s="269"/>
    </row>
    <row r="42" spans="1:11" ht="13.5" x14ac:dyDescent="0.15">
      <c r="A42" s="210"/>
      <c r="B42" s="215"/>
      <c r="C42" s="217"/>
      <c r="D42" s="219"/>
      <c r="E42" s="26" t="s">
        <v>45</v>
      </c>
      <c r="F42" s="27" t="s">
        <v>6</v>
      </c>
      <c r="G42" s="28">
        <v>14100000</v>
      </c>
      <c r="H42" s="267"/>
      <c r="I42" s="268"/>
      <c r="J42" s="268"/>
      <c r="K42" s="269"/>
    </row>
    <row r="43" spans="1:11" ht="13.5" x14ac:dyDescent="0.15">
      <c r="A43" s="210"/>
      <c r="B43" s="215"/>
      <c r="C43" s="217"/>
      <c r="D43" s="219"/>
      <c r="E43" s="26" t="s">
        <v>46</v>
      </c>
      <c r="F43" s="27" t="s">
        <v>6</v>
      </c>
      <c r="G43" s="28">
        <v>0</v>
      </c>
      <c r="H43" s="267"/>
      <c r="I43" s="268"/>
      <c r="J43" s="268"/>
      <c r="K43" s="269"/>
    </row>
    <row r="44" spans="1:11" ht="13.5" x14ac:dyDescent="0.15">
      <c r="A44" s="210"/>
      <c r="B44" s="215"/>
      <c r="C44" s="217"/>
      <c r="D44" s="219"/>
      <c r="E44" s="26" t="s">
        <v>47</v>
      </c>
      <c r="F44" s="27" t="s">
        <v>6</v>
      </c>
      <c r="G44" s="28">
        <v>0</v>
      </c>
      <c r="H44" s="267"/>
      <c r="I44" s="268"/>
      <c r="J44" s="268"/>
      <c r="K44" s="269"/>
    </row>
    <row r="45" spans="1:11" x14ac:dyDescent="0.15">
      <c r="A45" s="210"/>
      <c r="B45" s="227"/>
      <c r="C45" s="228"/>
      <c r="D45" s="229"/>
      <c r="E45" s="31" t="s">
        <v>48</v>
      </c>
      <c r="F45" s="32" t="s">
        <v>6</v>
      </c>
      <c r="G45" s="33">
        <v>0</v>
      </c>
      <c r="H45" s="38"/>
      <c r="I45" s="35"/>
      <c r="J45" s="36" t="s">
        <v>7</v>
      </c>
      <c r="K45" s="37">
        <v>191</v>
      </c>
    </row>
    <row r="46" spans="1:11" ht="13.5" x14ac:dyDescent="0.15">
      <c r="A46" s="210"/>
      <c r="B46" s="194" t="s">
        <v>674</v>
      </c>
      <c r="C46" s="195"/>
      <c r="D46" s="195"/>
      <c r="E46" s="195"/>
      <c r="F46" s="195"/>
      <c r="G46" s="195"/>
      <c r="H46" s="211"/>
      <c r="I46" s="203"/>
      <c r="J46" s="203"/>
      <c r="K46" s="204"/>
    </row>
    <row r="47" spans="1:11" ht="13.5" x14ac:dyDescent="0.15">
      <c r="A47" s="210"/>
      <c r="B47" s="196"/>
      <c r="C47" s="197"/>
      <c r="D47" s="197"/>
      <c r="E47" s="197"/>
      <c r="F47" s="197"/>
      <c r="G47" s="197"/>
      <c r="H47" s="212"/>
      <c r="I47" s="205"/>
      <c r="J47" s="205"/>
      <c r="K47" s="206"/>
    </row>
    <row r="48" spans="1:11" ht="13.5" x14ac:dyDescent="0.15">
      <c r="A48" s="210"/>
      <c r="B48" s="198"/>
      <c r="C48" s="199"/>
      <c r="D48" s="199"/>
      <c r="E48" s="199"/>
      <c r="F48" s="199"/>
      <c r="G48" s="199"/>
      <c r="H48" s="213"/>
      <c r="I48" s="207"/>
      <c r="J48" s="207"/>
      <c r="K48" s="208"/>
    </row>
    <row r="49" spans="1:11" ht="13.5" x14ac:dyDescent="0.15">
      <c r="A49" s="210"/>
      <c r="B49" s="214"/>
      <c r="C49" s="216" t="s">
        <v>835</v>
      </c>
      <c r="D49" s="218" t="s">
        <v>675</v>
      </c>
      <c r="E49" s="22" t="s">
        <v>40</v>
      </c>
      <c r="F49" s="23" t="s">
        <v>41</v>
      </c>
      <c r="G49" s="24">
        <v>170497000</v>
      </c>
      <c r="H49" s="264"/>
      <c r="I49" s="265"/>
      <c r="J49" s="265"/>
      <c r="K49" s="266"/>
    </row>
    <row r="50" spans="1:11" ht="13.5" x14ac:dyDescent="0.15">
      <c r="A50" s="210"/>
      <c r="B50" s="215"/>
      <c r="C50" s="217"/>
      <c r="D50" s="219"/>
      <c r="E50" s="26" t="s">
        <v>44</v>
      </c>
      <c r="F50" s="27" t="s">
        <v>6</v>
      </c>
      <c r="G50" s="28">
        <v>160853549</v>
      </c>
      <c r="H50" s="267"/>
      <c r="I50" s="268"/>
      <c r="J50" s="268"/>
      <c r="K50" s="269"/>
    </row>
    <row r="51" spans="1:11" ht="13.5" x14ac:dyDescent="0.15">
      <c r="A51" s="210"/>
      <c r="B51" s="215"/>
      <c r="C51" s="217"/>
      <c r="D51" s="219"/>
      <c r="E51" s="26" t="s">
        <v>45</v>
      </c>
      <c r="F51" s="27" t="s">
        <v>6</v>
      </c>
      <c r="G51" s="28">
        <v>160853549</v>
      </c>
      <c r="H51" s="267"/>
      <c r="I51" s="268"/>
      <c r="J51" s="268"/>
      <c r="K51" s="269"/>
    </row>
    <row r="52" spans="1:11" ht="13.5" x14ac:dyDescent="0.15">
      <c r="A52" s="210"/>
      <c r="B52" s="215"/>
      <c r="C52" s="217"/>
      <c r="D52" s="219"/>
      <c r="E52" s="26" t="s">
        <v>46</v>
      </c>
      <c r="F52" s="27" t="s">
        <v>6</v>
      </c>
      <c r="G52" s="28">
        <v>0</v>
      </c>
      <c r="H52" s="267"/>
      <c r="I52" s="268"/>
      <c r="J52" s="268"/>
      <c r="K52" s="269"/>
    </row>
    <row r="53" spans="1:11" ht="13.5" x14ac:dyDescent="0.15">
      <c r="A53" s="210"/>
      <c r="B53" s="215"/>
      <c r="C53" s="217"/>
      <c r="D53" s="219"/>
      <c r="E53" s="26" t="s">
        <v>47</v>
      </c>
      <c r="F53" s="27" t="s">
        <v>6</v>
      </c>
      <c r="G53" s="28">
        <v>0</v>
      </c>
      <c r="H53" s="267"/>
      <c r="I53" s="268"/>
      <c r="J53" s="268"/>
      <c r="K53" s="269"/>
    </row>
    <row r="54" spans="1:11" x14ac:dyDescent="0.15">
      <c r="A54" s="210"/>
      <c r="B54" s="215"/>
      <c r="C54" s="228"/>
      <c r="D54" s="229"/>
      <c r="E54" s="31" t="s">
        <v>48</v>
      </c>
      <c r="F54" s="32" t="s">
        <v>6</v>
      </c>
      <c r="G54" s="33">
        <v>0</v>
      </c>
      <c r="H54" s="38"/>
      <c r="I54" s="35"/>
      <c r="J54" s="36" t="s">
        <v>7</v>
      </c>
      <c r="K54" s="37">
        <v>191</v>
      </c>
    </row>
    <row r="55" spans="1:11" ht="13.5" x14ac:dyDescent="0.15">
      <c r="A55" s="210"/>
      <c r="B55" s="215"/>
      <c r="C55" s="216" t="s">
        <v>49</v>
      </c>
      <c r="D55" s="218" t="s">
        <v>676</v>
      </c>
      <c r="E55" s="22" t="s">
        <v>40</v>
      </c>
      <c r="F55" s="23" t="s">
        <v>41</v>
      </c>
      <c r="G55" s="24">
        <v>10000000</v>
      </c>
      <c r="H55" s="264"/>
      <c r="I55" s="265"/>
      <c r="J55" s="265"/>
      <c r="K55" s="266"/>
    </row>
    <row r="56" spans="1:11" ht="13.5" x14ac:dyDescent="0.15">
      <c r="A56" s="210"/>
      <c r="B56" s="215"/>
      <c r="C56" s="217"/>
      <c r="D56" s="219"/>
      <c r="E56" s="26" t="s">
        <v>44</v>
      </c>
      <c r="F56" s="27" t="s">
        <v>6</v>
      </c>
      <c r="G56" s="28">
        <v>11761600</v>
      </c>
      <c r="H56" s="267"/>
      <c r="I56" s="268"/>
      <c r="J56" s="268"/>
      <c r="K56" s="269"/>
    </row>
    <row r="57" spans="1:11" ht="13.5" x14ac:dyDescent="0.15">
      <c r="A57" s="210"/>
      <c r="B57" s="215"/>
      <c r="C57" s="217"/>
      <c r="D57" s="219"/>
      <c r="E57" s="26" t="s">
        <v>45</v>
      </c>
      <c r="F57" s="27" t="s">
        <v>6</v>
      </c>
      <c r="G57" s="28">
        <v>11761600</v>
      </c>
      <c r="H57" s="267"/>
      <c r="I57" s="268"/>
      <c r="J57" s="268"/>
      <c r="K57" s="269"/>
    </row>
    <row r="58" spans="1:11" ht="13.5" x14ac:dyDescent="0.15">
      <c r="A58" s="210"/>
      <c r="B58" s="215"/>
      <c r="C58" s="217"/>
      <c r="D58" s="219"/>
      <c r="E58" s="26" t="s">
        <v>46</v>
      </c>
      <c r="F58" s="27" t="s">
        <v>6</v>
      </c>
      <c r="G58" s="28">
        <v>0</v>
      </c>
      <c r="H58" s="267"/>
      <c r="I58" s="268"/>
      <c r="J58" s="268"/>
      <c r="K58" s="269"/>
    </row>
    <row r="59" spans="1:11" ht="13.5" x14ac:dyDescent="0.15">
      <c r="A59" s="210"/>
      <c r="B59" s="215"/>
      <c r="C59" s="217"/>
      <c r="D59" s="219"/>
      <c r="E59" s="26" t="s">
        <v>47</v>
      </c>
      <c r="F59" s="27" t="s">
        <v>6</v>
      </c>
      <c r="G59" s="28">
        <v>0</v>
      </c>
      <c r="H59" s="267"/>
      <c r="I59" s="268"/>
      <c r="J59" s="268"/>
      <c r="K59" s="269"/>
    </row>
    <row r="60" spans="1:11" x14ac:dyDescent="0.15">
      <c r="A60" s="210"/>
      <c r="B60" s="215"/>
      <c r="C60" s="228"/>
      <c r="D60" s="229"/>
      <c r="E60" s="31" t="s">
        <v>48</v>
      </c>
      <c r="F60" s="32" t="s">
        <v>6</v>
      </c>
      <c r="G60" s="33">
        <v>0</v>
      </c>
      <c r="H60" s="38"/>
      <c r="I60" s="35"/>
      <c r="J60" s="36" t="s">
        <v>7</v>
      </c>
      <c r="K60" s="37">
        <v>193</v>
      </c>
    </row>
    <row r="61" spans="1:11" ht="13.5" x14ac:dyDescent="0.15">
      <c r="A61" s="210"/>
      <c r="B61" s="215"/>
      <c r="C61" s="216" t="s">
        <v>18</v>
      </c>
      <c r="D61" s="218" t="s">
        <v>677</v>
      </c>
      <c r="E61" s="22" t="s">
        <v>40</v>
      </c>
      <c r="F61" s="23" t="s">
        <v>41</v>
      </c>
      <c r="G61" s="24">
        <v>1000</v>
      </c>
      <c r="H61" s="264"/>
      <c r="I61" s="265"/>
      <c r="J61" s="265"/>
      <c r="K61" s="266"/>
    </row>
    <row r="62" spans="1:11" ht="13.5" x14ac:dyDescent="0.15">
      <c r="A62" s="210"/>
      <c r="B62" s="215"/>
      <c r="C62" s="217"/>
      <c r="D62" s="219"/>
      <c r="E62" s="26" t="s">
        <v>44</v>
      </c>
      <c r="F62" s="27" t="s">
        <v>6</v>
      </c>
      <c r="G62" s="28">
        <v>5457</v>
      </c>
      <c r="H62" s="267"/>
      <c r="I62" s="268"/>
      <c r="J62" s="268"/>
      <c r="K62" s="269"/>
    </row>
    <row r="63" spans="1:11" ht="13.5" x14ac:dyDescent="0.15">
      <c r="A63" s="210"/>
      <c r="B63" s="215"/>
      <c r="C63" s="217"/>
      <c r="D63" s="219"/>
      <c r="E63" s="26" t="s">
        <v>45</v>
      </c>
      <c r="F63" s="27" t="s">
        <v>6</v>
      </c>
      <c r="G63" s="28">
        <v>5457</v>
      </c>
      <c r="H63" s="267"/>
      <c r="I63" s="268"/>
      <c r="J63" s="268"/>
      <c r="K63" s="269"/>
    </row>
    <row r="64" spans="1:11" ht="13.5" x14ac:dyDescent="0.15">
      <c r="A64" s="210"/>
      <c r="B64" s="215"/>
      <c r="C64" s="217"/>
      <c r="D64" s="219"/>
      <c r="E64" s="26" t="s">
        <v>46</v>
      </c>
      <c r="F64" s="27" t="s">
        <v>6</v>
      </c>
      <c r="G64" s="28">
        <v>0</v>
      </c>
      <c r="H64" s="267"/>
      <c r="I64" s="268"/>
      <c r="J64" s="268"/>
      <c r="K64" s="269"/>
    </row>
    <row r="65" spans="1:11" ht="13.5" x14ac:dyDescent="0.15">
      <c r="A65" s="210"/>
      <c r="B65" s="215"/>
      <c r="C65" s="217"/>
      <c r="D65" s="219"/>
      <c r="E65" s="26" t="s">
        <v>47</v>
      </c>
      <c r="F65" s="27" t="s">
        <v>6</v>
      </c>
      <c r="G65" s="28">
        <v>0</v>
      </c>
      <c r="H65" s="267"/>
      <c r="I65" s="268"/>
      <c r="J65" s="268"/>
      <c r="K65" s="269"/>
    </row>
    <row r="66" spans="1:11" x14ac:dyDescent="0.15">
      <c r="A66" s="226"/>
      <c r="B66" s="227"/>
      <c r="C66" s="228"/>
      <c r="D66" s="229"/>
      <c r="E66" s="31" t="s">
        <v>48</v>
      </c>
      <c r="F66" s="32" t="s">
        <v>6</v>
      </c>
      <c r="G66" s="33">
        <v>0</v>
      </c>
      <c r="H66" s="38"/>
      <c r="I66" s="35"/>
      <c r="J66" s="36" t="s">
        <v>7</v>
      </c>
      <c r="K66" s="37">
        <v>193</v>
      </c>
    </row>
    <row r="67" spans="1:11" ht="13.5" x14ac:dyDescent="0.15">
      <c r="A67" s="196" t="s">
        <v>678</v>
      </c>
      <c r="B67" s="197"/>
      <c r="C67" s="195"/>
      <c r="D67" s="195"/>
      <c r="E67" s="195"/>
      <c r="F67" s="195"/>
      <c r="G67" s="195"/>
      <c r="H67" s="200"/>
      <c r="I67" s="203"/>
      <c r="J67" s="203"/>
      <c r="K67" s="204"/>
    </row>
    <row r="68" spans="1:11" ht="13.5" x14ac:dyDescent="0.15">
      <c r="A68" s="196"/>
      <c r="B68" s="197"/>
      <c r="C68" s="197"/>
      <c r="D68" s="197"/>
      <c r="E68" s="197"/>
      <c r="F68" s="197"/>
      <c r="G68" s="197"/>
      <c r="H68" s="201"/>
      <c r="I68" s="205"/>
      <c r="J68" s="205"/>
      <c r="K68" s="206"/>
    </row>
    <row r="69" spans="1:11" ht="13.5" x14ac:dyDescent="0.15">
      <c r="A69" s="198"/>
      <c r="B69" s="199"/>
      <c r="C69" s="199"/>
      <c r="D69" s="199"/>
      <c r="E69" s="199"/>
      <c r="F69" s="199"/>
      <c r="G69" s="199"/>
      <c r="H69" s="202"/>
      <c r="I69" s="207"/>
      <c r="J69" s="207"/>
      <c r="K69" s="208"/>
    </row>
    <row r="70" spans="1:11" ht="13.5" x14ac:dyDescent="0.15">
      <c r="A70" s="209"/>
      <c r="B70" s="194" t="s">
        <v>679</v>
      </c>
      <c r="C70" s="195"/>
      <c r="D70" s="195"/>
      <c r="E70" s="195"/>
      <c r="F70" s="195"/>
      <c r="G70" s="195"/>
      <c r="H70" s="211"/>
      <c r="I70" s="203"/>
      <c r="J70" s="203"/>
      <c r="K70" s="204"/>
    </row>
    <row r="71" spans="1:11" ht="13.5" x14ac:dyDescent="0.15">
      <c r="A71" s="210"/>
      <c r="B71" s="196"/>
      <c r="C71" s="197"/>
      <c r="D71" s="197"/>
      <c r="E71" s="197"/>
      <c r="F71" s="197"/>
      <c r="G71" s="197"/>
      <c r="H71" s="212"/>
      <c r="I71" s="205"/>
      <c r="J71" s="205"/>
      <c r="K71" s="206"/>
    </row>
    <row r="72" spans="1:11" ht="13.5" x14ac:dyDescent="0.15">
      <c r="A72" s="210"/>
      <c r="B72" s="198"/>
      <c r="C72" s="199"/>
      <c r="D72" s="199"/>
      <c r="E72" s="199"/>
      <c r="F72" s="199"/>
      <c r="G72" s="199"/>
      <c r="H72" s="213"/>
      <c r="I72" s="207"/>
      <c r="J72" s="207"/>
      <c r="K72" s="208"/>
    </row>
    <row r="73" spans="1:11" ht="13.5" x14ac:dyDescent="0.15">
      <c r="A73" s="210"/>
      <c r="B73" s="214"/>
      <c r="C73" s="216" t="s">
        <v>834</v>
      </c>
      <c r="D73" s="218" t="s">
        <v>680</v>
      </c>
      <c r="E73" s="22" t="s">
        <v>40</v>
      </c>
      <c r="F73" s="23" t="s">
        <v>41</v>
      </c>
      <c r="G73" s="24">
        <v>6973000</v>
      </c>
      <c r="H73" s="264"/>
      <c r="I73" s="265"/>
      <c r="J73" s="265"/>
      <c r="K73" s="266"/>
    </row>
    <row r="74" spans="1:11" ht="13.5" x14ac:dyDescent="0.15">
      <c r="A74" s="210"/>
      <c r="B74" s="215"/>
      <c r="C74" s="217"/>
      <c r="D74" s="219"/>
      <c r="E74" s="26" t="s">
        <v>44</v>
      </c>
      <c r="F74" s="27" t="s">
        <v>6</v>
      </c>
      <c r="G74" s="28">
        <v>5848814</v>
      </c>
      <c r="H74" s="267"/>
      <c r="I74" s="268"/>
      <c r="J74" s="268"/>
      <c r="K74" s="269"/>
    </row>
    <row r="75" spans="1:11" ht="13.5" x14ac:dyDescent="0.15">
      <c r="A75" s="210"/>
      <c r="B75" s="215"/>
      <c r="C75" s="217"/>
      <c r="D75" s="219"/>
      <c r="E75" s="26" t="s">
        <v>45</v>
      </c>
      <c r="F75" s="27" t="s">
        <v>6</v>
      </c>
      <c r="G75" s="28">
        <v>5848814</v>
      </c>
      <c r="H75" s="267"/>
      <c r="I75" s="268"/>
      <c r="J75" s="268"/>
      <c r="K75" s="269"/>
    </row>
    <row r="76" spans="1:11" ht="13.5" x14ac:dyDescent="0.15">
      <c r="A76" s="210"/>
      <c r="B76" s="215"/>
      <c r="C76" s="217"/>
      <c r="D76" s="219"/>
      <c r="E76" s="26" t="s">
        <v>46</v>
      </c>
      <c r="F76" s="27" t="s">
        <v>6</v>
      </c>
      <c r="G76" s="28">
        <v>0</v>
      </c>
      <c r="H76" s="267"/>
      <c r="I76" s="268"/>
      <c r="J76" s="268"/>
      <c r="K76" s="269"/>
    </row>
    <row r="77" spans="1:11" ht="13.5" x14ac:dyDescent="0.15">
      <c r="A77" s="210"/>
      <c r="B77" s="215"/>
      <c r="C77" s="217"/>
      <c r="D77" s="219"/>
      <c r="E77" s="26" t="s">
        <v>47</v>
      </c>
      <c r="F77" s="27" t="s">
        <v>6</v>
      </c>
      <c r="G77" s="28">
        <v>0</v>
      </c>
      <c r="H77" s="267"/>
      <c r="I77" s="268"/>
      <c r="J77" s="268"/>
      <c r="K77" s="269"/>
    </row>
    <row r="78" spans="1:11" x14ac:dyDescent="0.15">
      <c r="A78" s="210"/>
      <c r="B78" s="215"/>
      <c r="C78" s="228"/>
      <c r="D78" s="229"/>
      <c r="E78" s="31" t="s">
        <v>48</v>
      </c>
      <c r="F78" s="32" t="s">
        <v>6</v>
      </c>
      <c r="G78" s="33">
        <v>0</v>
      </c>
      <c r="H78" s="38"/>
      <c r="I78" s="35"/>
      <c r="J78" s="36" t="s">
        <v>7</v>
      </c>
      <c r="K78" s="37">
        <v>193</v>
      </c>
    </row>
    <row r="79" spans="1:11" ht="13.5" x14ac:dyDescent="0.15">
      <c r="A79" s="270"/>
      <c r="B79" s="271"/>
      <c r="C79" s="273" t="s">
        <v>49</v>
      </c>
      <c r="D79" s="276" t="s">
        <v>681</v>
      </c>
      <c r="E79" s="9" t="s">
        <v>40</v>
      </c>
      <c r="F79" s="10" t="s">
        <v>41</v>
      </c>
      <c r="G79" s="11">
        <v>181000</v>
      </c>
      <c r="H79" s="279"/>
      <c r="I79" s="280"/>
      <c r="J79" s="280"/>
      <c r="K79" s="281"/>
    </row>
    <row r="80" spans="1:11" ht="13.5" x14ac:dyDescent="0.15">
      <c r="A80" s="270"/>
      <c r="B80" s="271"/>
      <c r="C80" s="274"/>
      <c r="D80" s="277"/>
      <c r="E80" s="12" t="s">
        <v>44</v>
      </c>
      <c r="F80" s="13" t="s">
        <v>6</v>
      </c>
      <c r="G80" s="14">
        <v>202798</v>
      </c>
      <c r="H80" s="282"/>
      <c r="I80" s="283"/>
      <c r="J80" s="283"/>
      <c r="K80" s="284"/>
    </row>
    <row r="81" spans="1:11" ht="13.5" x14ac:dyDescent="0.15">
      <c r="A81" s="270"/>
      <c r="B81" s="271"/>
      <c r="C81" s="274"/>
      <c r="D81" s="277"/>
      <c r="E81" s="12" t="s">
        <v>45</v>
      </c>
      <c r="F81" s="13" t="s">
        <v>6</v>
      </c>
      <c r="G81" s="14">
        <v>202798</v>
      </c>
      <c r="H81" s="282"/>
      <c r="I81" s="283"/>
      <c r="J81" s="283"/>
      <c r="K81" s="284"/>
    </row>
    <row r="82" spans="1:11" ht="13.5" x14ac:dyDescent="0.15">
      <c r="A82" s="270"/>
      <c r="B82" s="271"/>
      <c r="C82" s="274"/>
      <c r="D82" s="277"/>
      <c r="E82" s="12" t="s">
        <v>46</v>
      </c>
      <c r="F82" s="13" t="s">
        <v>6</v>
      </c>
      <c r="G82" s="14">
        <v>0</v>
      </c>
      <c r="H82" s="282"/>
      <c r="I82" s="283"/>
      <c r="J82" s="283"/>
      <c r="K82" s="284"/>
    </row>
    <row r="83" spans="1:11" ht="13.5" x14ac:dyDescent="0.15">
      <c r="A83" s="270"/>
      <c r="B83" s="271"/>
      <c r="C83" s="274"/>
      <c r="D83" s="277"/>
      <c r="E83" s="12" t="s">
        <v>47</v>
      </c>
      <c r="F83" s="13" t="s">
        <v>6</v>
      </c>
      <c r="G83" s="14">
        <v>0</v>
      </c>
      <c r="H83" s="282"/>
      <c r="I83" s="283"/>
      <c r="J83" s="283"/>
      <c r="K83" s="284"/>
    </row>
    <row r="84" spans="1:11" x14ac:dyDescent="0.15">
      <c r="A84" s="270"/>
      <c r="B84" s="272"/>
      <c r="C84" s="275"/>
      <c r="D84" s="278"/>
      <c r="E84" s="15" t="s">
        <v>48</v>
      </c>
      <c r="F84" s="16" t="s">
        <v>6</v>
      </c>
      <c r="G84" s="17">
        <v>0</v>
      </c>
      <c r="H84" s="21"/>
      <c r="I84" s="18"/>
      <c r="J84" s="19" t="s">
        <v>7</v>
      </c>
      <c r="K84" s="20">
        <v>193</v>
      </c>
    </row>
    <row r="85" spans="1:11" ht="13.5" x14ac:dyDescent="0.15">
      <c r="A85" s="270"/>
      <c r="B85" s="286" t="s">
        <v>682</v>
      </c>
      <c r="C85" s="287"/>
      <c r="D85" s="287"/>
      <c r="E85" s="287"/>
      <c r="F85" s="287"/>
      <c r="G85" s="287"/>
      <c r="H85" s="292"/>
      <c r="I85" s="295"/>
      <c r="J85" s="295"/>
      <c r="K85" s="296"/>
    </row>
    <row r="86" spans="1:11" ht="13.5" x14ac:dyDescent="0.15">
      <c r="A86" s="270"/>
      <c r="B86" s="288"/>
      <c r="C86" s="289"/>
      <c r="D86" s="289"/>
      <c r="E86" s="289"/>
      <c r="F86" s="289"/>
      <c r="G86" s="289"/>
      <c r="H86" s="293"/>
      <c r="I86" s="297"/>
      <c r="J86" s="297"/>
      <c r="K86" s="298"/>
    </row>
    <row r="87" spans="1:11" ht="13.5" x14ac:dyDescent="0.15">
      <c r="A87" s="270"/>
      <c r="B87" s="290"/>
      <c r="C87" s="291"/>
      <c r="D87" s="291"/>
      <c r="E87" s="291"/>
      <c r="F87" s="291"/>
      <c r="G87" s="291"/>
      <c r="H87" s="294"/>
      <c r="I87" s="299"/>
      <c r="J87" s="299"/>
      <c r="K87" s="300"/>
    </row>
    <row r="88" spans="1:11" ht="13.5" x14ac:dyDescent="0.15">
      <c r="A88" s="270"/>
      <c r="B88" s="301"/>
      <c r="C88" s="273" t="s">
        <v>5</v>
      </c>
      <c r="D88" s="276" t="s">
        <v>683</v>
      </c>
      <c r="E88" s="9" t="s">
        <v>40</v>
      </c>
      <c r="F88" s="10" t="s">
        <v>41</v>
      </c>
      <c r="G88" s="11">
        <v>52116000</v>
      </c>
      <c r="H88" s="279"/>
      <c r="I88" s="280"/>
      <c r="J88" s="280"/>
      <c r="K88" s="281"/>
    </row>
    <row r="89" spans="1:11" ht="13.5" x14ac:dyDescent="0.15">
      <c r="A89" s="270"/>
      <c r="B89" s="271"/>
      <c r="C89" s="274"/>
      <c r="D89" s="277"/>
      <c r="E89" s="12" t="s">
        <v>44</v>
      </c>
      <c r="F89" s="13" t="s">
        <v>6</v>
      </c>
      <c r="G89" s="14">
        <v>75447200</v>
      </c>
      <c r="H89" s="282"/>
      <c r="I89" s="283"/>
      <c r="J89" s="283"/>
      <c r="K89" s="284"/>
    </row>
    <row r="90" spans="1:11" ht="13.5" x14ac:dyDescent="0.15">
      <c r="A90" s="270"/>
      <c r="B90" s="271"/>
      <c r="C90" s="274"/>
      <c r="D90" s="277"/>
      <c r="E90" s="12" t="s">
        <v>45</v>
      </c>
      <c r="F90" s="13" t="s">
        <v>6</v>
      </c>
      <c r="G90" s="14">
        <v>75447200</v>
      </c>
      <c r="H90" s="282"/>
      <c r="I90" s="283"/>
      <c r="J90" s="283"/>
      <c r="K90" s="284"/>
    </row>
    <row r="91" spans="1:11" ht="13.5" x14ac:dyDescent="0.15">
      <c r="A91" s="270"/>
      <c r="B91" s="271"/>
      <c r="C91" s="274"/>
      <c r="D91" s="277"/>
      <c r="E91" s="12" t="s">
        <v>46</v>
      </c>
      <c r="F91" s="13" t="s">
        <v>6</v>
      </c>
      <c r="G91" s="14">
        <v>0</v>
      </c>
      <c r="H91" s="282"/>
      <c r="I91" s="283"/>
      <c r="J91" s="283"/>
      <c r="K91" s="284"/>
    </row>
    <row r="92" spans="1:11" ht="13.5" x14ac:dyDescent="0.15">
      <c r="A92" s="270"/>
      <c r="B92" s="271"/>
      <c r="C92" s="274"/>
      <c r="D92" s="277"/>
      <c r="E92" s="12" t="s">
        <v>47</v>
      </c>
      <c r="F92" s="13" t="s">
        <v>6</v>
      </c>
      <c r="G92" s="14">
        <v>0</v>
      </c>
      <c r="H92" s="282"/>
      <c r="I92" s="283"/>
      <c r="J92" s="283"/>
      <c r="K92" s="284"/>
    </row>
    <row r="93" spans="1:11" x14ac:dyDescent="0.15">
      <c r="A93" s="285"/>
      <c r="B93" s="272"/>
      <c r="C93" s="275"/>
      <c r="D93" s="278"/>
      <c r="E93" s="15" t="s">
        <v>48</v>
      </c>
      <c r="F93" s="16" t="s">
        <v>6</v>
      </c>
      <c r="G93" s="17">
        <v>0</v>
      </c>
      <c r="H93" s="21"/>
      <c r="I93" s="18"/>
      <c r="J93" s="19" t="s">
        <v>7</v>
      </c>
      <c r="K93" s="20">
        <v>193</v>
      </c>
    </row>
  </sheetData>
  <mergeCells count="80">
    <mergeCell ref="A85:A93"/>
    <mergeCell ref="B85:G87"/>
    <mergeCell ref="H85:H87"/>
    <mergeCell ref="I85:K87"/>
    <mergeCell ref="B88:B93"/>
    <mergeCell ref="C88:C93"/>
    <mergeCell ref="D88:D93"/>
    <mergeCell ref="H88:K92"/>
    <mergeCell ref="A79:A84"/>
    <mergeCell ref="B79:B84"/>
    <mergeCell ref="C79:C84"/>
    <mergeCell ref="D79:D84"/>
    <mergeCell ref="H79:K83"/>
    <mergeCell ref="A67:G69"/>
    <mergeCell ref="H67:H69"/>
    <mergeCell ref="I67:K69"/>
    <mergeCell ref="A70:A78"/>
    <mergeCell ref="B70:G72"/>
    <mergeCell ref="H70:H72"/>
    <mergeCell ref="I70:K72"/>
    <mergeCell ref="B73:B78"/>
    <mergeCell ref="C73:C78"/>
    <mergeCell ref="D73:D78"/>
    <mergeCell ref="H73:K77"/>
    <mergeCell ref="A61:A66"/>
    <mergeCell ref="B61:B66"/>
    <mergeCell ref="C61:C66"/>
    <mergeCell ref="D61:D66"/>
    <mergeCell ref="H61:K65"/>
    <mergeCell ref="A55:A60"/>
    <mergeCell ref="B55:B60"/>
    <mergeCell ref="C55:C60"/>
    <mergeCell ref="D55:D60"/>
    <mergeCell ref="H55:K59"/>
    <mergeCell ref="A46:A54"/>
    <mergeCell ref="B46:G48"/>
    <mergeCell ref="H46:H48"/>
    <mergeCell ref="I46:K48"/>
    <mergeCell ref="B49:B54"/>
    <mergeCell ref="C49:C54"/>
    <mergeCell ref="D49:D54"/>
    <mergeCell ref="H49:K53"/>
    <mergeCell ref="A40:A45"/>
    <mergeCell ref="B40:B45"/>
    <mergeCell ref="C40:C45"/>
    <mergeCell ref="D40:D45"/>
    <mergeCell ref="H40:K44"/>
    <mergeCell ref="A34:A39"/>
    <mergeCell ref="B34:B39"/>
    <mergeCell ref="C34:C39"/>
    <mergeCell ref="D34:D39"/>
    <mergeCell ref="H34:K38"/>
    <mergeCell ref="A28:A33"/>
    <mergeCell ref="B28:B33"/>
    <mergeCell ref="C28:C33"/>
    <mergeCell ref="D28:D33"/>
    <mergeCell ref="H28:K32"/>
    <mergeCell ref="A22:A27"/>
    <mergeCell ref="B22:B27"/>
    <mergeCell ref="C22:C27"/>
    <mergeCell ref="D22:D27"/>
    <mergeCell ref="H22:K26"/>
    <mergeCell ref="A16:A21"/>
    <mergeCell ref="B16:B21"/>
    <mergeCell ref="C16:C21"/>
    <mergeCell ref="D16:D21"/>
    <mergeCell ref="H16:K20"/>
    <mergeCell ref="A7:A15"/>
    <mergeCell ref="B7:G9"/>
    <mergeCell ref="H7:H9"/>
    <mergeCell ref="I7:K9"/>
    <mergeCell ref="B10:B15"/>
    <mergeCell ref="C10:C15"/>
    <mergeCell ref="D10:D15"/>
    <mergeCell ref="H10:K14"/>
    <mergeCell ref="C3:D3"/>
    <mergeCell ref="E3:K3"/>
    <mergeCell ref="A4:G6"/>
    <mergeCell ref="H4:H6"/>
    <mergeCell ref="I4:K6"/>
  </mergeCells>
  <phoneticPr fontId="5"/>
  <pageMargins left="0.59055118110236227" right="0.59055118110236227" top="0.59055118110236227" bottom="0.55118110236220474" header="0.31496062992125984" footer="0.31496062992125984"/>
  <pageSetup paperSize="9" scale="76" fitToHeight="0" orientation="portrait" r:id="rId1"/>
  <headerFooter>
    <oddFooter>&amp;R&amp;"ＭＳ 明朝,標準"&amp;12&amp;P</oddFooter>
  </headerFooter>
  <rowBreaks count="1" manualBreakCount="1">
    <brk id="66" max="10"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4"/>
  <sheetViews>
    <sheetView zoomScaleNormal="100" zoomScaleSheetLayoutView="100" workbookViewId="0"/>
  </sheetViews>
  <sheetFormatPr defaultColWidth="9" defaultRowHeight="13.5" x14ac:dyDescent="0.15"/>
  <cols>
    <col min="1" max="1" width="3.375" style="70" customWidth="1"/>
    <col min="2" max="2" width="3.75" style="70" customWidth="1"/>
    <col min="3" max="3" width="24.875" style="70" customWidth="1"/>
    <col min="4" max="6" width="14.5" style="70" customWidth="1"/>
    <col min="7" max="8" width="8.125" style="70" customWidth="1"/>
    <col min="9" max="16384" width="9" style="70"/>
  </cols>
  <sheetData>
    <row r="1" spans="1:10" ht="21" x14ac:dyDescent="0.2">
      <c r="A1" s="69" t="s">
        <v>917</v>
      </c>
      <c r="B1" s="101"/>
      <c r="C1" s="101"/>
      <c r="D1" s="101"/>
      <c r="E1" s="101"/>
      <c r="F1" s="101"/>
      <c r="G1" s="101"/>
      <c r="H1" s="101"/>
    </row>
    <row r="2" spans="1:10" ht="30" customHeight="1" x14ac:dyDescent="0.2">
      <c r="A2" s="184" t="s">
        <v>1016</v>
      </c>
      <c r="B2" s="184"/>
      <c r="C2" s="184"/>
      <c r="D2" s="184"/>
      <c r="E2" s="184"/>
      <c r="F2" s="71"/>
      <c r="G2" s="71"/>
      <c r="H2" s="71"/>
    </row>
    <row r="3" spans="1:10" ht="9" customHeight="1" x14ac:dyDescent="0.15"/>
    <row r="4" spans="1:10" ht="66.75" customHeight="1" x14ac:dyDescent="0.15">
      <c r="A4" s="187" t="s">
        <v>920</v>
      </c>
      <c r="B4" s="187" t="s">
        <v>1</v>
      </c>
      <c r="C4" s="187" t="s">
        <v>2</v>
      </c>
      <c r="D4" s="72" t="s">
        <v>40</v>
      </c>
      <c r="E4" s="72" t="s">
        <v>921</v>
      </c>
      <c r="F4" s="72" t="s">
        <v>922</v>
      </c>
      <c r="G4" s="73" t="s">
        <v>923</v>
      </c>
      <c r="H4" s="73" t="s">
        <v>924</v>
      </c>
    </row>
    <row r="5" spans="1:10" ht="15" customHeight="1" x14ac:dyDescent="0.15">
      <c r="A5" s="188"/>
      <c r="B5" s="188"/>
      <c r="C5" s="188"/>
      <c r="D5" s="74" t="s">
        <v>925</v>
      </c>
      <c r="E5" s="74" t="s">
        <v>925</v>
      </c>
      <c r="F5" s="74" t="s">
        <v>925</v>
      </c>
      <c r="G5" s="74" t="s">
        <v>926</v>
      </c>
      <c r="H5" s="74" t="s">
        <v>926</v>
      </c>
    </row>
    <row r="6" spans="1:10" ht="24" customHeight="1" x14ac:dyDescent="0.15">
      <c r="A6" s="75" t="s">
        <v>1017</v>
      </c>
      <c r="B6" s="76"/>
      <c r="C6" s="76"/>
      <c r="D6" s="77">
        <v>112915000</v>
      </c>
      <c r="E6" s="77">
        <v>113494668</v>
      </c>
      <c r="F6" s="77">
        <v>113494668</v>
      </c>
      <c r="G6" s="78" t="str">
        <f t="shared" ref="G6:G23" si="0">IF(ISBLANK(D6),"",IF(F6=0,0,IF(D6=0,"-",IF(D6=F6,100,TEXT(ROUND(F6/D6*100,3),"#,##0.0")))))</f>
        <v>100.5</v>
      </c>
      <c r="H6" s="79">
        <f t="shared" ref="H6:H23" si="1">IF(ISBLANK(D6),"",IF(F6=0,0,IF(E6=0,"要確認",IF(E6=F6,100,TEXT(ROUND(F6/E6*100,3),"#,##0.0")))))</f>
        <v>100</v>
      </c>
    </row>
    <row r="7" spans="1:10" ht="24" customHeight="1" x14ac:dyDescent="0.15">
      <c r="A7" s="80"/>
      <c r="B7" s="81" t="s">
        <v>1017</v>
      </c>
      <c r="C7" s="82"/>
      <c r="D7" s="83">
        <v>112915000</v>
      </c>
      <c r="E7" s="83">
        <v>113494668</v>
      </c>
      <c r="F7" s="83">
        <v>113494668</v>
      </c>
      <c r="G7" s="84" t="str">
        <f t="shared" si="0"/>
        <v>100.5</v>
      </c>
      <c r="H7" s="85">
        <f t="shared" si="1"/>
        <v>100</v>
      </c>
    </row>
    <row r="8" spans="1:10" ht="24" customHeight="1" x14ac:dyDescent="0.15">
      <c r="A8" s="80"/>
      <c r="B8" s="81"/>
      <c r="C8" s="81" t="s">
        <v>1018</v>
      </c>
      <c r="D8" s="86">
        <v>4300000</v>
      </c>
      <c r="E8" s="86">
        <v>6109000</v>
      </c>
      <c r="F8" s="86">
        <v>6109000</v>
      </c>
      <c r="G8" s="84" t="str">
        <f t="shared" si="0"/>
        <v>142.1</v>
      </c>
      <c r="H8" s="85">
        <f t="shared" si="1"/>
        <v>100</v>
      </c>
    </row>
    <row r="9" spans="1:10" ht="24" customHeight="1" x14ac:dyDescent="0.15">
      <c r="A9" s="87"/>
      <c r="B9" s="81"/>
      <c r="C9" s="82" t="s">
        <v>1019</v>
      </c>
      <c r="D9" s="88">
        <v>108615000</v>
      </c>
      <c r="E9" s="88">
        <v>107385668</v>
      </c>
      <c r="F9" s="88">
        <v>107385668</v>
      </c>
      <c r="G9" s="84" t="str">
        <f t="shared" si="0"/>
        <v>98.9</v>
      </c>
      <c r="H9" s="85">
        <f t="shared" si="1"/>
        <v>100</v>
      </c>
      <c r="I9" s="100"/>
      <c r="J9" s="100"/>
    </row>
    <row r="10" spans="1:10" ht="24" customHeight="1" x14ac:dyDescent="0.15">
      <c r="A10" s="87"/>
      <c r="B10" s="81"/>
      <c r="C10" s="81"/>
      <c r="D10" s="86"/>
      <c r="E10" s="86"/>
      <c r="F10" s="86"/>
      <c r="G10" s="84" t="str">
        <f t="shared" si="0"/>
        <v/>
      </c>
      <c r="H10" s="85" t="str">
        <f t="shared" si="1"/>
        <v/>
      </c>
    </row>
    <row r="11" spans="1:10" ht="24" customHeight="1" x14ac:dyDescent="0.15">
      <c r="A11" s="87"/>
      <c r="B11" s="81"/>
      <c r="C11" s="82"/>
      <c r="D11" s="88"/>
      <c r="E11" s="88"/>
      <c r="F11" s="88"/>
      <c r="G11" s="84" t="str">
        <f t="shared" si="0"/>
        <v/>
      </c>
      <c r="H11" s="85" t="str">
        <f t="shared" si="1"/>
        <v/>
      </c>
    </row>
    <row r="12" spans="1:10" ht="24" customHeight="1" x14ac:dyDescent="0.15">
      <c r="A12" s="87"/>
      <c r="B12" s="81"/>
      <c r="C12" s="81"/>
      <c r="D12" s="86"/>
      <c r="E12" s="86"/>
      <c r="F12" s="86"/>
      <c r="G12" s="84" t="str">
        <f t="shared" si="0"/>
        <v/>
      </c>
      <c r="H12" s="85" t="str">
        <f t="shared" si="1"/>
        <v/>
      </c>
    </row>
    <row r="13" spans="1:10" ht="24" customHeight="1" x14ac:dyDescent="0.15">
      <c r="A13" s="90"/>
      <c r="B13" s="91"/>
      <c r="C13" s="82"/>
      <c r="D13" s="88"/>
      <c r="E13" s="88"/>
      <c r="F13" s="88"/>
      <c r="G13" s="84" t="str">
        <f t="shared" si="0"/>
        <v/>
      </c>
      <c r="H13" s="85" t="str">
        <f t="shared" si="1"/>
        <v/>
      </c>
    </row>
    <row r="14" spans="1:10" ht="24" customHeight="1" x14ac:dyDescent="0.15">
      <c r="A14" s="90"/>
      <c r="B14" s="81"/>
      <c r="C14" s="91"/>
      <c r="D14" s="86"/>
      <c r="E14" s="86"/>
      <c r="F14" s="86"/>
      <c r="G14" s="84" t="str">
        <f t="shared" si="0"/>
        <v/>
      </c>
      <c r="H14" s="85" t="str">
        <f t="shared" si="1"/>
        <v/>
      </c>
    </row>
    <row r="15" spans="1:10" ht="24" customHeight="1" x14ac:dyDescent="0.15">
      <c r="A15" s="90"/>
      <c r="B15" s="82"/>
      <c r="C15" s="92"/>
      <c r="D15" s="93"/>
      <c r="E15" s="93"/>
      <c r="F15" s="93"/>
      <c r="G15" s="84" t="str">
        <f t="shared" si="0"/>
        <v/>
      </c>
      <c r="H15" s="85" t="str">
        <f t="shared" si="1"/>
        <v/>
      </c>
    </row>
    <row r="16" spans="1:10" ht="24" customHeight="1" x14ac:dyDescent="0.15">
      <c r="A16" s="90"/>
      <c r="B16" s="92"/>
      <c r="C16" s="92"/>
      <c r="D16" s="93"/>
      <c r="E16" s="93"/>
      <c r="F16" s="93"/>
      <c r="G16" s="84" t="str">
        <f t="shared" si="0"/>
        <v/>
      </c>
      <c r="H16" s="85" t="str">
        <f t="shared" si="1"/>
        <v/>
      </c>
    </row>
    <row r="17" spans="1:8" ht="24" customHeight="1" x14ac:dyDescent="0.15">
      <c r="A17" s="90"/>
      <c r="B17" s="82"/>
      <c r="C17" s="92"/>
      <c r="D17" s="93"/>
      <c r="E17" s="93"/>
      <c r="F17" s="93"/>
      <c r="G17" s="84" t="str">
        <f t="shared" si="0"/>
        <v/>
      </c>
      <c r="H17" s="85" t="str">
        <f t="shared" si="1"/>
        <v/>
      </c>
    </row>
    <row r="18" spans="1:8" ht="24" customHeight="1" x14ac:dyDescent="0.15">
      <c r="A18" s="90"/>
      <c r="B18" s="92"/>
      <c r="C18" s="92"/>
      <c r="D18" s="93"/>
      <c r="E18" s="93"/>
      <c r="F18" s="93"/>
      <c r="G18" s="84" t="str">
        <f t="shared" si="0"/>
        <v/>
      </c>
      <c r="H18" s="85" t="str">
        <f t="shared" si="1"/>
        <v/>
      </c>
    </row>
    <row r="19" spans="1:8" ht="24" customHeight="1" x14ac:dyDescent="0.15">
      <c r="A19" s="90"/>
      <c r="B19" s="82"/>
      <c r="C19" s="92"/>
      <c r="D19" s="93"/>
      <c r="E19" s="93"/>
      <c r="F19" s="93"/>
      <c r="G19" s="84" t="str">
        <f t="shared" si="0"/>
        <v/>
      </c>
      <c r="H19" s="85" t="str">
        <f t="shared" si="1"/>
        <v/>
      </c>
    </row>
    <row r="20" spans="1:8" ht="24" customHeight="1" x14ac:dyDescent="0.15">
      <c r="A20" s="90"/>
      <c r="B20" s="82"/>
      <c r="C20" s="92"/>
      <c r="D20" s="93"/>
      <c r="E20" s="93"/>
      <c r="F20" s="93"/>
      <c r="G20" s="84" t="str">
        <f t="shared" si="0"/>
        <v/>
      </c>
      <c r="H20" s="85" t="str">
        <f t="shared" si="1"/>
        <v/>
      </c>
    </row>
    <row r="21" spans="1:8" ht="24" customHeight="1" x14ac:dyDescent="0.15">
      <c r="A21" s="90"/>
      <c r="B21" s="82"/>
      <c r="C21" s="92"/>
      <c r="D21" s="93"/>
      <c r="E21" s="93"/>
      <c r="F21" s="93"/>
      <c r="G21" s="84" t="str">
        <f t="shared" si="0"/>
        <v/>
      </c>
      <c r="H21" s="85" t="str">
        <f t="shared" si="1"/>
        <v/>
      </c>
    </row>
    <row r="22" spans="1:8" ht="24" customHeight="1" x14ac:dyDescent="0.15">
      <c r="A22" s="90"/>
      <c r="B22" s="82"/>
      <c r="C22" s="92"/>
      <c r="D22" s="93"/>
      <c r="E22" s="93"/>
      <c r="F22" s="93"/>
      <c r="G22" s="84" t="str">
        <f t="shared" si="0"/>
        <v/>
      </c>
      <c r="H22" s="85" t="str">
        <f t="shared" si="1"/>
        <v/>
      </c>
    </row>
    <row r="23" spans="1:8" ht="24" customHeight="1" x14ac:dyDescent="0.15">
      <c r="A23" s="90"/>
      <c r="B23" s="82"/>
      <c r="C23" s="92"/>
      <c r="D23" s="93"/>
      <c r="E23" s="93"/>
      <c r="F23" s="93"/>
      <c r="G23" s="84" t="str">
        <f t="shared" si="0"/>
        <v/>
      </c>
      <c r="H23" s="85" t="str">
        <f t="shared" si="1"/>
        <v/>
      </c>
    </row>
    <row r="24" spans="1:8" ht="24" customHeight="1" x14ac:dyDescent="0.15">
      <c r="A24" s="90"/>
      <c r="B24" s="92"/>
      <c r="C24" s="92"/>
      <c r="D24" s="93"/>
      <c r="E24" s="93"/>
      <c r="F24" s="93"/>
      <c r="G24" s="84" t="s">
        <v>43</v>
      </c>
      <c r="H24" s="85" t="s">
        <v>43</v>
      </c>
    </row>
    <row r="25" spans="1:8" ht="24" customHeight="1" x14ac:dyDescent="0.15">
      <c r="A25" s="94" t="s">
        <v>936</v>
      </c>
      <c r="B25" s="82"/>
      <c r="C25" s="92"/>
      <c r="D25" s="93"/>
      <c r="E25" s="93"/>
      <c r="F25" s="93"/>
      <c r="G25" s="84" t="s">
        <v>43</v>
      </c>
      <c r="H25" s="85" t="s">
        <v>43</v>
      </c>
    </row>
    <row r="26" spans="1:8" ht="24" customHeight="1" x14ac:dyDescent="0.15">
      <c r="A26" s="94"/>
      <c r="B26" s="92"/>
      <c r="C26" s="92"/>
      <c r="D26" s="83"/>
      <c r="E26" s="83"/>
      <c r="F26" s="83"/>
      <c r="G26" s="84" t="s">
        <v>43</v>
      </c>
      <c r="H26" s="85" t="s">
        <v>43</v>
      </c>
    </row>
    <row r="27" spans="1:8" ht="24" customHeight="1" x14ac:dyDescent="0.15">
      <c r="A27" s="94"/>
      <c r="B27" s="92"/>
      <c r="C27" s="92"/>
      <c r="D27" s="83"/>
      <c r="E27" s="83"/>
      <c r="F27" s="83"/>
      <c r="G27" s="84" t="s">
        <v>43</v>
      </c>
      <c r="H27" s="85" t="s">
        <v>43</v>
      </c>
    </row>
    <row r="28" spans="1:8" ht="24" customHeight="1" x14ac:dyDescent="0.15">
      <c r="A28" s="94"/>
      <c r="B28" s="92"/>
      <c r="C28" s="92"/>
      <c r="D28" s="83"/>
      <c r="E28" s="83"/>
      <c r="F28" s="83"/>
      <c r="G28" s="84" t="s">
        <v>43</v>
      </c>
      <c r="H28" s="85" t="s">
        <v>43</v>
      </c>
    </row>
    <row r="29" spans="1:8" ht="24" customHeight="1" x14ac:dyDescent="0.15">
      <c r="A29" s="94"/>
      <c r="B29" s="92"/>
      <c r="C29" s="92"/>
      <c r="D29" s="83"/>
      <c r="E29" s="83"/>
      <c r="F29" s="83"/>
      <c r="G29" s="84" t="s">
        <v>43</v>
      </c>
      <c r="H29" s="85" t="s">
        <v>43</v>
      </c>
    </row>
    <row r="30" spans="1:8" ht="24" customHeight="1" x14ac:dyDescent="0.15">
      <c r="A30" s="94"/>
      <c r="B30" s="92"/>
      <c r="C30" s="92"/>
      <c r="D30" s="83"/>
      <c r="E30" s="83"/>
      <c r="F30" s="83"/>
      <c r="G30" s="84" t="s">
        <v>43</v>
      </c>
      <c r="H30" s="85" t="s">
        <v>43</v>
      </c>
    </row>
    <row r="31" spans="1:8" ht="24" customHeight="1" x14ac:dyDescent="0.15">
      <c r="A31" s="90"/>
      <c r="B31" s="82"/>
      <c r="C31" s="82"/>
      <c r="D31" s="83"/>
      <c r="E31" s="83"/>
      <c r="F31" s="83"/>
      <c r="G31" s="84" t="s">
        <v>43</v>
      </c>
      <c r="H31" s="85" t="s">
        <v>43</v>
      </c>
    </row>
    <row r="32" spans="1:8" ht="24" customHeight="1" x14ac:dyDescent="0.15">
      <c r="A32" s="90"/>
      <c r="B32" s="82"/>
      <c r="C32" s="82"/>
      <c r="D32" s="83"/>
      <c r="E32" s="83"/>
      <c r="F32" s="83"/>
      <c r="G32" s="84" t="s">
        <v>43</v>
      </c>
      <c r="H32" s="85" t="s">
        <v>43</v>
      </c>
    </row>
    <row r="33" spans="1:8" ht="24" customHeight="1" x14ac:dyDescent="0.15">
      <c r="A33" s="95"/>
      <c r="B33" s="96"/>
      <c r="C33" s="96"/>
      <c r="D33" s="97"/>
      <c r="E33" s="97"/>
      <c r="F33" s="97"/>
      <c r="G33" s="98" t="s">
        <v>43</v>
      </c>
      <c r="H33" s="99" t="s">
        <v>43</v>
      </c>
    </row>
    <row r="34" spans="1:8" ht="22.5" customHeight="1" x14ac:dyDescent="0.15"/>
  </sheetData>
  <mergeCells count="4">
    <mergeCell ref="A2:E2"/>
    <mergeCell ref="A4:A5"/>
    <mergeCell ref="B4:B5"/>
    <mergeCell ref="C4:C5"/>
  </mergeCells>
  <phoneticPr fontId="5"/>
  <pageMargins left="0.59055118110236227" right="0.59055118110236227" top="0.31496062992125984" bottom="0.55118110236220474" header="0.39370078740157483" footer="0.39370078740157483"/>
  <pageSetup paperSize="9" orientation="portrait" r:id="rId1"/>
  <headerFooter>
    <oddFooter>&amp;R&amp;"ＭＳ 明朝,標準"&amp;P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4"/>
  </sheetPr>
  <dimension ref="A1:K24"/>
  <sheetViews>
    <sheetView zoomScaleNormal="100" zoomScaleSheetLayoutView="100" workbookViewId="0">
      <pane ySplit="3" topLeftCell="A4" activePane="bottomLeft" state="frozen"/>
      <selection activeCell="C16" sqref="C16:C21"/>
      <selection pane="bottomLeft"/>
    </sheetView>
  </sheetViews>
  <sheetFormatPr defaultColWidth="9" defaultRowHeight="14.25" x14ac:dyDescent="0.15"/>
  <cols>
    <col min="1" max="3" width="2.875" style="1" customWidth="1"/>
    <col min="4" max="4" width="27.875" style="1" customWidth="1"/>
    <col min="5" max="5" width="11.25" style="2" customWidth="1"/>
    <col min="6" max="6" width="4.25" style="2" customWidth="1"/>
    <col min="7" max="7" width="16.125" style="1" customWidth="1"/>
    <col min="8" max="8" width="10" style="1" customWidth="1"/>
    <col min="9" max="9" width="21.625" style="3" customWidth="1"/>
    <col min="10" max="10" width="7.5" style="1" customWidth="1"/>
    <col min="11" max="11" width="9.5" style="1" customWidth="1"/>
    <col min="12" max="16384" width="9" style="1"/>
  </cols>
  <sheetData>
    <row r="1" spans="1:11" ht="29.25" customHeight="1" x14ac:dyDescent="0.15">
      <c r="A1" s="5" t="s">
        <v>32</v>
      </c>
      <c r="B1" s="5"/>
      <c r="C1" s="5"/>
      <c r="D1" s="5"/>
      <c r="E1" s="5"/>
      <c r="F1" s="5"/>
      <c r="G1" s="5"/>
      <c r="H1" s="4"/>
      <c r="I1" s="6"/>
      <c r="J1" s="6"/>
      <c r="K1" s="7"/>
    </row>
    <row r="2" spans="1:11" ht="9" customHeight="1" x14ac:dyDescent="0.15">
      <c r="E2" s="1"/>
      <c r="F2" s="1"/>
      <c r="I2" s="1"/>
    </row>
    <row r="3" spans="1:11" ht="39.75" customHeight="1" x14ac:dyDescent="0.15">
      <c r="A3" s="8" t="s">
        <v>1</v>
      </c>
      <c r="B3" s="8" t="s">
        <v>2</v>
      </c>
      <c r="C3" s="189" t="s">
        <v>3</v>
      </c>
      <c r="D3" s="190"/>
      <c r="E3" s="191" t="s">
        <v>4</v>
      </c>
      <c r="F3" s="192"/>
      <c r="G3" s="192"/>
      <c r="H3" s="192"/>
      <c r="I3" s="192"/>
      <c r="J3" s="192"/>
      <c r="K3" s="193"/>
    </row>
    <row r="4" spans="1:11" ht="13.5" x14ac:dyDescent="0.15">
      <c r="A4" s="194" t="s">
        <v>684</v>
      </c>
      <c r="B4" s="195"/>
      <c r="C4" s="195"/>
      <c r="D4" s="195"/>
      <c r="E4" s="195"/>
      <c r="F4" s="195"/>
      <c r="G4" s="195"/>
      <c r="H4" s="200"/>
      <c r="I4" s="203"/>
      <c r="J4" s="203"/>
      <c r="K4" s="204"/>
    </row>
    <row r="5" spans="1:11" ht="13.5" x14ac:dyDescent="0.15">
      <c r="A5" s="196"/>
      <c r="B5" s="197"/>
      <c r="C5" s="197"/>
      <c r="D5" s="197"/>
      <c r="E5" s="197"/>
      <c r="F5" s="197"/>
      <c r="G5" s="197"/>
      <c r="H5" s="201"/>
      <c r="I5" s="205"/>
      <c r="J5" s="205"/>
      <c r="K5" s="206"/>
    </row>
    <row r="6" spans="1:11" ht="13.5" x14ac:dyDescent="0.15">
      <c r="A6" s="198"/>
      <c r="B6" s="199"/>
      <c r="C6" s="199"/>
      <c r="D6" s="199"/>
      <c r="E6" s="199"/>
      <c r="F6" s="199"/>
      <c r="G6" s="199"/>
      <c r="H6" s="202"/>
      <c r="I6" s="207"/>
      <c r="J6" s="207"/>
      <c r="K6" s="208"/>
    </row>
    <row r="7" spans="1:11" ht="13.5" x14ac:dyDescent="0.15">
      <c r="A7" s="209"/>
      <c r="B7" s="194" t="s">
        <v>685</v>
      </c>
      <c r="C7" s="195"/>
      <c r="D7" s="195"/>
      <c r="E7" s="195"/>
      <c r="F7" s="195"/>
      <c r="G7" s="195"/>
      <c r="H7" s="211"/>
      <c r="I7" s="203"/>
      <c r="J7" s="203"/>
      <c r="K7" s="204"/>
    </row>
    <row r="8" spans="1:11" ht="13.5" x14ac:dyDescent="0.15">
      <c r="A8" s="210"/>
      <c r="B8" s="196"/>
      <c r="C8" s="197"/>
      <c r="D8" s="197"/>
      <c r="E8" s="197"/>
      <c r="F8" s="197"/>
      <c r="G8" s="197"/>
      <c r="H8" s="212"/>
      <c r="I8" s="205"/>
      <c r="J8" s="205"/>
      <c r="K8" s="206"/>
    </row>
    <row r="9" spans="1:11" ht="13.5" x14ac:dyDescent="0.15">
      <c r="A9" s="210"/>
      <c r="B9" s="198"/>
      <c r="C9" s="199"/>
      <c r="D9" s="199"/>
      <c r="E9" s="199"/>
      <c r="F9" s="199"/>
      <c r="G9" s="199"/>
      <c r="H9" s="213"/>
      <c r="I9" s="207"/>
      <c r="J9" s="207"/>
      <c r="K9" s="208"/>
    </row>
    <row r="10" spans="1:11" ht="13.5" x14ac:dyDescent="0.15">
      <c r="A10" s="210"/>
      <c r="B10" s="214"/>
      <c r="C10" s="216" t="s">
        <v>5</v>
      </c>
      <c r="D10" s="218" t="s">
        <v>686</v>
      </c>
      <c r="E10" s="22" t="s">
        <v>40</v>
      </c>
      <c r="F10" s="23" t="s">
        <v>41</v>
      </c>
      <c r="G10" s="24">
        <v>4300000</v>
      </c>
      <c r="H10" s="264"/>
      <c r="I10" s="265"/>
      <c r="J10" s="265"/>
      <c r="K10" s="266"/>
    </row>
    <row r="11" spans="1:11" ht="13.5" x14ac:dyDescent="0.15">
      <c r="A11" s="210"/>
      <c r="B11" s="215"/>
      <c r="C11" s="217"/>
      <c r="D11" s="219"/>
      <c r="E11" s="26" t="s">
        <v>44</v>
      </c>
      <c r="F11" s="27" t="s">
        <v>6</v>
      </c>
      <c r="G11" s="28">
        <v>6109000</v>
      </c>
      <c r="H11" s="267"/>
      <c r="I11" s="268"/>
      <c r="J11" s="268"/>
      <c r="K11" s="269"/>
    </row>
    <row r="12" spans="1:11" ht="13.5" x14ac:dyDescent="0.15">
      <c r="A12" s="210"/>
      <c r="B12" s="215"/>
      <c r="C12" s="217"/>
      <c r="D12" s="219"/>
      <c r="E12" s="26" t="s">
        <v>45</v>
      </c>
      <c r="F12" s="27" t="s">
        <v>6</v>
      </c>
      <c r="G12" s="28">
        <v>6109000</v>
      </c>
      <c r="H12" s="267"/>
      <c r="I12" s="268"/>
      <c r="J12" s="268"/>
      <c r="K12" s="269"/>
    </row>
    <row r="13" spans="1:11" ht="13.5" x14ac:dyDescent="0.15">
      <c r="A13" s="210"/>
      <c r="B13" s="215"/>
      <c r="C13" s="217"/>
      <c r="D13" s="219"/>
      <c r="E13" s="26" t="s">
        <v>46</v>
      </c>
      <c r="F13" s="27" t="s">
        <v>6</v>
      </c>
      <c r="G13" s="28">
        <v>0</v>
      </c>
      <c r="H13" s="267"/>
      <c r="I13" s="268"/>
      <c r="J13" s="268"/>
      <c r="K13" s="269"/>
    </row>
    <row r="14" spans="1:11" ht="13.5" x14ac:dyDescent="0.15">
      <c r="A14" s="210"/>
      <c r="B14" s="215"/>
      <c r="C14" s="217"/>
      <c r="D14" s="219"/>
      <c r="E14" s="26" t="s">
        <v>47</v>
      </c>
      <c r="F14" s="27" t="s">
        <v>6</v>
      </c>
      <c r="G14" s="28">
        <v>0</v>
      </c>
      <c r="H14" s="267"/>
      <c r="I14" s="268"/>
      <c r="J14" s="268"/>
      <c r="K14" s="269"/>
    </row>
    <row r="15" spans="1:11" x14ac:dyDescent="0.15">
      <c r="A15" s="210"/>
      <c r="B15" s="227"/>
      <c r="C15" s="228"/>
      <c r="D15" s="229"/>
      <c r="E15" s="31" t="s">
        <v>48</v>
      </c>
      <c r="F15" s="32" t="s">
        <v>6</v>
      </c>
      <c r="G15" s="33">
        <v>0</v>
      </c>
      <c r="H15" s="38"/>
      <c r="I15" s="35"/>
      <c r="J15" s="36" t="s">
        <v>7</v>
      </c>
      <c r="K15" s="37">
        <v>195</v>
      </c>
    </row>
    <row r="16" spans="1:11" ht="13.5" x14ac:dyDescent="0.15">
      <c r="A16" s="210"/>
      <c r="B16" s="194" t="s">
        <v>687</v>
      </c>
      <c r="C16" s="195"/>
      <c r="D16" s="195"/>
      <c r="E16" s="195"/>
      <c r="F16" s="195"/>
      <c r="G16" s="195"/>
      <c r="H16" s="211"/>
      <c r="I16" s="203"/>
      <c r="J16" s="203"/>
      <c r="K16" s="204"/>
    </row>
    <row r="17" spans="1:11" ht="13.5" x14ac:dyDescent="0.15">
      <c r="A17" s="210"/>
      <c r="B17" s="196"/>
      <c r="C17" s="197"/>
      <c r="D17" s="197"/>
      <c r="E17" s="197"/>
      <c r="F17" s="197"/>
      <c r="G17" s="197"/>
      <c r="H17" s="212"/>
      <c r="I17" s="205"/>
      <c r="J17" s="205"/>
      <c r="K17" s="206"/>
    </row>
    <row r="18" spans="1:11" ht="13.5" x14ac:dyDescent="0.15">
      <c r="A18" s="210"/>
      <c r="B18" s="198"/>
      <c r="C18" s="199"/>
      <c r="D18" s="199"/>
      <c r="E18" s="199"/>
      <c r="F18" s="199"/>
      <c r="G18" s="199"/>
      <c r="H18" s="213"/>
      <c r="I18" s="207"/>
      <c r="J18" s="207"/>
      <c r="K18" s="208"/>
    </row>
    <row r="19" spans="1:11" ht="13.5" x14ac:dyDescent="0.15">
      <c r="A19" s="210"/>
      <c r="B19" s="214"/>
      <c r="C19" s="216" t="s">
        <v>834</v>
      </c>
      <c r="D19" s="218" t="s">
        <v>688</v>
      </c>
      <c r="E19" s="22" t="s">
        <v>40</v>
      </c>
      <c r="F19" s="23" t="s">
        <v>41</v>
      </c>
      <c r="G19" s="24">
        <v>108615000</v>
      </c>
      <c r="H19" s="264"/>
      <c r="I19" s="265"/>
      <c r="J19" s="265"/>
      <c r="K19" s="266"/>
    </row>
    <row r="20" spans="1:11" ht="13.5" x14ac:dyDescent="0.15">
      <c r="A20" s="210"/>
      <c r="B20" s="215"/>
      <c r="C20" s="217"/>
      <c r="D20" s="219"/>
      <c r="E20" s="26" t="s">
        <v>44</v>
      </c>
      <c r="F20" s="27" t="s">
        <v>6</v>
      </c>
      <c r="G20" s="28">
        <v>107385668</v>
      </c>
      <c r="H20" s="267"/>
      <c r="I20" s="268"/>
      <c r="J20" s="268"/>
      <c r="K20" s="269"/>
    </row>
    <row r="21" spans="1:11" ht="13.5" x14ac:dyDescent="0.15">
      <c r="A21" s="210"/>
      <c r="B21" s="215"/>
      <c r="C21" s="217"/>
      <c r="D21" s="219"/>
      <c r="E21" s="26" t="s">
        <v>45</v>
      </c>
      <c r="F21" s="27" t="s">
        <v>6</v>
      </c>
      <c r="G21" s="28">
        <v>107385668</v>
      </c>
      <c r="H21" s="267"/>
      <c r="I21" s="268"/>
      <c r="J21" s="268"/>
      <c r="K21" s="269"/>
    </row>
    <row r="22" spans="1:11" ht="13.5" x14ac:dyDescent="0.15">
      <c r="A22" s="210"/>
      <c r="B22" s="215"/>
      <c r="C22" s="217"/>
      <c r="D22" s="219"/>
      <c r="E22" s="26" t="s">
        <v>46</v>
      </c>
      <c r="F22" s="27" t="s">
        <v>6</v>
      </c>
      <c r="G22" s="28">
        <v>0</v>
      </c>
      <c r="H22" s="267"/>
      <c r="I22" s="268"/>
      <c r="J22" s="268"/>
      <c r="K22" s="269"/>
    </row>
    <row r="23" spans="1:11" ht="13.5" x14ac:dyDescent="0.15">
      <c r="A23" s="210"/>
      <c r="B23" s="215"/>
      <c r="C23" s="217"/>
      <c r="D23" s="219"/>
      <c r="E23" s="26" t="s">
        <v>47</v>
      </c>
      <c r="F23" s="27" t="s">
        <v>6</v>
      </c>
      <c r="G23" s="28">
        <v>0</v>
      </c>
      <c r="H23" s="267"/>
      <c r="I23" s="268"/>
      <c r="J23" s="268"/>
      <c r="K23" s="269"/>
    </row>
    <row r="24" spans="1:11" x14ac:dyDescent="0.15">
      <c r="A24" s="226"/>
      <c r="B24" s="227"/>
      <c r="C24" s="228"/>
      <c r="D24" s="229"/>
      <c r="E24" s="31" t="s">
        <v>48</v>
      </c>
      <c r="F24" s="32" t="s">
        <v>6</v>
      </c>
      <c r="G24" s="33">
        <v>0</v>
      </c>
      <c r="H24" s="38"/>
      <c r="I24" s="35"/>
      <c r="J24" s="36" t="s">
        <v>7</v>
      </c>
      <c r="K24" s="37">
        <v>195</v>
      </c>
    </row>
  </sheetData>
  <mergeCells count="21">
    <mergeCell ref="A16:A24"/>
    <mergeCell ref="B16:G18"/>
    <mergeCell ref="H16:H18"/>
    <mergeCell ref="I16:K18"/>
    <mergeCell ref="B19:B24"/>
    <mergeCell ref="C19:C24"/>
    <mergeCell ref="D19:D24"/>
    <mergeCell ref="H19:K23"/>
    <mergeCell ref="A7:A15"/>
    <mergeCell ref="B7:G9"/>
    <mergeCell ref="H7:H9"/>
    <mergeCell ref="I7:K9"/>
    <mergeCell ref="B10:B15"/>
    <mergeCell ref="C10:C15"/>
    <mergeCell ref="D10:D15"/>
    <mergeCell ref="H10:K14"/>
    <mergeCell ref="C3:D3"/>
    <mergeCell ref="E3:K3"/>
    <mergeCell ref="A4:G6"/>
    <mergeCell ref="H4:H6"/>
    <mergeCell ref="I4:K6"/>
  </mergeCells>
  <phoneticPr fontId="5"/>
  <pageMargins left="0.59055118110236227" right="0.59055118110236227" top="0.59055118110236227" bottom="0.55118110236220474" header="0.31496062992125984" footer="0.31496062992125984"/>
  <pageSetup paperSize="9" scale="76" fitToHeight="0" orientation="portrait" r:id="rId1"/>
  <headerFooter>
    <oddFooter>&amp;R&amp;"ＭＳ 明朝,標準"&amp;12&amp;P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4"/>
  <sheetViews>
    <sheetView zoomScaleNormal="100" zoomScaleSheetLayoutView="100" workbookViewId="0"/>
  </sheetViews>
  <sheetFormatPr defaultColWidth="9" defaultRowHeight="13.5" x14ac:dyDescent="0.15"/>
  <cols>
    <col min="1" max="1" width="3.375" style="70" customWidth="1"/>
    <col min="2" max="2" width="3.75" style="70" customWidth="1"/>
    <col min="3" max="3" width="24.875" style="70" customWidth="1"/>
    <col min="4" max="6" width="14.5" style="70" customWidth="1"/>
    <col min="7" max="8" width="8.125" style="70" customWidth="1"/>
    <col min="9" max="16384" width="9" style="70"/>
  </cols>
  <sheetData>
    <row r="1" spans="1:10" ht="21" x14ac:dyDescent="0.2">
      <c r="A1" s="69" t="s">
        <v>917</v>
      </c>
      <c r="B1" s="101"/>
      <c r="C1" s="101"/>
      <c r="D1" s="101"/>
      <c r="E1" s="101"/>
      <c r="F1" s="101"/>
      <c r="G1" s="101"/>
      <c r="H1" s="101"/>
    </row>
    <row r="2" spans="1:10" ht="30" customHeight="1" x14ac:dyDescent="0.2">
      <c r="A2" s="184" t="s">
        <v>1020</v>
      </c>
      <c r="B2" s="184"/>
      <c r="C2" s="184"/>
      <c r="D2" s="184"/>
      <c r="E2" s="184"/>
      <c r="F2" s="71"/>
      <c r="G2" s="71"/>
      <c r="H2" s="71"/>
    </row>
    <row r="3" spans="1:10" ht="9" customHeight="1" x14ac:dyDescent="0.15"/>
    <row r="4" spans="1:10" ht="66.75" customHeight="1" x14ac:dyDescent="0.15">
      <c r="A4" s="187" t="s">
        <v>920</v>
      </c>
      <c r="B4" s="187" t="s">
        <v>1</v>
      </c>
      <c r="C4" s="187" t="s">
        <v>2</v>
      </c>
      <c r="D4" s="72" t="s">
        <v>40</v>
      </c>
      <c r="E4" s="72" t="s">
        <v>921</v>
      </c>
      <c r="F4" s="72" t="s">
        <v>922</v>
      </c>
      <c r="G4" s="73" t="s">
        <v>923</v>
      </c>
      <c r="H4" s="73" t="s">
        <v>924</v>
      </c>
    </row>
    <row r="5" spans="1:10" ht="15" customHeight="1" x14ac:dyDescent="0.15">
      <c r="A5" s="188"/>
      <c r="B5" s="188"/>
      <c r="C5" s="188"/>
      <c r="D5" s="74" t="s">
        <v>925</v>
      </c>
      <c r="E5" s="74" t="s">
        <v>925</v>
      </c>
      <c r="F5" s="74" t="s">
        <v>925</v>
      </c>
      <c r="G5" s="74" t="s">
        <v>926</v>
      </c>
      <c r="H5" s="74" t="s">
        <v>926</v>
      </c>
    </row>
    <row r="6" spans="1:10" ht="24" customHeight="1" x14ac:dyDescent="0.15">
      <c r="A6" s="75" t="s">
        <v>1021</v>
      </c>
      <c r="B6" s="76"/>
      <c r="C6" s="76"/>
      <c r="D6" s="77">
        <v>5626436000</v>
      </c>
      <c r="E6" s="77">
        <v>5632315562</v>
      </c>
      <c r="F6" s="77">
        <v>5632315562</v>
      </c>
      <c r="G6" s="78" t="str">
        <f t="shared" ref="G6:G23" si="0">IF(ISBLANK(D6),"",IF(F6=0,0,IF(D6=0,"-",IF(D6=F6,100,TEXT(ROUND(F6/D6*100,3),"#,##0.0")))))</f>
        <v>100.1</v>
      </c>
      <c r="H6" s="79">
        <f t="shared" ref="H6:H23" si="1">IF(ISBLANK(D6),"",IF(F6=0,0,IF(E6=0,"要確認",IF(E6=F6,100,TEXT(ROUND(F6/E6*100,3),"#,##0.0")))))</f>
        <v>100</v>
      </c>
    </row>
    <row r="7" spans="1:10" ht="24" customHeight="1" x14ac:dyDescent="0.15">
      <c r="A7" s="80"/>
      <c r="B7" s="81" t="s">
        <v>1022</v>
      </c>
      <c r="C7" s="82"/>
      <c r="D7" s="83">
        <v>4599981000</v>
      </c>
      <c r="E7" s="83">
        <v>4605860562</v>
      </c>
      <c r="F7" s="83">
        <v>4605860562</v>
      </c>
      <c r="G7" s="84" t="str">
        <f t="shared" si="0"/>
        <v>100.1</v>
      </c>
      <c r="H7" s="85">
        <f t="shared" si="1"/>
        <v>100</v>
      </c>
    </row>
    <row r="8" spans="1:10" ht="24" customHeight="1" x14ac:dyDescent="0.15">
      <c r="A8" s="80"/>
      <c r="B8" s="81"/>
      <c r="C8" s="81" t="s">
        <v>1023</v>
      </c>
      <c r="D8" s="86">
        <v>3736000000</v>
      </c>
      <c r="E8" s="86">
        <v>3736000000</v>
      </c>
      <c r="F8" s="86">
        <v>3736000000</v>
      </c>
      <c r="G8" s="84">
        <f t="shared" si="0"/>
        <v>100</v>
      </c>
      <c r="H8" s="85">
        <f t="shared" si="1"/>
        <v>100</v>
      </c>
    </row>
    <row r="9" spans="1:10" ht="24" customHeight="1" x14ac:dyDescent="0.15">
      <c r="A9" s="87"/>
      <c r="B9" s="81"/>
      <c r="C9" s="82" t="s">
        <v>1024</v>
      </c>
      <c r="D9" s="88">
        <v>558760000</v>
      </c>
      <c r="E9" s="88">
        <v>558760000</v>
      </c>
      <c r="F9" s="88">
        <v>558760000</v>
      </c>
      <c r="G9" s="84">
        <f t="shared" si="0"/>
        <v>100</v>
      </c>
      <c r="H9" s="85">
        <f t="shared" si="1"/>
        <v>100</v>
      </c>
      <c r="I9" s="100"/>
      <c r="J9" s="100"/>
    </row>
    <row r="10" spans="1:10" ht="24" customHeight="1" x14ac:dyDescent="0.15">
      <c r="A10" s="87"/>
      <c r="B10" s="81"/>
      <c r="C10" s="81" t="s">
        <v>1025</v>
      </c>
      <c r="D10" s="86">
        <v>1500000</v>
      </c>
      <c r="E10" s="86">
        <v>795486</v>
      </c>
      <c r="F10" s="86">
        <v>795486</v>
      </c>
      <c r="G10" s="84" t="str">
        <f t="shared" si="0"/>
        <v>53.0</v>
      </c>
      <c r="H10" s="85">
        <f t="shared" si="1"/>
        <v>100</v>
      </c>
    </row>
    <row r="11" spans="1:10" ht="24" customHeight="1" x14ac:dyDescent="0.15">
      <c r="A11" s="87"/>
      <c r="B11" s="81"/>
      <c r="C11" s="82" t="s">
        <v>1026</v>
      </c>
      <c r="D11" s="88">
        <v>42018000</v>
      </c>
      <c r="E11" s="88">
        <v>52739444</v>
      </c>
      <c r="F11" s="88">
        <v>52739444</v>
      </c>
      <c r="G11" s="84" t="str">
        <f t="shared" si="0"/>
        <v>125.5</v>
      </c>
      <c r="H11" s="85">
        <f t="shared" si="1"/>
        <v>100</v>
      </c>
    </row>
    <row r="12" spans="1:10" ht="24" customHeight="1" x14ac:dyDescent="0.15">
      <c r="A12" s="87"/>
      <c r="B12" s="81"/>
      <c r="C12" s="81" t="s">
        <v>1027</v>
      </c>
      <c r="D12" s="86">
        <v>91239000</v>
      </c>
      <c r="E12" s="86">
        <v>98000000</v>
      </c>
      <c r="F12" s="86">
        <v>98000000</v>
      </c>
      <c r="G12" s="84" t="str">
        <f t="shared" si="0"/>
        <v>107.4</v>
      </c>
      <c r="H12" s="85">
        <f t="shared" si="1"/>
        <v>100</v>
      </c>
    </row>
    <row r="13" spans="1:10" ht="24" customHeight="1" x14ac:dyDescent="0.15">
      <c r="A13" s="90"/>
      <c r="B13" s="91"/>
      <c r="C13" s="82" t="s">
        <v>1028</v>
      </c>
      <c r="D13" s="88">
        <v>27349000</v>
      </c>
      <c r="E13" s="88">
        <v>22106000</v>
      </c>
      <c r="F13" s="88">
        <v>22106000</v>
      </c>
      <c r="G13" s="84" t="str">
        <f t="shared" si="0"/>
        <v>80.8</v>
      </c>
      <c r="H13" s="85">
        <f t="shared" si="1"/>
        <v>100</v>
      </c>
    </row>
    <row r="14" spans="1:10" ht="24" customHeight="1" x14ac:dyDescent="0.15">
      <c r="A14" s="90"/>
      <c r="B14" s="81"/>
      <c r="C14" s="91" t="s">
        <v>1102</v>
      </c>
      <c r="D14" s="86">
        <v>116504000</v>
      </c>
      <c r="E14" s="86">
        <v>116504000</v>
      </c>
      <c r="F14" s="86">
        <v>116504000</v>
      </c>
      <c r="G14" s="84">
        <f t="shared" si="0"/>
        <v>100</v>
      </c>
      <c r="H14" s="85">
        <f t="shared" si="1"/>
        <v>100</v>
      </c>
    </row>
    <row r="15" spans="1:10" ht="24" customHeight="1" x14ac:dyDescent="0.15">
      <c r="A15" s="90"/>
      <c r="B15" s="82"/>
      <c r="C15" s="92" t="s">
        <v>1105</v>
      </c>
      <c r="D15" s="93">
        <v>26611000</v>
      </c>
      <c r="E15" s="93">
        <v>20955632</v>
      </c>
      <c r="F15" s="93">
        <v>20955632</v>
      </c>
      <c r="G15" s="84" t="str">
        <f t="shared" si="0"/>
        <v>78.7</v>
      </c>
      <c r="H15" s="85">
        <f t="shared" si="1"/>
        <v>100</v>
      </c>
    </row>
    <row r="16" spans="1:10" ht="24" customHeight="1" x14ac:dyDescent="0.15">
      <c r="A16" s="90"/>
      <c r="B16" s="92" t="s">
        <v>1029</v>
      </c>
      <c r="C16" s="92"/>
      <c r="D16" s="93">
        <v>1026455000</v>
      </c>
      <c r="E16" s="93">
        <v>1026455000</v>
      </c>
      <c r="F16" s="93">
        <v>1026455000</v>
      </c>
      <c r="G16" s="84">
        <f t="shared" si="0"/>
        <v>100</v>
      </c>
      <c r="H16" s="85">
        <f t="shared" si="1"/>
        <v>100</v>
      </c>
    </row>
    <row r="17" spans="1:8" ht="24" customHeight="1" x14ac:dyDescent="0.15">
      <c r="A17" s="90"/>
      <c r="B17" s="82"/>
      <c r="C17" s="92" t="s">
        <v>1029</v>
      </c>
      <c r="D17" s="93">
        <v>1026455000</v>
      </c>
      <c r="E17" s="93">
        <v>1026455000</v>
      </c>
      <c r="F17" s="93">
        <v>1026455000</v>
      </c>
      <c r="G17" s="84">
        <f t="shared" si="0"/>
        <v>100</v>
      </c>
      <c r="H17" s="85">
        <f t="shared" si="1"/>
        <v>100</v>
      </c>
    </row>
    <row r="18" spans="1:8" ht="24" customHeight="1" x14ac:dyDescent="0.15">
      <c r="A18" s="90"/>
      <c r="B18" s="92"/>
      <c r="C18" s="92"/>
      <c r="D18" s="93"/>
      <c r="E18" s="93"/>
      <c r="F18" s="93"/>
      <c r="G18" s="84" t="str">
        <f t="shared" si="0"/>
        <v/>
      </c>
      <c r="H18" s="85" t="str">
        <f t="shared" si="1"/>
        <v/>
      </c>
    </row>
    <row r="19" spans="1:8" ht="24" customHeight="1" x14ac:dyDescent="0.15">
      <c r="A19" s="90"/>
      <c r="B19" s="82"/>
      <c r="C19" s="92"/>
      <c r="D19" s="93"/>
      <c r="E19" s="93"/>
      <c r="F19" s="93"/>
      <c r="G19" s="84" t="str">
        <f t="shared" si="0"/>
        <v/>
      </c>
      <c r="H19" s="85" t="str">
        <f t="shared" si="1"/>
        <v/>
      </c>
    </row>
    <row r="20" spans="1:8" ht="24" customHeight="1" x14ac:dyDescent="0.15">
      <c r="A20" s="90"/>
      <c r="B20" s="82"/>
      <c r="C20" s="92"/>
      <c r="D20" s="93"/>
      <c r="E20" s="93"/>
      <c r="F20" s="93"/>
      <c r="G20" s="84" t="str">
        <f t="shared" si="0"/>
        <v/>
      </c>
      <c r="H20" s="85" t="str">
        <f t="shared" si="1"/>
        <v/>
      </c>
    </row>
    <row r="21" spans="1:8" ht="24" customHeight="1" x14ac:dyDescent="0.15">
      <c r="A21" s="90"/>
      <c r="B21" s="82"/>
      <c r="C21" s="92"/>
      <c r="D21" s="93"/>
      <c r="E21" s="93"/>
      <c r="F21" s="93"/>
      <c r="G21" s="84" t="str">
        <f t="shared" si="0"/>
        <v/>
      </c>
      <c r="H21" s="85" t="str">
        <f t="shared" si="1"/>
        <v/>
      </c>
    </row>
    <row r="22" spans="1:8" ht="24" customHeight="1" x14ac:dyDescent="0.15">
      <c r="A22" s="90"/>
      <c r="B22" s="82"/>
      <c r="C22" s="92"/>
      <c r="D22" s="93"/>
      <c r="E22" s="93"/>
      <c r="F22" s="93"/>
      <c r="G22" s="84" t="str">
        <f t="shared" si="0"/>
        <v/>
      </c>
      <c r="H22" s="85" t="str">
        <f t="shared" si="1"/>
        <v/>
      </c>
    </row>
    <row r="23" spans="1:8" ht="24" customHeight="1" x14ac:dyDescent="0.15">
      <c r="A23" s="90"/>
      <c r="B23" s="82"/>
      <c r="C23" s="92"/>
      <c r="D23" s="93"/>
      <c r="E23" s="93"/>
      <c r="F23" s="93"/>
      <c r="G23" s="84" t="str">
        <f t="shared" si="0"/>
        <v/>
      </c>
      <c r="H23" s="85" t="str">
        <f t="shared" si="1"/>
        <v/>
      </c>
    </row>
    <row r="24" spans="1:8" ht="24" customHeight="1" x14ac:dyDescent="0.15">
      <c r="A24" s="90"/>
      <c r="B24" s="92"/>
      <c r="C24" s="92"/>
      <c r="D24" s="93"/>
      <c r="E24" s="93"/>
      <c r="F24" s="93"/>
      <c r="G24" s="84" t="s">
        <v>43</v>
      </c>
      <c r="H24" s="85" t="s">
        <v>43</v>
      </c>
    </row>
    <row r="25" spans="1:8" ht="24" customHeight="1" x14ac:dyDescent="0.15">
      <c r="A25" s="94" t="s">
        <v>936</v>
      </c>
      <c r="B25" s="82"/>
      <c r="C25" s="92"/>
      <c r="D25" s="93"/>
      <c r="E25" s="93"/>
      <c r="F25" s="93"/>
      <c r="G25" s="84" t="s">
        <v>43</v>
      </c>
      <c r="H25" s="85" t="s">
        <v>43</v>
      </c>
    </row>
    <row r="26" spans="1:8" ht="24" customHeight="1" x14ac:dyDescent="0.15">
      <c r="A26" s="94"/>
      <c r="B26" s="92"/>
      <c r="C26" s="92"/>
      <c r="D26" s="83"/>
      <c r="E26" s="83"/>
      <c r="F26" s="83"/>
      <c r="G26" s="84" t="s">
        <v>43</v>
      </c>
      <c r="H26" s="85" t="s">
        <v>43</v>
      </c>
    </row>
    <row r="27" spans="1:8" ht="24" customHeight="1" x14ac:dyDescent="0.15">
      <c r="A27" s="94"/>
      <c r="B27" s="92"/>
      <c r="C27" s="92"/>
      <c r="D27" s="83"/>
      <c r="E27" s="83"/>
      <c r="F27" s="83"/>
      <c r="G27" s="84" t="s">
        <v>43</v>
      </c>
      <c r="H27" s="85" t="s">
        <v>43</v>
      </c>
    </row>
    <row r="28" spans="1:8" ht="24" customHeight="1" x14ac:dyDescent="0.15">
      <c r="A28" s="94"/>
      <c r="B28" s="92"/>
      <c r="C28" s="92"/>
      <c r="D28" s="83"/>
      <c r="E28" s="83"/>
      <c r="F28" s="83"/>
      <c r="G28" s="84" t="s">
        <v>43</v>
      </c>
      <c r="H28" s="85" t="s">
        <v>43</v>
      </c>
    </row>
    <row r="29" spans="1:8" ht="24" customHeight="1" x14ac:dyDescent="0.15">
      <c r="A29" s="94"/>
      <c r="B29" s="92"/>
      <c r="C29" s="92"/>
      <c r="D29" s="83"/>
      <c r="E29" s="83"/>
      <c r="F29" s="83"/>
      <c r="G29" s="84" t="s">
        <v>43</v>
      </c>
      <c r="H29" s="85" t="s">
        <v>43</v>
      </c>
    </row>
    <row r="30" spans="1:8" ht="24" customHeight="1" x14ac:dyDescent="0.15">
      <c r="A30" s="94"/>
      <c r="B30" s="92"/>
      <c r="C30" s="92"/>
      <c r="D30" s="83"/>
      <c r="E30" s="83"/>
      <c r="F30" s="83"/>
      <c r="G30" s="84" t="s">
        <v>43</v>
      </c>
      <c r="H30" s="85" t="s">
        <v>43</v>
      </c>
    </row>
    <row r="31" spans="1:8" ht="24" customHeight="1" x14ac:dyDescent="0.15">
      <c r="A31" s="90"/>
      <c r="B31" s="82"/>
      <c r="C31" s="82"/>
      <c r="D31" s="83"/>
      <c r="E31" s="83"/>
      <c r="F31" s="83"/>
      <c r="G31" s="84" t="s">
        <v>43</v>
      </c>
      <c r="H31" s="85" t="s">
        <v>43</v>
      </c>
    </row>
    <row r="32" spans="1:8" ht="24" customHeight="1" x14ac:dyDescent="0.15">
      <c r="A32" s="90"/>
      <c r="B32" s="82"/>
      <c r="C32" s="82"/>
      <c r="D32" s="83"/>
      <c r="E32" s="83"/>
      <c r="F32" s="83"/>
      <c r="G32" s="84" t="s">
        <v>43</v>
      </c>
      <c r="H32" s="85" t="s">
        <v>43</v>
      </c>
    </row>
    <row r="33" spans="1:8" ht="24" customHeight="1" x14ac:dyDescent="0.15">
      <c r="A33" s="95"/>
      <c r="B33" s="96"/>
      <c r="C33" s="96"/>
      <c r="D33" s="97"/>
      <c r="E33" s="97"/>
      <c r="F33" s="97"/>
      <c r="G33" s="98" t="s">
        <v>43</v>
      </c>
      <c r="H33" s="99" t="s">
        <v>43</v>
      </c>
    </row>
    <row r="34" spans="1:8" ht="22.5" customHeight="1" x14ac:dyDescent="0.15"/>
  </sheetData>
  <mergeCells count="4">
    <mergeCell ref="A2:E2"/>
    <mergeCell ref="A4:A5"/>
    <mergeCell ref="B4:B5"/>
    <mergeCell ref="C4:C5"/>
  </mergeCells>
  <phoneticPr fontId="5"/>
  <pageMargins left="0.59055118110236227" right="0.59055118110236227" top="0.31496062992125984" bottom="0.55118110236220474" header="0.39370078740157483" footer="0.39370078740157483"/>
  <pageSetup paperSize="9" orientation="portrait" r:id="rId1"/>
  <headerFooter>
    <oddFooter>&amp;R&amp;"ＭＳ 明朝,標準"&amp;P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4"/>
  </sheetPr>
  <dimension ref="A1:K96"/>
  <sheetViews>
    <sheetView zoomScaleNormal="100" zoomScaleSheetLayoutView="100" workbookViewId="0">
      <pane ySplit="3" topLeftCell="A4" activePane="bottomLeft" state="frozen"/>
      <selection activeCell="C16" sqref="C16:C21"/>
      <selection pane="bottomLeft"/>
    </sheetView>
  </sheetViews>
  <sheetFormatPr defaultColWidth="9" defaultRowHeight="14.25" x14ac:dyDescent="0.15"/>
  <cols>
    <col min="1" max="3" width="2.875" style="1" customWidth="1"/>
    <col min="4" max="4" width="27.875" style="1" customWidth="1"/>
    <col min="5" max="5" width="11.25" style="2" customWidth="1"/>
    <col min="6" max="6" width="4.25" style="2" customWidth="1"/>
    <col min="7" max="7" width="16.125" style="1" customWidth="1"/>
    <col min="8" max="8" width="10" style="1" customWidth="1"/>
    <col min="9" max="9" width="21.625" style="3" customWidth="1"/>
    <col min="10" max="10" width="7.5" style="1" customWidth="1"/>
    <col min="11" max="11" width="9.5" style="1" customWidth="1"/>
    <col min="12" max="16384" width="9" style="1"/>
  </cols>
  <sheetData>
    <row r="1" spans="1:11" ht="29.25" customHeight="1" x14ac:dyDescent="0.15">
      <c r="A1" s="5" t="s">
        <v>33</v>
      </c>
      <c r="B1" s="5"/>
      <c r="C1" s="5"/>
      <c r="D1" s="5"/>
      <c r="E1" s="5"/>
      <c r="F1" s="5"/>
      <c r="G1" s="5"/>
      <c r="H1" s="4"/>
      <c r="I1" s="6"/>
      <c r="J1" s="6"/>
      <c r="K1" s="7"/>
    </row>
    <row r="2" spans="1:11" ht="9" customHeight="1" x14ac:dyDescent="0.15">
      <c r="E2" s="1"/>
      <c r="F2" s="1"/>
      <c r="I2" s="1"/>
    </row>
    <row r="3" spans="1:11" ht="39.75" customHeight="1" x14ac:dyDescent="0.15">
      <c r="A3" s="8" t="s">
        <v>1</v>
      </c>
      <c r="B3" s="8" t="s">
        <v>2</v>
      </c>
      <c r="C3" s="189" t="s">
        <v>3</v>
      </c>
      <c r="D3" s="190"/>
      <c r="E3" s="191" t="s">
        <v>4</v>
      </c>
      <c r="F3" s="192"/>
      <c r="G3" s="192"/>
      <c r="H3" s="192"/>
      <c r="I3" s="192"/>
      <c r="J3" s="192"/>
      <c r="K3" s="193"/>
    </row>
    <row r="4" spans="1:11" ht="13.5" x14ac:dyDescent="0.15">
      <c r="A4" s="194" t="s">
        <v>689</v>
      </c>
      <c r="B4" s="195"/>
      <c r="C4" s="195"/>
      <c r="D4" s="195"/>
      <c r="E4" s="195"/>
      <c r="F4" s="195"/>
      <c r="G4" s="195"/>
      <c r="H4" s="200"/>
      <c r="I4" s="203"/>
      <c r="J4" s="203"/>
      <c r="K4" s="204"/>
    </row>
    <row r="5" spans="1:11" ht="13.5" x14ac:dyDescent="0.15">
      <c r="A5" s="196"/>
      <c r="B5" s="197"/>
      <c r="C5" s="197"/>
      <c r="D5" s="197"/>
      <c r="E5" s="197"/>
      <c r="F5" s="197"/>
      <c r="G5" s="197"/>
      <c r="H5" s="201"/>
      <c r="I5" s="205"/>
      <c r="J5" s="205"/>
      <c r="K5" s="206"/>
    </row>
    <row r="6" spans="1:11" ht="13.5" x14ac:dyDescent="0.15">
      <c r="A6" s="198"/>
      <c r="B6" s="199"/>
      <c r="C6" s="199"/>
      <c r="D6" s="199"/>
      <c r="E6" s="199"/>
      <c r="F6" s="199"/>
      <c r="G6" s="199"/>
      <c r="H6" s="202"/>
      <c r="I6" s="207"/>
      <c r="J6" s="207"/>
      <c r="K6" s="208"/>
    </row>
    <row r="7" spans="1:11" ht="13.5" x14ac:dyDescent="0.15">
      <c r="A7" s="209"/>
      <c r="B7" s="194" t="s">
        <v>690</v>
      </c>
      <c r="C7" s="195"/>
      <c r="D7" s="195"/>
      <c r="E7" s="195"/>
      <c r="F7" s="195"/>
      <c r="G7" s="195"/>
      <c r="H7" s="211"/>
      <c r="I7" s="203"/>
      <c r="J7" s="203"/>
      <c r="K7" s="204"/>
    </row>
    <row r="8" spans="1:11" ht="13.5" x14ac:dyDescent="0.15">
      <c r="A8" s="210"/>
      <c r="B8" s="196"/>
      <c r="C8" s="197"/>
      <c r="D8" s="197"/>
      <c r="E8" s="197"/>
      <c r="F8" s="197"/>
      <c r="G8" s="197"/>
      <c r="H8" s="212"/>
      <c r="I8" s="205"/>
      <c r="J8" s="205"/>
      <c r="K8" s="206"/>
    </row>
    <row r="9" spans="1:11" ht="13.5" x14ac:dyDescent="0.15">
      <c r="A9" s="210"/>
      <c r="B9" s="198"/>
      <c r="C9" s="199"/>
      <c r="D9" s="199"/>
      <c r="E9" s="199"/>
      <c r="F9" s="199"/>
      <c r="G9" s="199"/>
      <c r="H9" s="213"/>
      <c r="I9" s="207"/>
      <c r="J9" s="207"/>
      <c r="K9" s="208"/>
    </row>
    <row r="10" spans="1:11" ht="13.5" x14ac:dyDescent="0.15">
      <c r="A10" s="210"/>
      <c r="B10" s="214"/>
      <c r="C10" s="216" t="s">
        <v>5</v>
      </c>
      <c r="D10" s="218" t="s">
        <v>691</v>
      </c>
      <c r="E10" s="22" t="s">
        <v>40</v>
      </c>
      <c r="F10" s="23" t="s">
        <v>41</v>
      </c>
      <c r="G10" s="24">
        <v>3736000000</v>
      </c>
      <c r="H10" s="264"/>
      <c r="I10" s="265"/>
      <c r="J10" s="265"/>
      <c r="K10" s="266"/>
    </row>
    <row r="11" spans="1:11" ht="13.5" x14ac:dyDescent="0.15">
      <c r="A11" s="210"/>
      <c r="B11" s="215"/>
      <c r="C11" s="217"/>
      <c r="D11" s="219"/>
      <c r="E11" s="26" t="s">
        <v>44</v>
      </c>
      <c r="F11" s="27" t="s">
        <v>6</v>
      </c>
      <c r="G11" s="28">
        <v>3736000000</v>
      </c>
      <c r="H11" s="267"/>
      <c r="I11" s="268"/>
      <c r="J11" s="268"/>
      <c r="K11" s="269"/>
    </row>
    <row r="12" spans="1:11" ht="13.5" x14ac:dyDescent="0.15">
      <c r="A12" s="210"/>
      <c r="B12" s="215"/>
      <c r="C12" s="217"/>
      <c r="D12" s="219"/>
      <c r="E12" s="26" t="s">
        <v>45</v>
      </c>
      <c r="F12" s="27" t="s">
        <v>6</v>
      </c>
      <c r="G12" s="28">
        <v>3736000000</v>
      </c>
      <c r="H12" s="267"/>
      <c r="I12" s="268"/>
      <c r="J12" s="268"/>
      <c r="K12" s="269"/>
    </row>
    <row r="13" spans="1:11" ht="13.5" x14ac:dyDescent="0.15">
      <c r="A13" s="210"/>
      <c r="B13" s="215"/>
      <c r="C13" s="217"/>
      <c r="D13" s="219"/>
      <c r="E13" s="26" t="s">
        <v>46</v>
      </c>
      <c r="F13" s="27" t="s">
        <v>6</v>
      </c>
      <c r="G13" s="28">
        <v>0</v>
      </c>
      <c r="H13" s="267"/>
      <c r="I13" s="268"/>
      <c r="J13" s="268"/>
      <c r="K13" s="269"/>
    </row>
    <row r="14" spans="1:11" ht="13.5" x14ac:dyDescent="0.15">
      <c r="A14" s="210"/>
      <c r="B14" s="215"/>
      <c r="C14" s="217"/>
      <c r="D14" s="219"/>
      <c r="E14" s="26" t="s">
        <v>47</v>
      </c>
      <c r="F14" s="27" t="s">
        <v>6</v>
      </c>
      <c r="G14" s="28">
        <v>0</v>
      </c>
      <c r="H14" s="267"/>
      <c r="I14" s="268"/>
      <c r="J14" s="268"/>
      <c r="K14" s="269"/>
    </row>
    <row r="15" spans="1:11" x14ac:dyDescent="0.15">
      <c r="A15" s="210"/>
      <c r="B15" s="227"/>
      <c r="C15" s="228"/>
      <c r="D15" s="229"/>
      <c r="E15" s="31" t="s">
        <v>48</v>
      </c>
      <c r="F15" s="32" t="s">
        <v>6</v>
      </c>
      <c r="G15" s="33">
        <v>0</v>
      </c>
      <c r="H15" s="38"/>
      <c r="I15" s="35"/>
      <c r="J15" s="36" t="s">
        <v>7</v>
      </c>
      <c r="K15" s="37">
        <v>197</v>
      </c>
    </row>
    <row r="16" spans="1:11" ht="13.5" x14ac:dyDescent="0.15">
      <c r="A16" s="210"/>
      <c r="B16" s="194" t="s">
        <v>692</v>
      </c>
      <c r="C16" s="195"/>
      <c r="D16" s="195"/>
      <c r="E16" s="195"/>
      <c r="F16" s="195"/>
      <c r="G16" s="195"/>
      <c r="H16" s="211"/>
      <c r="I16" s="203"/>
      <c r="J16" s="203"/>
      <c r="K16" s="204"/>
    </row>
    <row r="17" spans="1:11" ht="13.5" x14ac:dyDescent="0.15">
      <c r="A17" s="210"/>
      <c r="B17" s="196"/>
      <c r="C17" s="197"/>
      <c r="D17" s="197"/>
      <c r="E17" s="197"/>
      <c r="F17" s="197"/>
      <c r="G17" s="197"/>
      <c r="H17" s="212"/>
      <c r="I17" s="205"/>
      <c r="J17" s="205"/>
      <c r="K17" s="206"/>
    </row>
    <row r="18" spans="1:11" ht="13.5" x14ac:dyDescent="0.15">
      <c r="A18" s="210"/>
      <c r="B18" s="198"/>
      <c r="C18" s="199"/>
      <c r="D18" s="199"/>
      <c r="E18" s="199"/>
      <c r="F18" s="199"/>
      <c r="G18" s="199"/>
      <c r="H18" s="213"/>
      <c r="I18" s="207"/>
      <c r="J18" s="207"/>
      <c r="K18" s="208"/>
    </row>
    <row r="19" spans="1:11" ht="13.5" x14ac:dyDescent="0.15">
      <c r="A19" s="210"/>
      <c r="B19" s="214"/>
      <c r="C19" s="216" t="s">
        <v>5</v>
      </c>
      <c r="D19" s="218" t="s">
        <v>693</v>
      </c>
      <c r="E19" s="22" t="s">
        <v>40</v>
      </c>
      <c r="F19" s="23" t="s">
        <v>41</v>
      </c>
      <c r="G19" s="24">
        <v>558760000</v>
      </c>
      <c r="H19" s="264"/>
      <c r="I19" s="265"/>
      <c r="J19" s="265"/>
      <c r="K19" s="266"/>
    </row>
    <row r="20" spans="1:11" ht="13.5" x14ac:dyDescent="0.15">
      <c r="A20" s="210"/>
      <c r="B20" s="215"/>
      <c r="C20" s="217"/>
      <c r="D20" s="219"/>
      <c r="E20" s="26" t="s">
        <v>44</v>
      </c>
      <c r="F20" s="27" t="s">
        <v>6</v>
      </c>
      <c r="G20" s="28">
        <v>558760000</v>
      </c>
      <c r="H20" s="267"/>
      <c r="I20" s="268"/>
      <c r="J20" s="268"/>
      <c r="K20" s="269"/>
    </row>
    <row r="21" spans="1:11" ht="13.5" x14ac:dyDescent="0.15">
      <c r="A21" s="210"/>
      <c r="B21" s="215"/>
      <c r="C21" s="217"/>
      <c r="D21" s="219"/>
      <c r="E21" s="26" t="s">
        <v>45</v>
      </c>
      <c r="F21" s="27" t="s">
        <v>6</v>
      </c>
      <c r="G21" s="28">
        <v>558760000</v>
      </c>
      <c r="H21" s="267"/>
      <c r="I21" s="268"/>
      <c r="J21" s="268"/>
      <c r="K21" s="269"/>
    </row>
    <row r="22" spans="1:11" ht="13.5" x14ac:dyDescent="0.15">
      <c r="A22" s="210"/>
      <c r="B22" s="215"/>
      <c r="C22" s="217"/>
      <c r="D22" s="219"/>
      <c r="E22" s="26" t="s">
        <v>46</v>
      </c>
      <c r="F22" s="27" t="s">
        <v>6</v>
      </c>
      <c r="G22" s="28">
        <v>0</v>
      </c>
      <c r="H22" s="267"/>
      <c r="I22" s="268"/>
      <c r="J22" s="268"/>
      <c r="K22" s="269"/>
    </row>
    <row r="23" spans="1:11" ht="13.5" x14ac:dyDescent="0.15">
      <c r="A23" s="210"/>
      <c r="B23" s="215"/>
      <c r="C23" s="217"/>
      <c r="D23" s="219"/>
      <c r="E23" s="26" t="s">
        <v>47</v>
      </c>
      <c r="F23" s="27" t="s">
        <v>6</v>
      </c>
      <c r="G23" s="28">
        <v>0</v>
      </c>
      <c r="H23" s="267"/>
      <c r="I23" s="268"/>
      <c r="J23" s="268"/>
      <c r="K23" s="269"/>
    </row>
    <row r="24" spans="1:11" x14ac:dyDescent="0.15">
      <c r="A24" s="210"/>
      <c r="B24" s="227"/>
      <c r="C24" s="228"/>
      <c r="D24" s="229"/>
      <c r="E24" s="31" t="s">
        <v>48</v>
      </c>
      <c r="F24" s="32" t="s">
        <v>6</v>
      </c>
      <c r="G24" s="33">
        <v>0</v>
      </c>
      <c r="H24" s="38"/>
      <c r="I24" s="35"/>
      <c r="J24" s="36" t="s">
        <v>7</v>
      </c>
      <c r="K24" s="37">
        <v>197</v>
      </c>
    </row>
    <row r="25" spans="1:11" ht="13.5" x14ac:dyDescent="0.15">
      <c r="A25" s="210"/>
      <c r="B25" s="194" t="s">
        <v>694</v>
      </c>
      <c r="C25" s="195"/>
      <c r="D25" s="195"/>
      <c r="E25" s="195"/>
      <c r="F25" s="195"/>
      <c r="G25" s="195"/>
      <c r="H25" s="211"/>
      <c r="I25" s="203"/>
      <c r="J25" s="203"/>
      <c r="K25" s="204"/>
    </row>
    <row r="26" spans="1:11" ht="13.5" x14ac:dyDescent="0.15">
      <c r="A26" s="210"/>
      <c r="B26" s="196"/>
      <c r="C26" s="197"/>
      <c r="D26" s="197"/>
      <c r="E26" s="197"/>
      <c r="F26" s="197"/>
      <c r="G26" s="197"/>
      <c r="H26" s="212"/>
      <c r="I26" s="205"/>
      <c r="J26" s="205"/>
      <c r="K26" s="206"/>
    </row>
    <row r="27" spans="1:11" ht="13.5" x14ac:dyDescent="0.15">
      <c r="A27" s="210"/>
      <c r="B27" s="198"/>
      <c r="C27" s="199"/>
      <c r="D27" s="199"/>
      <c r="E27" s="199"/>
      <c r="F27" s="199"/>
      <c r="G27" s="199"/>
      <c r="H27" s="213"/>
      <c r="I27" s="207"/>
      <c r="J27" s="207"/>
      <c r="K27" s="208"/>
    </row>
    <row r="28" spans="1:11" ht="13.5" x14ac:dyDescent="0.15">
      <c r="A28" s="210"/>
      <c r="B28" s="214"/>
      <c r="C28" s="216" t="s">
        <v>5</v>
      </c>
      <c r="D28" s="218" t="s">
        <v>695</v>
      </c>
      <c r="E28" s="22" t="s">
        <v>40</v>
      </c>
      <c r="F28" s="23" t="s">
        <v>41</v>
      </c>
      <c r="G28" s="24">
        <v>1500000</v>
      </c>
      <c r="H28" s="264"/>
      <c r="I28" s="265"/>
      <c r="J28" s="265"/>
      <c r="K28" s="266"/>
    </row>
    <row r="29" spans="1:11" ht="13.5" x14ac:dyDescent="0.15">
      <c r="A29" s="210"/>
      <c r="B29" s="215"/>
      <c r="C29" s="217"/>
      <c r="D29" s="219"/>
      <c r="E29" s="26" t="s">
        <v>44</v>
      </c>
      <c r="F29" s="27" t="s">
        <v>6</v>
      </c>
      <c r="G29" s="28">
        <v>795486</v>
      </c>
      <c r="H29" s="267"/>
      <c r="I29" s="268"/>
      <c r="J29" s="268"/>
      <c r="K29" s="269"/>
    </row>
    <row r="30" spans="1:11" ht="13.5" x14ac:dyDescent="0.15">
      <c r="A30" s="210"/>
      <c r="B30" s="215"/>
      <c r="C30" s="217"/>
      <c r="D30" s="219"/>
      <c r="E30" s="26" t="s">
        <v>45</v>
      </c>
      <c r="F30" s="27" t="s">
        <v>6</v>
      </c>
      <c r="G30" s="28">
        <v>795486</v>
      </c>
      <c r="H30" s="267"/>
      <c r="I30" s="268"/>
      <c r="J30" s="268"/>
      <c r="K30" s="269"/>
    </row>
    <row r="31" spans="1:11" ht="13.5" x14ac:dyDescent="0.15">
      <c r="A31" s="210"/>
      <c r="B31" s="215"/>
      <c r="C31" s="217"/>
      <c r="D31" s="219"/>
      <c r="E31" s="26" t="s">
        <v>46</v>
      </c>
      <c r="F31" s="27" t="s">
        <v>6</v>
      </c>
      <c r="G31" s="28">
        <v>0</v>
      </c>
      <c r="H31" s="267"/>
      <c r="I31" s="268"/>
      <c r="J31" s="268"/>
      <c r="K31" s="269"/>
    </row>
    <row r="32" spans="1:11" ht="13.5" x14ac:dyDescent="0.15">
      <c r="A32" s="210"/>
      <c r="B32" s="215"/>
      <c r="C32" s="217"/>
      <c r="D32" s="219"/>
      <c r="E32" s="26" t="s">
        <v>47</v>
      </c>
      <c r="F32" s="27" t="s">
        <v>6</v>
      </c>
      <c r="G32" s="28">
        <v>0</v>
      </c>
      <c r="H32" s="267"/>
      <c r="I32" s="268"/>
      <c r="J32" s="268"/>
      <c r="K32" s="269"/>
    </row>
    <row r="33" spans="1:11" x14ac:dyDescent="0.15">
      <c r="A33" s="210"/>
      <c r="B33" s="227"/>
      <c r="C33" s="228"/>
      <c r="D33" s="229"/>
      <c r="E33" s="31" t="s">
        <v>48</v>
      </c>
      <c r="F33" s="32" t="s">
        <v>6</v>
      </c>
      <c r="G33" s="33">
        <v>0</v>
      </c>
      <c r="H33" s="38"/>
      <c r="I33" s="35"/>
      <c r="J33" s="36" t="s">
        <v>7</v>
      </c>
      <c r="K33" s="37">
        <v>197</v>
      </c>
    </row>
    <row r="34" spans="1:11" ht="13.5" x14ac:dyDescent="0.15">
      <c r="A34" s="210"/>
      <c r="B34" s="194" t="s">
        <v>696</v>
      </c>
      <c r="C34" s="195"/>
      <c r="D34" s="195"/>
      <c r="E34" s="195"/>
      <c r="F34" s="195"/>
      <c r="G34" s="195"/>
      <c r="H34" s="211"/>
      <c r="I34" s="203"/>
      <c r="J34" s="203"/>
      <c r="K34" s="204"/>
    </row>
    <row r="35" spans="1:11" ht="13.5" x14ac:dyDescent="0.15">
      <c r="A35" s="210"/>
      <c r="B35" s="196"/>
      <c r="C35" s="197"/>
      <c r="D35" s="197"/>
      <c r="E35" s="197"/>
      <c r="F35" s="197"/>
      <c r="G35" s="197"/>
      <c r="H35" s="212"/>
      <c r="I35" s="205"/>
      <c r="J35" s="205"/>
      <c r="K35" s="206"/>
    </row>
    <row r="36" spans="1:11" ht="13.5" x14ac:dyDescent="0.15">
      <c r="A36" s="210"/>
      <c r="B36" s="198"/>
      <c r="C36" s="199"/>
      <c r="D36" s="199"/>
      <c r="E36" s="199"/>
      <c r="F36" s="199"/>
      <c r="G36" s="199"/>
      <c r="H36" s="213"/>
      <c r="I36" s="207"/>
      <c r="J36" s="207"/>
      <c r="K36" s="208"/>
    </row>
    <row r="37" spans="1:11" ht="13.5" x14ac:dyDescent="0.15">
      <c r="A37" s="210"/>
      <c r="B37" s="214"/>
      <c r="C37" s="216" t="s">
        <v>5</v>
      </c>
      <c r="D37" s="218" t="s">
        <v>697</v>
      </c>
      <c r="E37" s="22" t="s">
        <v>40</v>
      </c>
      <c r="F37" s="23" t="s">
        <v>41</v>
      </c>
      <c r="G37" s="24">
        <v>42018000</v>
      </c>
      <c r="H37" s="264"/>
      <c r="I37" s="265"/>
      <c r="J37" s="265"/>
      <c r="K37" s="266"/>
    </row>
    <row r="38" spans="1:11" ht="13.5" x14ac:dyDescent="0.15">
      <c r="A38" s="210"/>
      <c r="B38" s="215"/>
      <c r="C38" s="217"/>
      <c r="D38" s="219"/>
      <c r="E38" s="26" t="s">
        <v>44</v>
      </c>
      <c r="F38" s="27" t="s">
        <v>6</v>
      </c>
      <c r="G38" s="28">
        <v>52739444</v>
      </c>
      <c r="H38" s="267"/>
      <c r="I38" s="268"/>
      <c r="J38" s="268"/>
      <c r="K38" s="269"/>
    </row>
    <row r="39" spans="1:11" ht="13.5" x14ac:dyDescent="0.15">
      <c r="A39" s="210"/>
      <c r="B39" s="215"/>
      <c r="C39" s="217"/>
      <c r="D39" s="219"/>
      <c r="E39" s="26" t="s">
        <v>45</v>
      </c>
      <c r="F39" s="27" t="s">
        <v>6</v>
      </c>
      <c r="G39" s="28">
        <v>52739444</v>
      </c>
      <c r="H39" s="267"/>
      <c r="I39" s="268"/>
      <c r="J39" s="268"/>
      <c r="K39" s="269"/>
    </row>
    <row r="40" spans="1:11" ht="13.5" x14ac:dyDescent="0.15">
      <c r="A40" s="210"/>
      <c r="B40" s="215"/>
      <c r="C40" s="217"/>
      <c r="D40" s="219"/>
      <c r="E40" s="26" t="s">
        <v>46</v>
      </c>
      <c r="F40" s="27" t="s">
        <v>6</v>
      </c>
      <c r="G40" s="28">
        <v>0</v>
      </c>
      <c r="H40" s="267"/>
      <c r="I40" s="268"/>
      <c r="J40" s="268"/>
      <c r="K40" s="269"/>
    </row>
    <row r="41" spans="1:11" ht="13.5" x14ac:dyDescent="0.15">
      <c r="A41" s="210"/>
      <c r="B41" s="215"/>
      <c r="C41" s="217"/>
      <c r="D41" s="219"/>
      <c r="E41" s="26" t="s">
        <v>47</v>
      </c>
      <c r="F41" s="27" t="s">
        <v>6</v>
      </c>
      <c r="G41" s="28">
        <v>0</v>
      </c>
      <c r="H41" s="267"/>
      <c r="I41" s="268"/>
      <c r="J41" s="268"/>
      <c r="K41" s="269"/>
    </row>
    <row r="42" spans="1:11" x14ac:dyDescent="0.15">
      <c r="A42" s="210"/>
      <c r="B42" s="227"/>
      <c r="C42" s="228"/>
      <c r="D42" s="229"/>
      <c r="E42" s="31" t="s">
        <v>48</v>
      </c>
      <c r="F42" s="32" t="s">
        <v>6</v>
      </c>
      <c r="G42" s="33">
        <v>0</v>
      </c>
      <c r="H42" s="38"/>
      <c r="I42" s="35"/>
      <c r="J42" s="36" t="s">
        <v>7</v>
      </c>
      <c r="K42" s="37">
        <v>197</v>
      </c>
    </row>
    <row r="43" spans="1:11" ht="13.5" x14ac:dyDescent="0.15">
      <c r="A43" s="210"/>
      <c r="B43" s="194" t="s">
        <v>698</v>
      </c>
      <c r="C43" s="195"/>
      <c r="D43" s="195"/>
      <c r="E43" s="195"/>
      <c r="F43" s="195"/>
      <c r="G43" s="195"/>
      <c r="H43" s="211"/>
      <c r="I43" s="203"/>
      <c r="J43" s="203"/>
      <c r="K43" s="204"/>
    </row>
    <row r="44" spans="1:11" ht="13.5" x14ac:dyDescent="0.15">
      <c r="A44" s="210"/>
      <c r="B44" s="196"/>
      <c r="C44" s="197"/>
      <c r="D44" s="197"/>
      <c r="E44" s="197"/>
      <c r="F44" s="197"/>
      <c r="G44" s="197"/>
      <c r="H44" s="212"/>
      <c r="I44" s="205"/>
      <c r="J44" s="205"/>
      <c r="K44" s="206"/>
    </row>
    <row r="45" spans="1:11" ht="13.5" x14ac:dyDescent="0.15">
      <c r="A45" s="210"/>
      <c r="B45" s="198"/>
      <c r="C45" s="199"/>
      <c r="D45" s="199"/>
      <c r="E45" s="199"/>
      <c r="F45" s="199"/>
      <c r="G45" s="199"/>
      <c r="H45" s="213"/>
      <c r="I45" s="207"/>
      <c r="J45" s="207"/>
      <c r="K45" s="208"/>
    </row>
    <row r="46" spans="1:11" ht="13.5" x14ac:dyDescent="0.15">
      <c r="A46" s="210"/>
      <c r="B46" s="214"/>
      <c r="C46" s="216" t="s">
        <v>5</v>
      </c>
      <c r="D46" s="218" t="s">
        <v>699</v>
      </c>
      <c r="E46" s="22" t="s">
        <v>40</v>
      </c>
      <c r="F46" s="23" t="s">
        <v>41</v>
      </c>
      <c r="G46" s="24">
        <v>91239000</v>
      </c>
      <c r="H46" s="264"/>
      <c r="I46" s="265"/>
      <c r="J46" s="265"/>
      <c r="K46" s="266"/>
    </row>
    <row r="47" spans="1:11" ht="13.5" x14ac:dyDescent="0.15">
      <c r="A47" s="210"/>
      <c r="B47" s="215"/>
      <c r="C47" s="217"/>
      <c r="D47" s="219"/>
      <c r="E47" s="26" t="s">
        <v>44</v>
      </c>
      <c r="F47" s="27" t="s">
        <v>6</v>
      </c>
      <c r="G47" s="28">
        <v>98000000</v>
      </c>
      <c r="H47" s="267"/>
      <c r="I47" s="268"/>
      <c r="J47" s="268"/>
      <c r="K47" s="269"/>
    </row>
    <row r="48" spans="1:11" ht="13.5" x14ac:dyDescent="0.15">
      <c r="A48" s="210"/>
      <c r="B48" s="215"/>
      <c r="C48" s="217"/>
      <c r="D48" s="219"/>
      <c r="E48" s="26" t="s">
        <v>45</v>
      </c>
      <c r="F48" s="27" t="s">
        <v>6</v>
      </c>
      <c r="G48" s="28">
        <v>98000000</v>
      </c>
      <c r="H48" s="267"/>
      <c r="I48" s="268"/>
      <c r="J48" s="268"/>
      <c r="K48" s="269"/>
    </row>
    <row r="49" spans="1:11" ht="13.5" x14ac:dyDescent="0.15">
      <c r="A49" s="210"/>
      <c r="B49" s="215"/>
      <c r="C49" s="217"/>
      <c r="D49" s="219"/>
      <c r="E49" s="26" t="s">
        <v>46</v>
      </c>
      <c r="F49" s="27" t="s">
        <v>6</v>
      </c>
      <c r="G49" s="28">
        <v>0</v>
      </c>
      <c r="H49" s="267"/>
      <c r="I49" s="268"/>
      <c r="J49" s="268"/>
      <c r="K49" s="269"/>
    </row>
    <row r="50" spans="1:11" ht="13.5" x14ac:dyDescent="0.15">
      <c r="A50" s="210"/>
      <c r="B50" s="215"/>
      <c r="C50" s="217"/>
      <c r="D50" s="219"/>
      <c r="E50" s="26" t="s">
        <v>47</v>
      </c>
      <c r="F50" s="27" t="s">
        <v>6</v>
      </c>
      <c r="G50" s="28">
        <v>0</v>
      </c>
      <c r="H50" s="267"/>
      <c r="I50" s="268"/>
      <c r="J50" s="268"/>
      <c r="K50" s="269"/>
    </row>
    <row r="51" spans="1:11" x14ac:dyDescent="0.15">
      <c r="A51" s="210"/>
      <c r="B51" s="227"/>
      <c r="C51" s="228"/>
      <c r="D51" s="229"/>
      <c r="E51" s="31" t="s">
        <v>48</v>
      </c>
      <c r="F51" s="32" t="s">
        <v>6</v>
      </c>
      <c r="G51" s="33">
        <v>0</v>
      </c>
      <c r="H51" s="38"/>
      <c r="I51" s="35"/>
      <c r="J51" s="36" t="s">
        <v>7</v>
      </c>
      <c r="K51" s="37">
        <v>197</v>
      </c>
    </row>
    <row r="52" spans="1:11" ht="13.5" x14ac:dyDescent="0.15">
      <c r="A52" s="210"/>
      <c r="B52" s="194" t="s">
        <v>700</v>
      </c>
      <c r="C52" s="195"/>
      <c r="D52" s="195"/>
      <c r="E52" s="195"/>
      <c r="F52" s="195"/>
      <c r="G52" s="195"/>
      <c r="H52" s="211"/>
      <c r="I52" s="203"/>
      <c r="J52" s="203"/>
      <c r="K52" s="204"/>
    </row>
    <row r="53" spans="1:11" ht="13.5" x14ac:dyDescent="0.15">
      <c r="A53" s="210"/>
      <c r="B53" s="196"/>
      <c r="C53" s="197"/>
      <c r="D53" s="197"/>
      <c r="E53" s="197"/>
      <c r="F53" s="197"/>
      <c r="G53" s="197"/>
      <c r="H53" s="212"/>
      <c r="I53" s="205"/>
      <c r="J53" s="205"/>
      <c r="K53" s="206"/>
    </row>
    <row r="54" spans="1:11" ht="13.5" x14ac:dyDescent="0.15">
      <c r="A54" s="210"/>
      <c r="B54" s="198"/>
      <c r="C54" s="199"/>
      <c r="D54" s="199"/>
      <c r="E54" s="199"/>
      <c r="F54" s="199"/>
      <c r="G54" s="199"/>
      <c r="H54" s="213"/>
      <c r="I54" s="207"/>
      <c r="J54" s="207"/>
      <c r="K54" s="208"/>
    </row>
    <row r="55" spans="1:11" ht="13.5" x14ac:dyDescent="0.15">
      <c r="A55" s="210"/>
      <c r="B55" s="214"/>
      <c r="C55" s="216" t="s">
        <v>5</v>
      </c>
      <c r="D55" s="218" t="s">
        <v>701</v>
      </c>
      <c r="E55" s="22" t="s">
        <v>40</v>
      </c>
      <c r="F55" s="23" t="s">
        <v>41</v>
      </c>
      <c r="G55" s="24">
        <v>27349000</v>
      </c>
      <c r="H55" s="264"/>
      <c r="I55" s="265"/>
      <c r="J55" s="265"/>
      <c r="K55" s="266"/>
    </row>
    <row r="56" spans="1:11" ht="13.5" x14ac:dyDescent="0.15">
      <c r="A56" s="210"/>
      <c r="B56" s="215"/>
      <c r="C56" s="217"/>
      <c r="D56" s="219"/>
      <c r="E56" s="26" t="s">
        <v>44</v>
      </c>
      <c r="F56" s="27" t="s">
        <v>6</v>
      </c>
      <c r="G56" s="28">
        <v>22106000</v>
      </c>
      <c r="H56" s="267"/>
      <c r="I56" s="268"/>
      <c r="J56" s="268"/>
      <c r="K56" s="269"/>
    </row>
    <row r="57" spans="1:11" ht="13.5" x14ac:dyDescent="0.15">
      <c r="A57" s="210"/>
      <c r="B57" s="215"/>
      <c r="C57" s="217"/>
      <c r="D57" s="219"/>
      <c r="E57" s="26" t="s">
        <v>45</v>
      </c>
      <c r="F57" s="27" t="s">
        <v>6</v>
      </c>
      <c r="G57" s="28">
        <v>22106000</v>
      </c>
      <c r="H57" s="267"/>
      <c r="I57" s="268"/>
      <c r="J57" s="268"/>
      <c r="K57" s="269"/>
    </row>
    <row r="58" spans="1:11" ht="13.5" x14ac:dyDescent="0.15">
      <c r="A58" s="210"/>
      <c r="B58" s="215"/>
      <c r="C58" s="217"/>
      <c r="D58" s="219"/>
      <c r="E58" s="26" t="s">
        <v>46</v>
      </c>
      <c r="F58" s="27" t="s">
        <v>6</v>
      </c>
      <c r="G58" s="28">
        <v>0</v>
      </c>
      <c r="H58" s="267"/>
      <c r="I58" s="268"/>
      <c r="J58" s="268"/>
      <c r="K58" s="269"/>
    </row>
    <row r="59" spans="1:11" ht="13.5" x14ac:dyDescent="0.15">
      <c r="A59" s="210"/>
      <c r="B59" s="215"/>
      <c r="C59" s="217"/>
      <c r="D59" s="219"/>
      <c r="E59" s="26" t="s">
        <v>47</v>
      </c>
      <c r="F59" s="27" t="s">
        <v>6</v>
      </c>
      <c r="G59" s="28">
        <v>0</v>
      </c>
      <c r="H59" s="267"/>
      <c r="I59" s="268"/>
      <c r="J59" s="268"/>
      <c r="K59" s="269"/>
    </row>
    <row r="60" spans="1:11" x14ac:dyDescent="0.15">
      <c r="A60" s="210"/>
      <c r="B60" s="227"/>
      <c r="C60" s="228"/>
      <c r="D60" s="229"/>
      <c r="E60" s="31" t="s">
        <v>48</v>
      </c>
      <c r="F60" s="32" t="s">
        <v>6</v>
      </c>
      <c r="G60" s="33">
        <v>0</v>
      </c>
      <c r="H60" s="38"/>
      <c r="I60" s="35"/>
      <c r="J60" s="36" t="s">
        <v>7</v>
      </c>
      <c r="K60" s="37">
        <v>197</v>
      </c>
    </row>
    <row r="61" spans="1:11" ht="13.5" x14ac:dyDescent="0.15">
      <c r="A61" s="210"/>
      <c r="B61" s="194" t="s">
        <v>702</v>
      </c>
      <c r="C61" s="195"/>
      <c r="D61" s="195"/>
      <c r="E61" s="195"/>
      <c r="F61" s="195"/>
      <c r="G61" s="195"/>
      <c r="H61" s="211"/>
      <c r="I61" s="203"/>
      <c r="J61" s="203"/>
      <c r="K61" s="204"/>
    </row>
    <row r="62" spans="1:11" ht="13.5" x14ac:dyDescent="0.15">
      <c r="A62" s="210"/>
      <c r="B62" s="196"/>
      <c r="C62" s="197"/>
      <c r="D62" s="197"/>
      <c r="E62" s="197"/>
      <c r="F62" s="197"/>
      <c r="G62" s="197"/>
      <c r="H62" s="212"/>
      <c r="I62" s="205"/>
      <c r="J62" s="205"/>
      <c r="K62" s="206"/>
    </row>
    <row r="63" spans="1:11" ht="13.5" x14ac:dyDescent="0.15">
      <c r="A63" s="210"/>
      <c r="B63" s="198"/>
      <c r="C63" s="199"/>
      <c r="D63" s="199"/>
      <c r="E63" s="199"/>
      <c r="F63" s="199"/>
      <c r="G63" s="199"/>
      <c r="H63" s="213"/>
      <c r="I63" s="207"/>
      <c r="J63" s="207"/>
      <c r="K63" s="208"/>
    </row>
    <row r="64" spans="1:11" ht="13.5" x14ac:dyDescent="0.15">
      <c r="A64" s="210"/>
      <c r="B64" s="214"/>
      <c r="C64" s="216" t="s">
        <v>5</v>
      </c>
      <c r="D64" s="218" t="s">
        <v>703</v>
      </c>
      <c r="E64" s="22" t="s">
        <v>40</v>
      </c>
      <c r="F64" s="23" t="s">
        <v>41</v>
      </c>
      <c r="G64" s="24">
        <v>116504000</v>
      </c>
      <c r="H64" s="264"/>
      <c r="I64" s="265"/>
      <c r="J64" s="265"/>
      <c r="K64" s="266"/>
    </row>
    <row r="65" spans="1:11" ht="13.5" x14ac:dyDescent="0.15">
      <c r="A65" s="210"/>
      <c r="B65" s="215"/>
      <c r="C65" s="217"/>
      <c r="D65" s="219"/>
      <c r="E65" s="26" t="s">
        <v>44</v>
      </c>
      <c r="F65" s="27" t="s">
        <v>6</v>
      </c>
      <c r="G65" s="28">
        <v>116504000</v>
      </c>
      <c r="H65" s="267"/>
      <c r="I65" s="268"/>
      <c r="J65" s="268"/>
      <c r="K65" s="269"/>
    </row>
    <row r="66" spans="1:11" ht="13.5" x14ac:dyDescent="0.15">
      <c r="A66" s="210"/>
      <c r="B66" s="215"/>
      <c r="C66" s="217"/>
      <c r="D66" s="219"/>
      <c r="E66" s="26" t="s">
        <v>45</v>
      </c>
      <c r="F66" s="27" t="s">
        <v>6</v>
      </c>
      <c r="G66" s="28">
        <v>116504000</v>
      </c>
      <c r="H66" s="267"/>
      <c r="I66" s="268"/>
      <c r="J66" s="268"/>
      <c r="K66" s="269"/>
    </row>
    <row r="67" spans="1:11" ht="13.5" x14ac:dyDescent="0.15">
      <c r="A67" s="210"/>
      <c r="B67" s="215"/>
      <c r="C67" s="217"/>
      <c r="D67" s="219"/>
      <c r="E67" s="26" t="s">
        <v>46</v>
      </c>
      <c r="F67" s="27" t="s">
        <v>6</v>
      </c>
      <c r="G67" s="28">
        <v>0</v>
      </c>
      <c r="H67" s="267"/>
      <c r="I67" s="268"/>
      <c r="J67" s="268"/>
      <c r="K67" s="269"/>
    </row>
    <row r="68" spans="1:11" ht="13.5" x14ac:dyDescent="0.15">
      <c r="A68" s="210"/>
      <c r="B68" s="215"/>
      <c r="C68" s="217"/>
      <c r="D68" s="219"/>
      <c r="E68" s="26" t="s">
        <v>47</v>
      </c>
      <c r="F68" s="27" t="s">
        <v>6</v>
      </c>
      <c r="G68" s="28">
        <v>0</v>
      </c>
      <c r="H68" s="267"/>
      <c r="I68" s="268"/>
      <c r="J68" s="268"/>
      <c r="K68" s="269"/>
    </row>
    <row r="69" spans="1:11" x14ac:dyDescent="0.15">
      <c r="A69" s="210"/>
      <c r="B69" s="227"/>
      <c r="C69" s="228"/>
      <c r="D69" s="229"/>
      <c r="E69" s="31" t="s">
        <v>48</v>
      </c>
      <c r="F69" s="32" t="s">
        <v>6</v>
      </c>
      <c r="G69" s="33">
        <v>0</v>
      </c>
      <c r="H69" s="38"/>
      <c r="I69" s="35"/>
      <c r="J69" s="36" t="s">
        <v>7</v>
      </c>
      <c r="K69" s="37">
        <v>197</v>
      </c>
    </row>
    <row r="70" spans="1:11" ht="13.5" x14ac:dyDescent="0.15">
      <c r="A70" s="210"/>
      <c r="B70" s="194" t="s">
        <v>704</v>
      </c>
      <c r="C70" s="195"/>
      <c r="D70" s="195"/>
      <c r="E70" s="195"/>
      <c r="F70" s="195"/>
      <c r="G70" s="195"/>
      <c r="H70" s="211"/>
      <c r="I70" s="203"/>
      <c r="J70" s="203"/>
      <c r="K70" s="204"/>
    </row>
    <row r="71" spans="1:11" ht="13.5" x14ac:dyDescent="0.15">
      <c r="A71" s="210"/>
      <c r="B71" s="196"/>
      <c r="C71" s="197"/>
      <c r="D71" s="197"/>
      <c r="E71" s="197"/>
      <c r="F71" s="197"/>
      <c r="G71" s="197"/>
      <c r="H71" s="212"/>
      <c r="I71" s="205"/>
      <c r="J71" s="205"/>
      <c r="K71" s="206"/>
    </row>
    <row r="72" spans="1:11" ht="13.5" x14ac:dyDescent="0.15">
      <c r="A72" s="210"/>
      <c r="B72" s="198"/>
      <c r="C72" s="199"/>
      <c r="D72" s="199"/>
      <c r="E72" s="199"/>
      <c r="F72" s="199"/>
      <c r="G72" s="199"/>
      <c r="H72" s="213"/>
      <c r="I72" s="207"/>
      <c r="J72" s="207"/>
      <c r="K72" s="208"/>
    </row>
    <row r="73" spans="1:11" ht="13.5" x14ac:dyDescent="0.15">
      <c r="A73" s="210"/>
      <c r="B73" s="214"/>
      <c r="C73" s="216" t="s">
        <v>5</v>
      </c>
      <c r="D73" s="218" t="s">
        <v>705</v>
      </c>
      <c r="E73" s="22" t="s">
        <v>40</v>
      </c>
      <c r="F73" s="23" t="s">
        <v>41</v>
      </c>
      <c r="G73" s="24">
        <v>26611000</v>
      </c>
      <c r="H73" s="264"/>
      <c r="I73" s="265"/>
      <c r="J73" s="265"/>
      <c r="K73" s="266"/>
    </row>
    <row r="74" spans="1:11" ht="13.5" x14ac:dyDescent="0.15">
      <c r="A74" s="210"/>
      <c r="B74" s="215"/>
      <c r="C74" s="217"/>
      <c r="D74" s="219"/>
      <c r="E74" s="26" t="s">
        <v>44</v>
      </c>
      <c r="F74" s="27" t="s">
        <v>6</v>
      </c>
      <c r="G74" s="28">
        <v>20955632</v>
      </c>
      <c r="H74" s="267"/>
      <c r="I74" s="268"/>
      <c r="J74" s="268"/>
      <c r="K74" s="269"/>
    </row>
    <row r="75" spans="1:11" ht="13.5" x14ac:dyDescent="0.15">
      <c r="A75" s="210"/>
      <c r="B75" s="215"/>
      <c r="C75" s="217"/>
      <c r="D75" s="219"/>
      <c r="E75" s="26" t="s">
        <v>45</v>
      </c>
      <c r="F75" s="27" t="s">
        <v>6</v>
      </c>
      <c r="G75" s="28">
        <v>20955632</v>
      </c>
      <c r="H75" s="267"/>
      <c r="I75" s="268"/>
      <c r="J75" s="268"/>
      <c r="K75" s="269"/>
    </row>
    <row r="76" spans="1:11" ht="13.5" x14ac:dyDescent="0.15">
      <c r="A76" s="210"/>
      <c r="B76" s="215"/>
      <c r="C76" s="217"/>
      <c r="D76" s="219"/>
      <c r="E76" s="26" t="s">
        <v>46</v>
      </c>
      <c r="F76" s="27" t="s">
        <v>6</v>
      </c>
      <c r="G76" s="28">
        <v>0</v>
      </c>
      <c r="H76" s="267"/>
      <c r="I76" s="268"/>
      <c r="J76" s="268"/>
      <c r="K76" s="269"/>
    </row>
    <row r="77" spans="1:11" ht="13.5" x14ac:dyDescent="0.15">
      <c r="A77" s="210"/>
      <c r="B77" s="215"/>
      <c r="C77" s="217"/>
      <c r="D77" s="219"/>
      <c r="E77" s="26" t="s">
        <v>47</v>
      </c>
      <c r="F77" s="27" t="s">
        <v>6</v>
      </c>
      <c r="G77" s="28">
        <v>0</v>
      </c>
      <c r="H77" s="267"/>
      <c r="I77" s="268"/>
      <c r="J77" s="268"/>
      <c r="K77" s="269"/>
    </row>
    <row r="78" spans="1:11" x14ac:dyDescent="0.15">
      <c r="A78" s="226"/>
      <c r="B78" s="227"/>
      <c r="C78" s="228"/>
      <c r="D78" s="229"/>
      <c r="E78" s="31" t="s">
        <v>48</v>
      </c>
      <c r="F78" s="32" t="s">
        <v>6</v>
      </c>
      <c r="G78" s="33">
        <v>0</v>
      </c>
      <c r="H78" s="38"/>
      <c r="I78" s="35"/>
      <c r="J78" s="36" t="s">
        <v>7</v>
      </c>
      <c r="K78" s="37">
        <v>199</v>
      </c>
    </row>
    <row r="79" spans="1:11" ht="13.5" x14ac:dyDescent="0.15">
      <c r="A79" s="286" t="s">
        <v>706</v>
      </c>
      <c r="B79" s="287"/>
      <c r="C79" s="287"/>
      <c r="D79" s="287"/>
      <c r="E79" s="287"/>
      <c r="F79" s="287"/>
      <c r="G79" s="287"/>
      <c r="H79" s="302"/>
      <c r="I79" s="295"/>
      <c r="J79" s="295"/>
      <c r="K79" s="296"/>
    </row>
    <row r="80" spans="1:11" ht="13.5" x14ac:dyDescent="0.15">
      <c r="A80" s="288"/>
      <c r="B80" s="289"/>
      <c r="C80" s="289"/>
      <c r="D80" s="289"/>
      <c r="E80" s="289"/>
      <c r="F80" s="289"/>
      <c r="G80" s="289"/>
      <c r="H80" s="303"/>
      <c r="I80" s="297"/>
      <c r="J80" s="297"/>
      <c r="K80" s="298"/>
    </row>
    <row r="81" spans="1:11" ht="13.5" x14ac:dyDescent="0.15">
      <c r="A81" s="290"/>
      <c r="B81" s="291"/>
      <c r="C81" s="291"/>
      <c r="D81" s="291"/>
      <c r="E81" s="291"/>
      <c r="F81" s="291"/>
      <c r="G81" s="291"/>
      <c r="H81" s="304"/>
      <c r="I81" s="299"/>
      <c r="J81" s="299"/>
      <c r="K81" s="300"/>
    </row>
    <row r="82" spans="1:11" ht="13.5" x14ac:dyDescent="0.15">
      <c r="A82" s="305"/>
      <c r="B82" s="286" t="s">
        <v>707</v>
      </c>
      <c r="C82" s="287"/>
      <c r="D82" s="287"/>
      <c r="E82" s="287"/>
      <c r="F82" s="287"/>
      <c r="G82" s="287"/>
      <c r="H82" s="292"/>
      <c r="I82" s="295"/>
      <c r="J82" s="295"/>
      <c r="K82" s="296"/>
    </row>
    <row r="83" spans="1:11" ht="13.5" x14ac:dyDescent="0.15">
      <c r="A83" s="270"/>
      <c r="B83" s="288"/>
      <c r="C83" s="289"/>
      <c r="D83" s="289"/>
      <c r="E83" s="289"/>
      <c r="F83" s="289"/>
      <c r="G83" s="289"/>
      <c r="H83" s="293"/>
      <c r="I83" s="297"/>
      <c r="J83" s="297"/>
      <c r="K83" s="298"/>
    </row>
    <row r="84" spans="1:11" ht="13.5" x14ac:dyDescent="0.15">
      <c r="A84" s="270"/>
      <c r="B84" s="290"/>
      <c r="C84" s="291"/>
      <c r="D84" s="291"/>
      <c r="E84" s="291"/>
      <c r="F84" s="291"/>
      <c r="G84" s="291"/>
      <c r="H84" s="294"/>
      <c r="I84" s="299"/>
      <c r="J84" s="299"/>
      <c r="K84" s="300"/>
    </row>
    <row r="85" spans="1:11" ht="13.5" x14ac:dyDescent="0.15">
      <c r="A85" s="270"/>
      <c r="B85" s="301"/>
      <c r="C85" s="273" t="s">
        <v>1110</v>
      </c>
      <c r="D85" s="276" t="s">
        <v>708</v>
      </c>
      <c r="E85" s="9" t="s">
        <v>40</v>
      </c>
      <c r="F85" s="10" t="s">
        <v>41</v>
      </c>
      <c r="G85" s="11">
        <v>156747000</v>
      </c>
      <c r="H85" s="279"/>
      <c r="I85" s="280"/>
      <c r="J85" s="280"/>
      <c r="K85" s="281"/>
    </row>
    <row r="86" spans="1:11" ht="13.5" x14ac:dyDescent="0.15">
      <c r="A86" s="270"/>
      <c r="B86" s="271"/>
      <c r="C86" s="274"/>
      <c r="D86" s="277"/>
      <c r="E86" s="12" t="s">
        <v>44</v>
      </c>
      <c r="F86" s="13" t="s">
        <v>6</v>
      </c>
      <c r="G86" s="14">
        <v>156747000</v>
      </c>
      <c r="H86" s="282"/>
      <c r="I86" s="283"/>
      <c r="J86" s="283"/>
      <c r="K86" s="284"/>
    </row>
    <row r="87" spans="1:11" ht="13.5" x14ac:dyDescent="0.15">
      <c r="A87" s="270"/>
      <c r="B87" s="271"/>
      <c r="C87" s="274"/>
      <c r="D87" s="277"/>
      <c r="E87" s="12" t="s">
        <v>45</v>
      </c>
      <c r="F87" s="13" t="s">
        <v>6</v>
      </c>
      <c r="G87" s="14">
        <v>156747000</v>
      </c>
      <c r="H87" s="282"/>
      <c r="I87" s="283"/>
      <c r="J87" s="283"/>
      <c r="K87" s="284"/>
    </row>
    <row r="88" spans="1:11" ht="13.5" x14ac:dyDescent="0.15">
      <c r="A88" s="270"/>
      <c r="B88" s="271"/>
      <c r="C88" s="274"/>
      <c r="D88" s="277"/>
      <c r="E88" s="12" t="s">
        <v>46</v>
      </c>
      <c r="F88" s="13" t="s">
        <v>6</v>
      </c>
      <c r="G88" s="14">
        <v>0</v>
      </c>
      <c r="H88" s="282"/>
      <c r="I88" s="283"/>
      <c r="J88" s="283"/>
      <c r="K88" s="284"/>
    </row>
    <row r="89" spans="1:11" ht="13.5" x14ac:dyDescent="0.15">
      <c r="A89" s="270"/>
      <c r="B89" s="271"/>
      <c r="C89" s="274"/>
      <c r="D89" s="277"/>
      <c r="E89" s="12" t="s">
        <v>47</v>
      </c>
      <c r="F89" s="13" t="s">
        <v>6</v>
      </c>
      <c r="G89" s="14">
        <v>0</v>
      </c>
      <c r="H89" s="282"/>
      <c r="I89" s="283"/>
      <c r="J89" s="283"/>
      <c r="K89" s="284"/>
    </row>
    <row r="90" spans="1:11" x14ac:dyDescent="0.15">
      <c r="A90" s="270"/>
      <c r="B90" s="271"/>
      <c r="C90" s="275"/>
      <c r="D90" s="278"/>
      <c r="E90" s="15" t="s">
        <v>48</v>
      </c>
      <c r="F90" s="16" t="s">
        <v>6</v>
      </c>
      <c r="G90" s="17">
        <v>0</v>
      </c>
      <c r="H90" s="21"/>
      <c r="I90" s="18"/>
      <c r="J90" s="19" t="s">
        <v>7</v>
      </c>
      <c r="K90" s="20">
        <v>199</v>
      </c>
    </row>
    <row r="91" spans="1:11" ht="13.5" x14ac:dyDescent="0.15">
      <c r="A91" s="270"/>
      <c r="B91" s="271"/>
      <c r="C91" s="273" t="s">
        <v>49</v>
      </c>
      <c r="D91" s="276" t="s">
        <v>709</v>
      </c>
      <c r="E91" s="9" t="s">
        <v>40</v>
      </c>
      <c r="F91" s="10" t="s">
        <v>41</v>
      </c>
      <c r="G91" s="11">
        <v>869708000</v>
      </c>
      <c r="H91" s="279"/>
      <c r="I91" s="280"/>
      <c r="J91" s="280"/>
      <c r="K91" s="281"/>
    </row>
    <row r="92" spans="1:11" ht="13.5" x14ac:dyDescent="0.15">
      <c r="A92" s="270"/>
      <c r="B92" s="271"/>
      <c r="C92" s="274"/>
      <c r="D92" s="277"/>
      <c r="E92" s="12" t="s">
        <v>44</v>
      </c>
      <c r="F92" s="13" t="s">
        <v>6</v>
      </c>
      <c r="G92" s="14">
        <v>869708000</v>
      </c>
      <c r="H92" s="282"/>
      <c r="I92" s="283"/>
      <c r="J92" s="283"/>
      <c r="K92" s="284"/>
    </row>
    <row r="93" spans="1:11" ht="13.5" x14ac:dyDescent="0.15">
      <c r="A93" s="270"/>
      <c r="B93" s="271"/>
      <c r="C93" s="274"/>
      <c r="D93" s="277"/>
      <c r="E93" s="12" t="s">
        <v>45</v>
      </c>
      <c r="F93" s="13" t="s">
        <v>6</v>
      </c>
      <c r="G93" s="14">
        <v>869708000</v>
      </c>
      <c r="H93" s="282"/>
      <c r="I93" s="283"/>
      <c r="J93" s="283"/>
      <c r="K93" s="284"/>
    </row>
    <row r="94" spans="1:11" ht="13.5" x14ac:dyDescent="0.15">
      <c r="A94" s="270"/>
      <c r="B94" s="271"/>
      <c r="C94" s="274"/>
      <c r="D94" s="277"/>
      <c r="E94" s="12" t="s">
        <v>46</v>
      </c>
      <c r="F94" s="13" t="s">
        <v>6</v>
      </c>
      <c r="G94" s="14">
        <v>0</v>
      </c>
      <c r="H94" s="282"/>
      <c r="I94" s="283"/>
      <c r="J94" s="283"/>
      <c r="K94" s="284"/>
    </row>
    <row r="95" spans="1:11" ht="13.5" x14ac:dyDescent="0.15">
      <c r="A95" s="270"/>
      <c r="B95" s="271"/>
      <c r="C95" s="274"/>
      <c r="D95" s="277"/>
      <c r="E95" s="12" t="s">
        <v>47</v>
      </c>
      <c r="F95" s="13" t="s">
        <v>6</v>
      </c>
      <c r="G95" s="14">
        <v>0</v>
      </c>
      <c r="H95" s="282"/>
      <c r="I95" s="283"/>
      <c r="J95" s="283"/>
      <c r="K95" s="284"/>
    </row>
    <row r="96" spans="1:11" x14ac:dyDescent="0.15">
      <c r="A96" s="285"/>
      <c r="B96" s="272"/>
      <c r="C96" s="275"/>
      <c r="D96" s="278"/>
      <c r="E96" s="15" t="s">
        <v>48</v>
      </c>
      <c r="F96" s="16" t="s">
        <v>6</v>
      </c>
      <c r="G96" s="17">
        <v>0</v>
      </c>
      <c r="H96" s="21"/>
      <c r="I96" s="18"/>
      <c r="J96" s="19" t="s">
        <v>7</v>
      </c>
      <c r="K96" s="20">
        <v>199</v>
      </c>
    </row>
  </sheetData>
  <mergeCells count="85">
    <mergeCell ref="A91:A96"/>
    <mergeCell ref="B91:B96"/>
    <mergeCell ref="C91:C96"/>
    <mergeCell ref="D91:D96"/>
    <mergeCell ref="H91:K95"/>
    <mergeCell ref="A79:G81"/>
    <mergeCell ref="H79:H81"/>
    <mergeCell ref="I79:K81"/>
    <mergeCell ref="A82:A90"/>
    <mergeCell ref="B82:G84"/>
    <mergeCell ref="H82:H84"/>
    <mergeCell ref="I82:K84"/>
    <mergeCell ref="B85:B90"/>
    <mergeCell ref="C85:C90"/>
    <mergeCell ref="D85:D90"/>
    <mergeCell ref="H85:K89"/>
    <mergeCell ref="A70:A78"/>
    <mergeCell ref="B70:G72"/>
    <mergeCell ref="H70:H72"/>
    <mergeCell ref="I70:K72"/>
    <mergeCell ref="B73:B78"/>
    <mergeCell ref="C73:C78"/>
    <mergeCell ref="D73:D78"/>
    <mergeCell ref="H73:K77"/>
    <mergeCell ref="A61:A69"/>
    <mergeCell ref="B61:G63"/>
    <mergeCell ref="H61:H63"/>
    <mergeCell ref="I61:K63"/>
    <mergeCell ref="B64:B69"/>
    <mergeCell ref="C64:C69"/>
    <mergeCell ref="D64:D69"/>
    <mergeCell ref="H64:K68"/>
    <mergeCell ref="A52:A60"/>
    <mergeCell ref="B52:G54"/>
    <mergeCell ref="H52:H54"/>
    <mergeCell ref="I52:K54"/>
    <mergeCell ref="B55:B60"/>
    <mergeCell ref="C55:C60"/>
    <mergeCell ref="D55:D60"/>
    <mergeCell ref="H55:K59"/>
    <mergeCell ref="A43:A51"/>
    <mergeCell ref="B43:G45"/>
    <mergeCell ref="H43:H45"/>
    <mergeCell ref="I43:K45"/>
    <mergeCell ref="B46:B51"/>
    <mergeCell ref="C46:C51"/>
    <mergeCell ref="D46:D51"/>
    <mergeCell ref="H46:K50"/>
    <mergeCell ref="A34:A42"/>
    <mergeCell ref="B34:G36"/>
    <mergeCell ref="H34:H36"/>
    <mergeCell ref="I34:K36"/>
    <mergeCell ref="B37:B42"/>
    <mergeCell ref="C37:C42"/>
    <mergeCell ref="D37:D42"/>
    <mergeCell ref="H37:K41"/>
    <mergeCell ref="A25:A33"/>
    <mergeCell ref="B25:G27"/>
    <mergeCell ref="H25:H27"/>
    <mergeCell ref="I25:K27"/>
    <mergeCell ref="B28:B33"/>
    <mergeCell ref="C28:C33"/>
    <mergeCell ref="D28:D33"/>
    <mergeCell ref="H28:K32"/>
    <mergeCell ref="A16:A24"/>
    <mergeCell ref="B16:G18"/>
    <mergeCell ref="H16:H18"/>
    <mergeCell ref="I16:K18"/>
    <mergeCell ref="B19:B24"/>
    <mergeCell ref="C19:C24"/>
    <mergeCell ref="D19:D24"/>
    <mergeCell ref="H19:K23"/>
    <mergeCell ref="A7:A15"/>
    <mergeCell ref="B7:G9"/>
    <mergeCell ref="H7:H9"/>
    <mergeCell ref="I7:K9"/>
    <mergeCell ref="B10:B15"/>
    <mergeCell ref="C10:C15"/>
    <mergeCell ref="D10:D15"/>
    <mergeCell ref="H10:K14"/>
    <mergeCell ref="C3:D3"/>
    <mergeCell ref="E3:K3"/>
    <mergeCell ref="A4:G6"/>
    <mergeCell ref="H4:H6"/>
    <mergeCell ref="I4:K6"/>
  </mergeCells>
  <phoneticPr fontId="5"/>
  <pageMargins left="0.59055118110236227" right="0.59055118110236227" top="0.59055118110236227" bottom="0.55118110236220474" header="0.31496062992125984" footer="0.31496062992125984"/>
  <pageSetup paperSize="9" scale="76" fitToHeight="0" orientation="portrait" r:id="rId1"/>
  <headerFooter>
    <oddFooter>&amp;R&amp;"ＭＳ 明朝,標準"&amp;12&amp;P</oddFooter>
  </headerFooter>
  <rowBreaks count="1" manualBreakCount="1">
    <brk id="69" max="10"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4"/>
  <sheetViews>
    <sheetView zoomScaleNormal="100" zoomScaleSheetLayoutView="100" workbookViewId="0"/>
  </sheetViews>
  <sheetFormatPr defaultColWidth="9" defaultRowHeight="13.5" x14ac:dyDescent="0.15"/>
  <cols>
    <col min="1" max="1" width="3.375" style="70" customWidth="1"/>
    <col min="2" max="2" width="3.75" style="70" customWidth="1"/>
    <col min="3" max="3" width="24.875" style="70" customWidth="1"/>
    <col min="4" max="6" width="14.5" style="70" customWidth="1"/>
    <col min="7" max="8" width="8.125" style="70" customWidth="1"/>
    <col min="9" max="16384" width="9" style="70"/>
  </cols>
  <sheetData>
    <row r="1" spans="1:10" ht="21" x14ac:dyDescent="0.2">
      <c r="A1" s="69" t="s">
        <v>917</v>
      </c>
      <c r="B1" s="101"/>
      <c r="C1" s="101"/>
      <c r="D1" s="101"/>
      <c r="E1" s="101"/>
      <c r="F1" s="101"/>
      <c r="G1" s="101"/>
      <c r="H1" s="101"/>
    </row>
    <row r="2" spans="1:10" ht="30" customHeight="1" x14ac:dyDescent="0.2">
      <c r="A2" s="184" t="s">
        <v>1030</v>
      </c>
      <c r="B2" s="184"/>
      <c r="C2" s="184"/>
      <c r="D2" s="184"/>
      <c r="E2" s="184"/>
      <c r="F2" s="71"/>
      <c r="G2" s="71"/>
      <c r="H2" s="71"/>
    </row>
    <row r="3" spans="1:10" ht="9" customHeight="1" x14ac:dyDescent="0.15"/>
    <row r="4" spans="1:10" ht="66.75" customHeight="1" x14ac:dyDescent="0.15">
      <c r="A4" s="187" t="s">
        <v>920</v>
      </c>
      <c r="B4" s="187" t="s">
        <v>1</v>
      </c>
      <c r="C4" s="187" t="s">
        <v>2</v>
      </c>
      <c r="D4" s="72" t="s">
        <v>40</v>
      </c>
      <c r="E4" s="72" t="s">
        <v>921</v>
      </c>
      <c r="F4" s="72" t="s">
        <v>922</v>
      </c>
      <c r="G4" s="73" t="s">
        <v>923</v>
      </c>
      <c r="H4" s="73" t="s">
        <v>924</v>
      </c>
    </row>
    <row r="5" spans="1:10" ht="15" customHeight="1" x14ac:dyDescent="0.15">
      <c r="A5" s="188"/>
      <c r="B5" s="188"/>
      <c r="C5" s="188"/>
      <c r="D5" s="74" t="s">
        <v>925</v>
      </c>
      <c r="E5" s="74" t="s">
        <v>925</v>
      </c>
      <c r="F5" s="74" t="s">
        <v>925</v>
      </c>
      <c r="G5" s="74" t="s">
        <v>926</v>
      </c>
      <c r="H5" s="74" t="s">
        <v>926</v>
      </c>
    </row>
    <row r="6" spans="1:10" ht="24" customHeight="1" x14ac:dyDescent="0.15">
      <c r="A6" s="75" t="s">
        <v>1031</v>
      </c>
      <c r="B6" s="76"/>
      <c r="C6" s="76"/>
      <c r="D6" s="77">
        <v>11341194500</v>
      </c>
      <c r="E6" s="77">
        <v>11363839236</v>
      </c>
      <c r="F6" s="77">
        <v>11363839236</v>
      </c>
      <c r="G6" s="78" t="str">
        <f t="shared" ref="G6:G23" si="0">IF(ISBLANK(D6),"",IF(F6=0,0,IF(D6=0,"-",IF(D6=F6,100,TEXT(ROUND(F6/D6*100,3),"#,##0.0")))))</f>
        <v>100.2</v>
      </c>
      <c r="H6" s="79">
        <f t="shared" ref="H6:H23" si="1">IF(ISBLANK(D6),"",IF(F6=0,0,IF(E6=0,"要確認",IF(E6=F6,100,TEXT(ROUND(F6/E6*100,3),"#,##0.0")))))</f>
        <v>100</v>
      </c>
    </row>
    <row r="7" spans="1:10" ht="24" customHeight="1" x14ac:dyDescent="0.15">
      <c r="A7" s="80"/>
      <c r="B7" s="81" t="s">
        <v>1031</v>
      </c>
      <c r="C7" s="82"/>
      <c r="D7" s="83">
        <v>11341194500</v>
      </c>
      <c r="E7" s="83">
        <v>11363839236</v>
      </c>
      <c r="F7" s="83">
        <v>11363839236</v>
      </c>
      <c r="G7" s="84" t="str">
        <f t="shared" si="0"/>
        <v>100.2</v>
      </c>
      <c r="H7" s="85">
        <f t="shared" si="1"/>
        <v>100</v>
      </c>
    </row>
    <row r="8" spans="1:10" ht="24" customHeight="1" x14ac:dyDescent="0.15">
      <c r="A8" s="80"/>
      <c r="B8" s="81"/>
      <c r="C8" s="81" t="s">
        <v>1031</v>
      </c>
      <c r="D8" s="86">
        <v>11341194500</v>
      </c>
      <c r="E8" s="86">
        <v>11363839236</v>
      </c>
      <c r="F8" s="86">
        <v>11363839236</v>
      </c>
      <c r="G8" s="84" t="str">
        <f t="shared" si="0"/>
        <v>100.2</v>
      </c>
      <c r="H8" s="85">
        <f t="shared" si="1"/>
        <v>100</v>
      </c>
    </row>
    <row r="9" spans="1:10" ht="24" customHeight="1" x14ac:dyDescent="0.15">
      <c r="A9" s="87"/>
      <c r="B9" s="81"/>
      <c r="C9" s="82"/>
      <c r="D9" s="88"/>
      <c r="E9" s="88"/>
      <c r="F9" s="88"/>
      <c r="G9" s="84" t="str">
        <f t="shared" si="0"/>
        <v/>
      </c>
      <c r="H9" s="85" t="str">
        <f t="shared" si="1"/>
        <v/>
      </c>
      <c r="I9" s="100"/>
      <c r="J9" s="100"/>
    </row>
    <row r="10" spans="1:10" ht="24" customHeight="1" x14ac:dyDescent="0.15">
      <c r="A10" s="87"/>
      <c r="B10" s="81"/>
      <c r="C10" s="81"/>
      <c r="D10" s="86"/>
      <c r="E10" s="86"/>
      <c r="F10" s="86"/>
      <c r="G10" s="84" t="str">
        <f t="shared" si="0"/>
        <v/>
      </c>
      <c r="H10" s="85" t="str">
        <f t="shared" si="1"/>
        <v/>
      </c>
    </row>
    <row r="11" spans="1:10" ht="24" customHeight="1" x14ac:dyDescent="0.15">
      <c r="A11" s="87"/>
      <c r="B11" s="81"/>
      <c r="C11" s="82"/>
      <c r="D11" s="88"/>
      <c r="E11" s="88"/>
      <c r="F11" s="88"/>
      <c r="G11" s="84" t="str">
        <f t="shared" si="0"/>
        <v/>
      </c>
      <c r="H11" s="85" t="str">
        <f t="shared" si="1"/>
        <v/>
      </c>
    </row>
    <row r="12" spans="1:10" ht="24" customHeight="1" x14ac:dyDescent="0.15">
      <c r="A12" s="87"/>
      <c r="B12" s="81"/>
      <c r="C12" s="81"/>
      <c r="D12" s="86"/>
      <c r="E12" s="86"/>
      <c r="F12" s="86"/>
      <c r="G12" s="84" t="str">
        <f t="shared" si="0"/>
        <v/>
      </c>
      <c r="H12" s="85" t="str">
        <f t="shared" si="1"/>
        <v/>
      </c>
    </row>
    <row r="13" spans="1:10" ht="24" customHeight="1" x14ac:dyDescent="0.15">
      <c r="A13" s="90"/>
      <c r="B13" s="91"/>
      <c r="C13" s="82"/>
      <c r="D13" s="88"/>
      <c r="E13" s="88"/>
      <c r="F13" s="88"/>
      <c r="G13" s="84" t="str">
        <f t="shared" si="0"/>
        <v/>
      </c>
      <c r="H13" s="85" t="str">
        <f t="shared" si="1"/>
        <v/>
      </c>
    </row>
    <row r="14" spans="1:10" ht="24" customHeight="1" x14ac:dyDescent="0.15">
      <c r="A14" s="90"/>
      <c r="B14" s="81"/>
      <c r="C14" s="91"/>
      <c r="D14" s="86"/>
      <c r="E14" s="86"/>
      <c r="F14" s="86"/>
      <c r="G14" s="84" t="str">
        <f t="shared" si="0"/>
        <v/>
      </c>
      <c r="H14" s="85" t="str">
        <f t="shared" si="1"/>
        <v/>
      </c>
    </row>
    <row r="15" spans="1:10" ht="24" customHeight="1" x14ac:dyDescent="0.15">
      <c r="A15" s="90"/>
      <c r="B15" s="82"/>
      <c r="C15" s="92"/>
      <c r="D15" s="93"/>
      <c r="E15" s="93"/>
      <c r="F15" s="93"/>
      <c r="G15" s="84" t="str">
        <f t="shared" si="0"/>
        <v/>
      </c>
      <c r="H15" s="85" t="str">
        <f t="shared" si="1"/>
        <v/>
      </c>
    </row>
    <row r="16" spans="1:10" ht="24" customHeight="1" x14ac:dyDescent="0.15">
      <c r="A16" s="90"/>
      <c r="B16" s="92"/>
      <c r="C16" s="92"/>
      <c r="D16" s="93"/>
      <c r="E16" s="93"/>
      <c r="F16" s="93"/>
      <c r="G16" s="84" t="str">
        <f t="shared" si="0"/>
        <v/>
      </c>
      <c r="H16" s="85" t="str">
        <f t="shared" si="1"/>
        <v/>
      </c>
    </row>
    <row r="17" spans="1:8" ht="24" customHeight="1" x14ac:dyDescent="0.15">
      <c r="A17" s="90"/>
      <c r="B17" s="82"/>
      <c r="C17" s="92"/>
      <c r="D17" s="93"/>
      <c r="E17" s="93"/>
      <c r="F17" s="93"/>
      <c r="G17" s="84" t="str">
        <f t="shared" si="0"/>
        <v/>
      </c>
      <c r="H17" s="85" t="str">
        <f t="shared" si="1"/>
        <v/>
      </c>
    </row>
    <row r="18" spans="1:8" ht="24" customHeight="1" x14ac:dyDescent="0.15">
      <c r="A18" s="90"/>
      <c r="B18" s="92"/>
      <c r="C18" s="92"/>
      <c r="D18" s="93"/>
      <c r="E18" s="93"/>
      <c r="F18" s="93"/>
      <c r="G18" s="84" t="str">
        <f t="shared" si="0"/>
        <v/>
      </c>
      <c r="H18" s="85" t="str">
        <f t="shared" si="1"/>
        <v/>
      </c>
    </row>
    <row r="19" spans="1:8" ht="24" customHeight="1" x14ac:dyDescent="0.15">
      <c r="A19" s="90"/>
      <c r="B19" s="82"/>
      <c r="C19" s="92"/>
      <c r="D19" s="93"/>
      <c r="E19" s="93"/>
      <c r="F19" s="93"/>
      <c r="G19" s="84" t="str">
        <f t="shared" si="0"/>
        <v/>
      </c>
      <c r="H19" s="85" t="str">
        <f t="shared" si="1"/>
        <v/>
      </c>
    </row>
    <row r="20" spans="1:8" ht="24" customHeight="1" x14ac:dyDescent="0.15">
      <c r="A20" s="90"/>
      <c r="B20" s="82"/>
      <c r="C20" s="92"/>
      <c r="D20" s="93"/>
      <c r="E20" s="93"/>
      <c r="F20" s="93"/>
      <c r="G20" s="84" t="str">
        <f t="shared" si="0"/>
        <v/>
      </c>
      <c r="H20" s="85" t="str">
        <f t="shared" si="1"/>
        <v/>
      </c>
    </row>
    <row r="21" spans="1:8" ht="24" customHeight="1" x14ac:dyDescent="0.15">
      <c r="A21" s="90"/>
      <c r="B21" s="82"/>
      <c r="C21" s="92"/>
      <c r="D21" s="93"/>
      <c r="E21" s="93"/>
      <c r="F21" s="93"/>
      <c r="G21" s="84" t="str">
        <f t="shared" si="0"/>
        <v/>
      </c>
      <c r="H21" s="85" t="str">
        <f t="shared" si="1"/>
        <v/>
      </c>
    </row>
    <row r="22" spans="1:8" ht="24" customHeight="1" x14ac:dyDescent="0.15">
      <c r="A22" s="90"/>
      <c r="B22" s="82"/>
      <c r="C22" s="92"/>
      <c r="D22" s="93"/>
      <c r="E22" s="93"/>
      <c r="F22" s="93"/>
      <c r="G22" s="84" t="str">
        <f t="shared" si="0"/>
        <v/>
      </c>
      <c r="H22" s="85" t="str">
        <f t="shared" si="1"/>
        <v/>
      </c>
    </row>
    <row r="23" spans="1:8" ht="24" customHeight="1" x14ac:dyDescent="0.15">
      <c r="A23" s="90"/>
      <c r="B23" s="82"/>
      <c r="C23" s="92"/>
      <c r="D23" s="93"/>
      <c r="E23" s="93"/>
      <c r="F23" s="93"/>
      <c r="G23" s="84" t="str">
        <f t="shared" si="0"/>
        <v/>
      </c>
      <c r="H23" s="85" t="str">
        <f t="shared" si="1"/>
        <v/>
      </c>
    </row>
    <row r="24" spans="1:8" ht="24" customHeight="1" x14ac:dyDescent="0.15">
      <c r="A24" s="90"/>
      <c r="B24" s="92"/>
      <c r="C24" s="92"/>
      <c r="D24" s="93"/>
      <c r="E24" s="93"/>
      <c r="F24" s="93"/>
      <c r="G24" s="84" t="s">
        <v>43</v>
      </c>
      <c r="H24" s="85" t="s">
        <v>43</v>
      </c>
    </row>
    <row r="25" spans="1:8" ht="24" customHeight="1" x14ac:dyDescent="0.15">
      <c r="A25" s="94" t="s">
        <v>936</v>
      </c>
      <c r="B25" s="82"/>
      <c r="C25" s="92"/>
      <c r="D25" s="93"/>
      <c r="E25" s="93"/>
      <c r="F25" s="93"/>
      <c r="G25" s="84" t="s">
        <v>43</v>
      </c>
      <c r="H25" s="85" t="s">
        <v>43</v>
      </c>
    </row>
    <row r="26" spans="1:8" ht="24" customHeight="1" x14ac:dyDescent="0.15">
      <c r="A26" s="94"/>
      <c r="B26" s="92"/>
      <c r="C26" s="92"/>
      <c r="D26" s="83"/>
      <c r="E26" s="83"/>
      <c r="F26" s="83"/>
      <c r="G26" s="84" t="s">
        <v>43</v>
      </c>
      <c r="H26" s="85" t="s">
        <v>43</v>
      </c>
    </row>
    <row r="27" spans="1:8" ht="24" customHeight="1" x14ac:dyDescent="0.15">
      <c r="A27" s="94"/>
      <c r="B27" s="92"/>
      <c r="C27" s="92"/>
      <c r="D27" s="83"/>
      <c r="E27" s="83"/>
      <c r="F27" s="83"/>
      <c r="G27" s="84" t="s">
        <v>43</v>
      </c>
      <c r="H27" s="85" t="s">
        <v>43</v>
      </c>
    </row>
    <row r="28" spans="1:8" ht="24" customHeight="1" x14ac:dyDescent="0.15">
      <c r="A28" s="94"/>
      <c r="B28" s="92"/>
      <c r="C28" s="92"/>
      <c r="D28" s="83"/>
      <c r="E28" s="83"/>
      <c r="F28" s="83"/>
      <c r="G28" s="84" t="s">
        <v>43</v>
      </c>
      <c r="H28" s="85" t="s">
        <v>43</v>
      </c>
    </row>
    <row r="29" spans="1:8" ht="24" customHeight="1" x14ac:dyDescent="0.15">
      <c r="A29" s="94"/>
      <c r="B29" s="92"/>
      <c r="C29" s="92"/>
      <c r="D29" s="83"/>
      <c r="E29" s="83"/>
      <c r="F29" s="83"/>
      <c r="G29" s="84" t="s">
        <v>43</v>
      </c>
      <c r="H29" s="85" t="s">
        <v>43</v>
      </c>
    </row>
    <row r="30" spans="1:8" ht="24" customHeight="1" x14ac:dyDescent="0.15">
      <c r="A30" s="94"/>
      <c r="B30" s="92"/>
      <c r="C30" s="92"/>
      <c r="D30" s="83"/>
      <c r="E30" s="83"/>
      <c r="F30" s="83"/>
      <c r="G30" s="84" t="s">
        <v>43</v>
      </c>
      <c r="H30" s="85" t="s">
        <v>43</v>
      </c>
    </row>
    <row r="31" spans="1:8" ht="24" customHeight="1" x14ac:dyDescent="0.15">
      <c r="A31" s="90"/>
      <c r="B31" s="82"/>
      <c r="C31" s="82"/>
      <c r="D31" s="83"/>
      <c r="E31" s="83"/>
      <c r="F31" s="83"/>
      <c r="G31" s="84" t="s">
        <v>43</v>
      </c>
      <c r="H31" s="85" t="s">
        <v>43</v>
      </c>
    </row>
    <row r="32" spans="1:8" ht="24" customHeight="1" x14ac:dyDescent="0.15">
      <c r="A32" s="90"/>
      <c r="B32" s="82"/>
      <c r="C32" s="82"/>
      <c r="D32" s="83"/>
      <c r="E32" s="83"/>
      <c r="F32" s="83"/>
      <c r="G32" s="84" t="s">
        <v>43</v>
      </c>
      <c r="H32" s="85" t="s">
        <v>43</v>
      </c>
    </row>
    <row r="33" spans="1:8" ht="24" customHeight="1" x14ac:dyDescent="0.15">
      <c r="A33" s="95"/>
      <c r="B33" s="96"/>
      <c r="C33" s="96"/>
      <c r="D33" s="97"/>
      <c r="E33" s="97"/>
      <c r="F33" s="97"/>
      <c r="G33" s="98" t="s">
        <v>43</v>
      </c>
      <c r="H33" s="99" t="s">
        <v>43</v>
      </c>
    </row>
    <row r="34" spans="1:8" ht="22.5" customHeight="1" x14ac:dyDescent="0.15"/>
  </sheetData>
  <mergeCells count="4">
    <mergeCell ref="A2:E2"/>
    <mergeCell ref="A4:A5"/>
    <mergeCell ref="B4:B5"/>
    <mergeCell ref="C4:C5"/>
  </mergeCells>
  <phoneticPr fontId="5"/>
  <pageMargins left="0.59055118110236227" right="0.59055118110236227" top="0.31496062992125984" bottom="0.55118110236220474" header="0.39370078740157483" footer="0.39370078740157483"/>
  <pageSetup paperSize="9" orientation="portrait" r:id="rId1"/>
  <headerFooter>
    <oddFooter>&amp;R&amp;"ＭＳ 明朝,標準"&amp;P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4"/>
  </sheetPr>
  <dimension ref="A1:K15"/>
  <sheetViews>
    <sheetView zoomScaleNormal="100" zoomScaleSheetLayoutView="100" workbookViewId="0">
      <pane ySplit="3" topLeftCell="A4" activePane="bottomLeft" state="frozen"/>
      <selection activeCell="C16" sqref="C16:C21"/>
      <selection pane="bottomLeft"/>
    </sheetView>
  </sheetViews>
  <sheetFormatPr defaultColWidth="9" defaultRowHeight="14.25" x14ac:dyDescent="0.15"/>
  <cols>
    <col min="1" max="3" width="2.875" style="1" customWidth="1"/>
    <col min="4" max="4" width="27.875" style="1" customWidth="1"/>
    <col min="5" max="5" width="11.25" style="2" customWidth="1"/>
    <col min="6" max="6" width="4.25" style="2" customWidth="1"/>
    <col min="7" max="7" width="16.125" style="1" customWidth="1"/>
    <col min="8" max="8" width="10" style="1" customWidth="1"/>
    <col min="9" max="9" width="21.625" style="3" customWidth="1"/>
    <col min="10" max="10" width="7.5" style="1" customWidth="1"/>
    <col min="11" max="11" width="9.5" style="1" customWidth="1"/>
    <col min="12" max="16384" width="9" style="1"/>
  </cols>
  <sheetData>
    <row r="1" spans="1:11" ht="29.25" customHeight="1" x14ac:dyDescent="0.15">
      <c r="A1" s="5" t="s">
        <v>34</v>
      </c>
      <c r="B1" s="5"/>
      <c r="C1" s="5"/>
      <c r="D1" s="5"/>
      <c r="E1" s="5"/>
      <c r="F1" s="5"/>
      <c r="G1" s="5"/>
      <c r="H1" s="4"/>
      <c r="I1" s="6"/>
      <c r="J1" s="6"/>
      <c r="K1" s="7"/>
    </row>
    <row r="2" spans="1:11" ht="9" customHeight="1" x14ac:dyDescent="0.15">
      <c r="E2" s="1"/>
      <c r="F2" s="1"/>
      <c r="I2" s="1"/>
    </row>
    <row r="3" spans="1:11" ht="39.75" customHeight="1" x14ac:dyDescent="0.15">
      <c r="A3" s="8" t="s">
        <v>1</v>
      </c>
      <c r="B3" s="8" t="s">
        <v>2</v>
      </c>
      <c r="C3" s="189" t="s">
        <v>3</v>
      </c>
      <c r="D3" s="190"/>
      <c r="E3" s="191" t="s">
        <v>4</v>
      </c>
      <c r="F3" s="192"/>
      <c r="G3" s="192"/>
      <c r="H3" s="192"/>
      <c r="I3" s="192"/>
      <c r="J3" s="192"/>
      <c r="K3" s="193"/>
    </row>
    <row r="4" spans="1:11" ht="13.5" x14ac:dyDescent="0.15">
      <c r="A4" s="194" t="s">
        <v>710</v>
      </c>
      <c r="B4" s="195"/>
      <c r="C4" s="195"/>
      <c r="D4" s="195"/>
      <c r="E4" s="195"/>
      <c r="F4" s="195"/>
      <c r="G4" s="195"/>
      <c r="H4" s="200"/>
      <c r="I4" s="203"/>
      <c r="J4" s="203"/>
      <c r="K4" s="204"/>
    </row>
    <row r="5" spans="1:11" ht="13.5" x14ac:dyDescent="0.15">
      <c r="A5" s="196"/>
      <c r="B5" s="197"/>
      <c r="C5" s="197"/>
      <c r="D5" s="197"/>
      <c r="E5" s="197"/>
      <c r="F5" s="197"/>
      <c r="G5" s="197"/>
      <c r="H5" s="201"/>
      <c r="I5" s="205"/>
      <c r="J5" s="205"/>
      <c r="K5" s="206"/>
    </row>
    <row r="6" spans="1:11" ht="13.5" x14ac:dyDescent="0.15">
      <c r="A6" s="198"/>
      <c r="B6" s="199"/>
      <c r="C6" s="199"/>
      <c r="D6" s="199"/>
      <c r="E6" s="199"/>
      <c r="F6" s="199"/>
      <c r="G6" s="199"/>
      <c r="H6" s="202"/>
      <c r="I6" s="207"/>
      <c r="J6" s="207"/>
      <c r="K6" s="208"/>
    </row>
    <row r="7" spans="1:11" ht="13.5" x14ac:dyDescent="0.15">
      <c r="A7" s="209"/>
      <c r="B7" s="194" t="s">
        <v>710</v>
      </c>
      <c r="C7" s="195"/>
      <c r="D7" s="195"/>
      <c r="E7" s="195"/>
      <c r="F7" s="195"/>
      <c r="G7" s="195"/>
      <c r="H7" s="211"/>
      <c r="I7" s="203"/>
      <c r="J7" s="203"/>
      <c r="K7" s="204"/>
    </row>
    <row r="8" spans="1:11" ht="13.5" x14ac:dyDescent="0.15">
      <c r="A8" s="210"/>
      <c r="B8" s="196"/>
      <c r="C8" s="197"/>
      <c r="D8" s="197"/>
      <c r="E8" s="197"/>
      <c r="F8" s="197"/>
      <c r="G8" s="197"/>
      <c r="H8" s="212"/>
      <c r="I8" s="205"/>
      <c r="J8" s="205"/>
      <c r="K8" s="206"/>
    </row>
    <row r="9" spans="1:11" ht="13.5" x14ac:dyDescent="0.15">
      <c r="A9" s="210"/>
      <c r="B9" s="198"/>
      <c r="C9" s="199"/>
      <c r="D9" s="199"/>
      <c r="E9" s="199"/>
      <c r="F9" s="199"/>
      <c r="G9" s="199"/>
      <c r="H9" s="213"/>
      <c r="I9" s="207"/>
      <c r="J9" s="207"/>
      <c r="K9" s="208"/>
    </row>
    <row r="10" spans="1:11" ht="13.5" x14ac:dyDescent="0.15">
      <c r="A10" s="210"/>
      <c r="B10" s="214"/>
      <c r="C10" s="216" t="s">
        <v>5</v>
      </c>
      <c r="D10" s="218" t="s">
        <v>711</v>
      </c>
      <c r="E10" s="22" t="s">
        <v>40</v>
      </c>
      <c r="F10" s="23" t="s">
        <v>41</v>
      </c>
      <c r="G10" s="24">
        <v>11341194500</v>
      </c>
      <c r="H10" s="264"/>
      <c r="I10" s="265"/>
      <c r="J10" s="265"/>
      <c r="K10" s="266"/>
    </row>
    <row r="11" spans="1:11" ht="13.5" x14ac:dyDescent="0.15">
      <c r="A11" s="210"/>
      <c r="B11" s="215"/>
      <c r="C11" s="217"/>
      <c r="D11" s="219"/>
      <c r="E11" s="26" t="s">
        <v>44</v>
      </c>
      <c r="F11" s="27" t="s">
        <v>6</v>
      </c>
      <c r="G11" s="28">
        <v>11363839236</v>
      </c>
      <c r="H11" s="267"/>
      <c r="I11" s="268"/>
      <c r="J11" s="268"/>
      <c r="K11" s="269"/>
    </row>
    <row r="12" spans="1:11" ht="13.5" x14ac:dyDescent="0.15">
      <c r="A12" s="210"/>
      <c r="B12" s="215"/>
      <c r="C12" s="217"/>
      <c r="D12" s="219"/>
      <c r="E12" s="26" t="s">
        <v>45</v>
      </c>
      <c r="F12" s="27" t="s">
        <v>6</v>
      </c>
      <c r="G12" s="28">
        <v>11363839236</v>
      </c>
      <c r="H12" s="267"/>
      <c r="I12" s="268"/>
      <c r="J12" s="268"/>
      <c r="K12" s="269"/>
    </row>
    <row r="13" spans="1:11" ht="13.5" x14ac:dyDescent="0.15">
      <c r="A13" s="210"/>
      <c r="B13" s="215"/>
      <c r="C13" s="217"/>
      <c r="D13" s="219"/>
      <c r="E13" s="26" t="s">
        <v>46</v>
      </c>
      <c r="F13" s="27" t="s">
        <v>6</v>
      </c>
      <c r="G13" s="28">
        <v>0</v>
      </c>
      <c r="H13" s="267"/>
      <c r="I13" s="268"/>
      <c r="J13" s="268"/>
      <c r="K13" s="269"/>
    </row>
    <row r="14" spans="1:11" ht="13.5" x14ac:dyDescent="0.15">
      <c r="A14" s="210"/>
      <c r="B14" s="215"/>
      <c r="C14" s="217"/>
      <c r="D14" s="219"/>
      <c r="E14" s="26" t="s">
        <v>47</v>
      </c>
      <c r="F14" s="27" t="s">
        <v>6</v>
      </c>
      <c r="G14" s="28">
        <v>0</v>
      </c>
      <c r="H14" s="267"/>
      <c r="I14" s="268"/>
      <c r="J14" s="268"/>
      <c r="K14" s="269"/>
    </row>
    <row r="15" spans="1:11" x14ac:dyDescent="0.15">
      <c r="A15" s="226"/>
      <c r="B15" s="227"/>
      <c r="C15" s="228"/>
      <c r="D15" s="229"/>
      <c r="E15" s="31" t="s">
        <v>48</v>
      </c>
      <c r="F15" s="32" t="s">
        <v>6</v>
      </c>
      <c r="G15" s="33">
        <v>0</v>
      </c>
      <c r="H15" s="38"/>
      <c r="I15" s="35"/>
      <c r="J15" s="36" t="s">
        <v>7</v>
      </c>
      <c r="K15" s="37">
        <v>201</v>
      </c>
    </row>
  </sheetData>
  <mergeCells count="13">
    <mergeCell ref="A7:A15"/>
    <mergeCell ref="B7:G9"/>
    <mergeCell ref="H7:H9"/>
    <mergeCell ref="I7:K9"/>
    <mergeCell ref="B10:B15"/>
    <mergeCell ref="C10:C15"/>
    <mergeCell ref="D10:D15"/>
    <mergeCell ref="H10:K14"/>
    <mergeCell ref="C3:D3"/>
    <mergeCell ref="E3:K3"/>
    <mergeCell ref="A4:G6"/>
    <mergeCell ref="H4:H6"/>
    <mergeCell ref="I4:K6"/>
  </mergeCells>
  <phoneticPr fontId="5"/>
  <pageMargins left="0.59055118110236227" right="0.59055118110236227" top="0.59055118110236227" bottom="0.55118110236220474" header="0.31496062992125984" footer="0.31496062992125984"/>
  <pageSetup paperSize="9" scale="76" fitToHeight="0" orientation="portrait" r:id="rId1"/>
  <headerFooter>
    <oddFooter>&amp;R&amp;"ＭＳ 明朝,標準"&amp;12&amp;P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4"/>
  <sheetViews>
    <sheetView zoomScaleNormal="100" zoomScaleSheetLayoutView="100" workbookViewId="0"/>
  </sheetViews>
  <sheetFormatPr defaultColWidth="9" defaultRowHeight="13.5" x14ac:dyDescent="0.15"/>
  <cols>
    <col min="1" max="1" width="3.375" style="70" customWidth="1"/>
    <col min="2" max="2" width="3.75" style="70" customWidth="1"/>
    <col min="3" max="3" width="24.875" style="70" customWidth="1"/>
    <col min="4" max="6" width="14.5" style="70" customWidth="1"/>
    <col min="7" max="8" width="8.125" style="70" customWidth="1"/>
    <col min="9" max="16384" width="9" style="70"/>
  </cols>
  <sheetData>
    <row r="1" spans="1:10" ht="21" x14ac:dyDescent="0.2">
      <c r="A1" s="69" t="s">
        <v>917</v>
      </c>
      <c r="B1" s="101"/>
      <c r="C1" s="101"/>
      <c r="D1" s="101"/>
      <c r="E1" s="101"/>
      <c r="F1" s="101"/>
      <c r="G1" s="101"/>
      <c r="H1" s="101"/>
    </row>
    <row r="2" spans="1:10" ht="30" customHeight="1" x14ac:dyDescent="0.2">
      <c r="A2" s="184" t="s">
        <v>1033</v>
      </c>
      <c r="B2" s="184"/>
      <c r="C2" s="184"/>
      <c r="D2" s="184"/>
      <c r="E2" s="184"/>
      <c r="F2" s="71"/>
      <c r="G2" s="71"/>
      <c r="H2" s="71"/>
    </row>
    <row r="3" spans="1:10" ht="9" customHeight="1" x14ac:dyDescent="0.15"/>
    <row r="4" spans="1:10" ht="66.75" customHeight="1" x14ac:dyDescent="0.15">
      <c r="A4" s="187" t="s">
        <v>920</v>
      </c>
      <c r="B4" s="187" t="s">
        <v>1</v>
      </c>
      <c r="C4" s="187" t="s">
        <v>2</v>
      </c>
      <c r="D4" s="72" t="s">
        <v>40</v>
      </c>
      <c r="E4" s="72" t="s">
        <v>921</v>
      </c>
      <c r="F4" s="72" t="s">
        <v>922</v>
      </c>
      <c r="G4" s="73" t="s">
        <v>923</v>
      </c>
      <c r="H4" s="73" t="s">
        <v>924</v>
      </c>
    </row>
    <row r="5" spans="1:10" ht="15" customHeight="1" x14ac:dyDescent="0.15">
      <c r="A5" s="188"/>
      <c r="B5" s="188"/>
      <c r="C5" s="188"/>
      <c r="D5" s="74" t="s">
        <v>925</v>
      </c>
      <c r="E5" s="74" t="s">
        <v>925</v>
      </c>
      <c r="F5" s="74" t="s">
        <v>925</v>
      </c>
      <c r="G5" s="74" t="s">
        <v>926</v>
      </c>
      <c r="H5" s="74" t="s">
        <v>926</v>
      </c>
    </row>
    <row r="6" spans="1:10" ht="24" customHeight="1" x14ac:dyDescent="0.15">
      <c r="A6" s="75" t="s">
        <v>1034</v>
      </c>
      <c r="B6" s="76"/>
      <c r="C6" s="76"/>
      <c r="D6" s="77">
        <v>2998473000</v>
      </c>
      <c r="E6" s="77">
        <v>4644598287</v>
      </c>
      <c r="F6" s="77">
        <v>3207605923</v>
      </c>
      <c r="G6" s="78" t="str">
        <f t="shared" ref="G6:G30" si="0">IF(ISBLANK(D6),"",IF(F6=0,0,IF(D6=0,"-",IF(D6=F6,100,TEXT(ROUND(F6/D6*100,3),"#,##0.0")))))</f>
        <v>107.0</v>
      </c>
      <c r="H6" s="79" t="str">
        <f t="shared" ref="H6:H30" si="1">IF(ISBLANK(D6),"",IF(F6=0,0,IF(E6=0,"要確認",IF(E6=F6,100,TEXT(ROUND(F6/E6*100,3),"#,##0.0")))))</f>
        <v>69.1</v>
      </c>
    </row>
    <row r="7" spans="1:10" ht="24" customHeight="1" x14ac:dyDescent="0.15">
      <c r="A7" s="80"/>
      <c r="B7" s="81" t="s">
        <v>1035</v>
      </c>
      <c r="C7" s="82"/>
      <c r="D7" s="83">
        <v>93029000</v>
      </c>
      <c r="E7" s="83">
        <v>90874638</v>
      </c>
      <c r="F7" s="83">
        <v>91090776</v>
      </c>
      <c r="G7" s="84" t="str">
        <f t="shared" si="0"/>
        <v>97.9</v>
      </c>
      <c r="H7" s="85" t="str">
        <f t="shared" si="1"/>
        <v>100.2</v>
      </c>
    </row>
    <row r="8" spans="1:10" ht="24" customHeight="1" x14ac:dyDescent="0.15">
      <c r="A8" s="80"/>
      <c r="B8" s="81"/>
      <c r="C8" s="81" t="s">
        <v>1036</v>
      </c>
      <c r="D8" s="86">
        <v>93024000</v>
      </c>
      <c r="E8" s="86">
        <v>90874638</v>
      </c>
      <c r="F8" s="86">
        <v>91090776</v>
      </c>
      <c r="G8" s="84" t="str">
        <f t="shared" si="0"/>
        <v>97.9</v>
      </c>
      <c r="H8" s="85" t="str">
        <f t="shared" si="1"/>
        <v>100.2</v>
      </c>
    </row>
    <row r="9" spans="1:10" ht="24" customHeight="1" x14ac:dyDescent="0.15">
      <c r="A9" s="87"/>
      <c r="B9" s="81"/>
      <c r="C9" s="82" t="s">
        <v>1037</v>
      </c>
      <c r="D9" s="88">
        <v>1000</v>
      </c>
      <c r="E9" s="88">
        <v>0</v>
      </c>
      <c r="F9" s="88">
        <v>0</v>
      </c>
      <c r="G9" s="84">
        <f t="shared" si="0"/>
        <v>0</v>
      </c>
      <c r="H9" s="85">
        <f t="shared" si="1"/>
        <v>0</v>
      </c>
      <c r="I9" s="100"/>
      <c r="J9" s="100"/>
    </row>
    <row r="10" spans="1:10" ht="24" customHeight="1" x14ac:dyDescent="0.15">
      <c r="A10" s="87"/>
      <c r="B10" s="81"/>
      <c r="C10" s="81" t="s">
        <v>1038</v>
      </c>
      <c r="D10" s="86">
        <v>4000</v>
      </c>
      <c r="E10" s="86">
        <v>0</v>
      </c>
      <c r="F10" s="86">
        <v>0</v>
      </c>
      <c r="G10" s="84">
        <f t="shared" si="0"/>
        <v>0</v>
      </c>
      <c r="H10" s="85">
        <f t="shared" si="1"/>
        <v>0</v>
      </c>
    </row>
    <row r="11" spans="1:10" ht="24" customHeight="1" x14ac:dyDescent="0.15">
      <c r="A11" s="87"/>
      <c r="B11" s="81" t="s">
        <v>1039</v>
      </c>
      <c r="C11" s="82"/>
      <c r="D11" s="88">
        <v>200000</v>
      </c>
      <c r="E11" s="88">
        <v>10394008</v>
      </c>
      <c r="F11" s="88">
        <v>10394008</v>
      </c>
      <c r="G11" s="84" t="str">
        <f t="shared" si="0"/>
        <v>5,197.0</v>
      </c>
      <c r="H11" s="85">
        <f t="shared" si="1"/>
        <v>100</v>
      </c>
    </row>
    <row r="12" spans="1:10" ht="24" customHeight="1" x14ac:dyDescent="0.15">
      <c r="A12" s="87"/>
      <c r="B12" s="81"/>
      <c r="C12" s="81" t="s">
        <v>1039</v>
      </c>
      <c r="D12" s="86">
        <v>200000</v>
      </c>
      <c r="E12" s="86">
        <v>10394008</v>
      </c>
      <c r="F12" s="86">
        <v>10394008</v>
      </c>
      <c r="G12" s="84" t="str">
        <f t="shared" si="0"/>
        <v>5,197.0</v>
      </c>
      <c r="H12" s="85">
        <f t="shared" si="1"/>
        <v>100</v>
      </c>
    </row>
    <row r="13" spans="1:10" ht="24" customHeight="1" x14ac:dyDescent="0.15">
      <c r="A13" s="90"/>
      <c r="B13" s="91" t="s">
        <v>1040</v>
      </c>
      <c r="C13" s="82"/>
      <c r="D13" s="88">
        <v>223620000</v>
      </c>
      <c r="E13" s="88">
        <v>326647389</v>
      </c>
      <c r="F13" s="88">
        <v>223179099</v>
      </c>
      <c r="G13" s="84" t="str">
        <f t="shared" si="0"/>
        <v>99.8</v>
      </c>
      <c r="H13" s="85" t="str">
        <f t="shared" si="1"/>
        <v>68.3</v>
      </c>
    </row>
    <row r="14" spans="1:10" ht="24" customHeight="1" x14ac:dyDescent="0.15">
      <c r="A14" s="90"/>
      <c r="B14" s="81"/>
      <c r="C14" s="91" t="s">
        <v>1041</v>
      </c>
      <c r="D14" s="86">
        <v>223384000</v>
      </c>
      <c r="E14" s="86">
        <v>325184694</v>
      </c>
      <c r="F14" s="86">
        <v>223000255</v>
      </c>
      <c r="G14" s="84" t="str">
        <f t="shared" si="0"/>
        <v>99.8</v>
      </c>
      <c r="H14" s="85" t="str">
        <f t="shared" si="1"/>
        <v>68.6</v>
      </c>
    </row>
    <row r="15" spans="1:10" ht="24" customHeight="1" x14ac:dyDescent="0.15">
      <c r="A15" s="90"/>
      <c r="B15" s="82"/>
      <c r="C15" s="92" t="s">
        <v>1042</v>
      </c>
      <c r="D15" s="93">
        <v>236000</v>
      </c>
      <c r="E15" s="93">
        <v>1462695</v>
      </c>
      <c r="F15" s="93">
        <v>178844</v>
      </c>
      <c r="G15" s="84" t="str">
        <f t="shared" si="0"/>
        <v>75.8</v>
      </c>
      <c r="H15" s="85" t="str">
        <f t="shared" si="1"/>
        <v>12.2</v>
      </c>
    </row>
    <row r="16" spans="1:10" ht="24" customHeight="1" x14ac:dyDescent="0.15">
      <c r="A16" s="90"/>
      <c r="B16" s="92" t="s">
        <v>1043</v>
      </c>
      <c r="C16" s="92"/>
      <c r="D16" s="93">
        <v>966465000</v>
      </c>
      <c r="E16" s="93">
        <v>979299676</v>
      </c>
      <c r="F16" s="93">
        <v>979259889</v>
      </c>
      <c r="G16" s="84" t="str">
        <f t="shared" si="0"/>
        <v>101.3</v>
      </c>
      <c r="H16" s="85" t="str">
        <f t="shared" si="1"/>
        <v>100.0</v>
      </c>
    </row>
    <row r="17" spans="1:8" ht="24" customHeight="1" x14ac:dyDescent="0.15">
      <c r="A17" s="90"/>
      <c r="B17" s="82"/>
      <c r="C17" s="92" t="s">
        <v>1044</v>
      </c>
      <c r="D17" s="93">
        <v>457295000</v>
      </c>
      <c r="E17" s="93">
        <v>417481657</v>
      </c>
      <c r="F17" s="93">
        <v>417441870</v>
      </c>
      <c r="G17" s="84" t="str">
        <f t="shared" si="0"/>
        <v>91.3</v>
      </c>
      <c r="H17" s="85" t="str">
        <f t="shared" si="1"/>
        <v>100.0</v>
      </c>
    </row>
    <row r="18" spans="1:8" ht="24" customHeight="1" x14ac:dyDescent="0.15">
      <c r="A18" s="90"/>
      <c r="B18" s="92"/>
      <c r="C18" s="92" t="s">
        <v>1045</v>
      </c>
      <c r="D18" s="93">
        <v>509170000</v>
      </c>
      <c r="E18" s="93">
        <v>561818019</v>
      </c>
      <c r="F18" s="93">
        <v>561818019</v>
      </c>
      <c r="G18" s="84" t="str">
        <f t="shared" si="0"/>
        <v>110.3</v>
      </c>
      <c r="H18" s="85">
        <f t="shared" si="1"/>
        <v>100</v>
      </c>
    </row>
    <row r="19" spans="1:8" ht="24" customHeight="1" x14ac:dyDescent="0.15">
      <c r="A19" s="90"/>
      <c r="B19" s="82" t="s">
        <v>1046</v>
      </c>
      <c r="C19" s="92"/>
      <c r="D19" s="93">
        <v>8593000</v>
      </c>
      <c r="E19" s="93">
        <v>8329690</v>
      </c>
      <c r="F19" s="93">
        <v>8276100</v>
      </c>
      <c r="G19" s="84" t="str">
        <f t="shared" si="0"/>
        <v>96.3</v>
      </c>
      <c r="H19" s="85" t="str">
        <f t="shared" si="1"/>
        <v>99.4</v>
      </c>
    </row>
    <row r="20" spans="1:8" ht="24" customHeight="1" x14ac:dyDescent="0.15">
      <c r="A20" s="90"/>
      <c r="B20" s="82"/>
      <c r="C20" s="92" t="s">
        <v>1047</v>
      </c>
      <c r="D20" s="93">
        <v>8593000</v>
      </c>
      <c r="E20" s="93">
        <v>8329690</v>
      </c>
      <c r="F20" s="93">
        <v>8276100</v>
      </c>
      <c r="G20" s="84" t="str">
        <f t="shared" si="0"/>
        <v>96.3</v>
      </c>
      <c r="H20" s="85" t="str">
        <f t="shared" si="1"/>
        <v>99.4</v>
      </c>
    </row>
    <row r="21" spans="1:8" ht="24" customHeight="1" x14ac:dyDescent="0.15">
      <c r="A21" s="90"/>
      <c r="B21" s="82" t="s">
        <v>1048</v>
      </c>
      <c r="C21" s="92"/>
      <c r="D21" s="93">
        <v>600000000</v>
      </c>
      <c r="E21" s="93">
        <v>600000000</v>
      </c>
      <c r="F21" s="93">
        <v>600000000</v>
      </c>
      <c r="G21" s="84">
        <f t="shared" si="0"/>
        <v>100</v>
      </c>
      <c r="H21" s="85">
        <f t="shared" si="1"/>
        <v>100</v>
      </c>
    </row>
    <row r="22" spans="1:8" ht="24" customHeight="1" x14ac:dyDescent="0.15">
      <c r="A22" s="90"/>
      <c r="B22" s="82"/>
      <c r="C22" s="92" t="s">
        <v>1049</v>
      </c>
      <c r="D22" s="93">
        <v>600000000</v>
      </c>
      <c r="E22" s="93">
        <v>600000000</v>
      </c>
      <c r="F22" s="93">
        <v>600000000</v>
      </c>
      <c r="G22" s="84">
        <f t="shared" si="0"/>
        <v>100</v>
      </c>
      <c r="H22" s="85">
        <f t="shared" si="1"/>
        <v>100</v>
      </c>
    </row>
    <row r="23" spans="1:8" ht="24" customHeight="1" x14ac:dyDescent="0.15">
      <c r="A23" s="90"/>
      <c r="B23" s="82" t="s">
        <v>1050</v>
      </c>
      <c r="C23" s="92"/>
      <c r="D23" s="93">
        <v>1106566000</v>
      </c>
      <c r="E23" s="93">
        <v>2629052886</v>
      </c>
      <c r="F23" s="93">
        <v>1295406051</v>
      </c>
      <c r="G23" s="84" t="str">
        <f t="shared" si="0"/>
        <v>117.1</v>
      </c>
      <c r="H23" s="85" t="str">
        <f t="shared" si="1"/>
        <v>49.3</v>
      </c>
    </row>
    <row r="24" spans="1:8" ht="24" customHeight="1" x14ac:dyDescent="0.15">
      <c r="A24" s="90"/>
      <c r="B24" s="92"/>
      <c r="C24" s="92" t="s">
        <v>1051</v>
      </c>
      <c r="D24" s="93">
        <v>512000</v>
      </c>
      <c r="E24" s="93">
        <v>0</v>
      </c>
      <c r="F24" s="93">
        <v>0</v>
      </c>
      <c r="G24" s="84">
        <f t="shared" si="0"/>
        <v>0</v>
      </c>
      <c r="H24" s="85">
        <f t="shared" si="1"/>
        <v>0</v>
      </c>
    </row>
    <row r="25" spans="1:8" ht="24" customHeight="1" x14ac:dyDescent="0.15">
      <c r="A25" s="94"/>
      <c r="B25" s="82"/>
      <c r="C25" s="92" t="s">
        <v>1052</v>
      </c>
      <c r="D25" s="93">
        <v>173665000</v>
      </c>
      <c r="E25" s="93">
        <v>1235947832</v>
      </c>
      <c r="F25" s="93">
        <v>135208686</v>
      </c>
      <c r="G25" s="84" t="str">
        <f t="shared" si="0"/>
        <v>77.9</v>
      </c>
      <c r="H25" s="85" t="str">
        <f t="shared" si="1"/>
        <v>10.9</v>
      </c>
    </row>
    <row r="26" spans="1:8" ht="24" customHeight="1" x14ac:dyDescent="0.15">
      <c r="A26" s="94"/>
      <c r="B26" s="92"/>
      <c r="C26" s="92" t="s">
        <v>1053</v>
      </c>
      <c r="D26" s="83">
        <v>5000</v>
      </c>
      <c r="E26" s="83">
        <v>0</v>
      </c>
      <c r="F26" s="83">
        <v>0</v>
      </c>
      <c r="G26" s="84">
        <f t="shared" si="0"/>
        <v>0</v>
      </c>
      <c r="H26" s="85">
        <f t="shared" si="1"/>
        <v>0</v>
      </c>
    </row>
    <row r="27" spans="1:8" ht="24" customHeight="1" x14ac:dyDescent="0.15">
      <c r="A27" s="94"/>
      <c r="B27" s="92"/>
      <c r="C27" s="92" t="s">
        <v>1054</v>
      </c>
      <c r="D27" s="83">
        <v>1000</v>
      </c>
      <c r="E27" s="83">
        <v>0</v>
      </c>
      <c r="F27" s="83">
        <v>0</v>
      </c>
      <c r="G27" s="84">
        <f t="shared" si="0"/>
        <v>0</v>
      </c>
      <c r="H27" s="85">
        <f t="shared" si="1"/>
        <v>0</v>
      </c>
    </row>
    <row r="28" spans="1:8" ht="24" customHeight="1" x14ac:dyDescent="0.15">
      <c r="A28" s="94"/>
      <c r="B28" s="92"/>
      <c r="C28" s="92" t="s">
        <v>1055</v>
      </c>
      <c r="D28" s="83">
        <v>29743000</v>
      </c>
      <c r="E28" s="83">
        <v>47665867</v>
      </c>
      <c r="F28" s="83">
        <v>47665867</v>
      </c>
      <c r="G28" s="84" t="str">
        <f t="shared" si="0"/>
        <v>160.3</v>
      </c>
      <c r="H28" s="85">
        <f t="shared" si="1"/>
        <v>100</v>
      </c>
    </row>
    <row r="29" spans="1:8" ht="24" customHeight="1" x14ac:dyDescent="0.15">
      <c r="A29" s="94"/>
      <c r="B29" s="92"/>
      <c r="C29" s="92" t="s">
        <v>1056</v>
      </c>
      <c r="D29" s="83">
        <v>67640000</v>
      </c>
      <c r="E29" s="83">
        <v>91546722</v>
      </c>
      <c r="F29" s="83">
        <v>91546722</v>
      </c>
      <c r="G29" s="84" t="str">
        <f t="shared" si="0"/>
        <v>135.3</v>
      </c>
      <c r="H29" s="85">
        <f t="shared" si="1"/>
        <v>100</v>
      </c>
    </row>
    <row r="30" spans="1:8" ht="24" customHeight="1" x14ac:dyDescent="0.15">
      <c r="A30" s="94"/>
      <c r="B30" s="92"/>
      <c r="C30" s="92" t="s">
        <v>1050</v>
      </c>
      <c r="D30" s="83">
        <v>835000000</v>
      </c>
      <c r="E30" s="83">
        <v>1253892465</v>
      </c>
      <c r="F30" s="83">
        <v>1020984776</v>
      </c>
      <c r="G30" s="84" t="str">
        <f t="shared" si="0"/>
        <v>122.3</v>
      </c>
      <c r="H30" s="85" t="str">
        <f t="shared" si="1"/>
        <v>81.4</v>
      </c>
    </row>
    <row r="31" spans="1:8" ht="24" customHeight="1" x14ac:dyDescent="0.15">
      <c r="A31" s="90"/>
      <c r="B31" s="82"/>
      <c r="C31" s="82"/>
      <c r="D31" s="83"/>
      <c r="E31" s="83"/>
      <c r="F31" s="83"/>
      <c r="G31" s="84" t="s">
        <v>43</v>
      </c>
      <c r="H31" s="85" t="s">
        <v>43</v>
      </c>
    </row>
    <row r="32" spans="1:8" ht="24" customHeight="1" x14ac:dyDescent="0.15">
      <c r="A32" s="90"/>
      <c r="B32" s="82"/>
      <c r="C32" s="82"/>
      <c r="D32" s="83"/>
      <c r="E32" s="83"/>
      <c r="F32" s="83"/>
      <c r="G32" s="84" t="s">
        <v>43</v>
      </c>
      <c r="H32" s="85" t="s">
        <v>43</v>
      </c>
    </row>
    <row r="33" spans="1:8" ht="24" customHeight="1" x14ac:dyDescent="0.15">
      <c r="A33" s="95"/>
      <c r="B33" s="96"/>
      <c r="C33" s="96"/>
      <c r="D33" s="97"/>
      <c r="E33" s="97"/>
      <c r="F33" s="97"/>
      <c r="G33" s="98" t="s">
        <v>43</v>
      </c>
      <c r="H33" s="99" t="s">
        <v>43</v>
      </c>
    </row>
    <row r="34" spans="1:8" ht="22.5" customHeight="1" x14ac:dyDescent="0.15"/>
  </sheetData>
  <mergeCells count="4">
    <mergeCell ref="A2:E2"/>
    <mergeCell ref="A4:A5"/>
    <mergeCell ref="B4:B5"/>
    <mergeCell ref="C4:C5"/>
  </mergeCells>
  <phoneticPr fontId="5"/>
  <pageMargins left="0.59055118110236227" right="0.59055118110236227" top="0.31496062992125984" bottom="0.55118110236220474" header="0.39370078740157483" footer="0.39370078740157483"/>
  <pageSetup paperSize="9" orientation="portrait" r:id="rId1"/>
  <headerFooter>
    <oddFooter>&amp;R&amp;"ＭＳ 明朝,標準"&amp;P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4"/>
  </sheetPr>
  <dimension ref="A1:K429"/>
  <sheetViews>
    <sheetView zoomScale="115" zoomScaleNormal="115" zoomScaleSheetLayoutView="70" workbookViewId="0"/>
  </sheetViews>
  <sheetFormatPr defaultColWidth="9" defaultRowHeight="14.25" x14ac:dyDescent="0.15"/>
  <cols>
    <col min="1" max="3" width="2.875" style="1" customWidth="1"/>
    <col min="4" max="4" width="27.875" style="1" customWidth="1"/>
    <col min="5" max="5" width="11.25" style="2" customWidth="1"/>
    <col min="6" max="6" width="4.25" style="2" customWidth="1"/>
    <col min="7" max="7" width="16.125" style="1" customWidth="1"/>
    <col min="8" max="8" width="10" style="1" customWidth="1"/>
    <col min="9" max="9" width="21.25" style="3" customWidth="1"/>
    <col min="10" max="10" width="7.5" style="1" customWidth="1"/>
    <col min="11" max="11" width="9.5" style="1" customWidth="1"/>
    <col min="12" max="16384" width="9" style="1"/>
  </cols>
  <sheetData>
    <row r="1" spans="1:11" ht="29.25" customHeight="1" x14ac:dyDescent="0.15">
      <c r="A1" s="5" t="s">
        <v>35</v>
      </c>
      <c r="B1" s="5"/>
      <c r="C1" s="5"/>
      <c r="D1" s="5"/>
      <c r="E1" s="5"/>
      <c r="F1" s="5"/>
      <c r="G1" s="5"/>
      <c r="H1" s="4"/>
      <c r="I1" s="6"/>
      <c r="J1" s="6"/>
      <c r="K1" s="7"/>
    </row>
    <row r="2" spans="1:11" ht="9" customHeight="1" x14ac:dyDescent="0.15">
      <c r="E2" s="1"/>
      <c r="F2" s="1"/>
      <c r="I2" s="1"/>
    </row>
    <row r="3" spans="1:11" ht="39.75" customHeight="1" x14ac:dyDescent="0.15">
      <c r="A3" s="8" t="s">
        <v>1</v>
      </c>
      <c r="B3" s="8" t="s">
        <v>2</v>
      </c>
      <c r="C3" s="189" t="s">
        <v>3</v>
      </c>
      <c r="D3" s="190"/>
      <c r="E3" s="191" t="s">
        <v>4</v>
      </c>
      <c r="F3" s="192"/>
      <c r="G3" s="192"/>
      <c r="H3" s="192"/>
      <c r="I3" s="192"/>
      <c r="J3" s="192"/>
      <c r="K3" s="193"/>
    </row>
    <row r="4" spans="1:11" ht="13.5" x14ac:dyDescent="0.15">
      <c r="A4" s="194" t="s">
        <v>712</v>
      </c>
      <c r="B4" s="195"/>
      <c r="C4" s="195"/>
      <c r="D4" s="195"/>
      <c r="E4" s="195"/>
      <c r="F4" s="195"/>
      <c r="G4" s="195"/>
      <c r="H4" s="200"/>
      <c r="I4" s="203"/>
      <c r="J4" s="203"/>
      <c r="K4" s="204"/>
    </row>
    <row r="5" spans="1:11" ht="13.5" x14ac:dyDescent="0.15">
      <c r="A5" s="196"/>
      <c r="B5" s="197"/>
      <c r="C5" s="197"/>
      <c r="D5" s="197"/>
      <c r="E5" s="197"/>
      <c r="F5" s="197"/>
      <c r="G5" s="197"/>
      <c r="H5" s="201"/>
      <c r="I5" s="205"/>
      <c r="J5" s="205"/>
      <c r="K5" s="206"/>
    </row>
    <row r="6" spans="1:11" ht="13.5" x14ac:dyDescent="0.15">
      <c r="A6" s="198"/>
      <c r="B6" s="199"/>
      <c r="C6" s="199"/>
      <c r="D6" s="199"/>
      <c r="E6" s="199"/>
      <c r="F6" s="199"/>
      <c r="G6" s="199"/>
      <c r="H6" s="202"/>
      <c r="I6" s="207"/>
      <c r="J6" s="207"/>
      <c r="K6" s="208"/>
    </row>
    <row r="7" spans="1:11" ht="13.5" x14ac:dyDescent="0.15">
      <c r="A7" s="209"/>
      <c r="B7" s="194" t="s">
        <v>713</v>
      </c>
      <c r="C7" s="195"/>
      <c r="D7" s="195"/>
      <c r="E7" s="195"/>
      <c r="F7" s="195"/>
      <c r="G7" s="195"/>
      <c r="H7" s="211"/>
      <c r="I7" s="203"/>
      <c r="J7" s="203"/>
      <c r="K7" s="204"/>
    </row>
    <row r="8" spans="1:11" ht="13.5" x14ac:dyDescent="0.15">
      <c r="A8" s="210"/>
      <c r="B8" s="196"/>
      <c r="C8" s="197"/>
      <c r="D8" s="197"/>
      <c r="E8" s="197"/>
      <c r="F8" s="197"/>
      <c r="G8" s="197"/>
      <c r="H8" s="212"/>
      <c r="I8" s="205"/>
      <c r="J8" s="205"/>
      <c r="K8" s="206"/>
    </row>
    <row r="9" spans="1:11" ht="13.5" x14ac:dyDescent="0.15">
      <c r="A9" s="210"/>
      <c r="B9" s="198"/>
      <c r="C9" s="199"/>
      <c r="D9" s="199"/>
      <c r="E9" s="199"/>
      <c r="F9" s="199"/>
      <c r="G9" s="199"/>
      <c r="H9" s="213"/>
      <c r="I9" s="207"/>
      <c r="J9" s="207"/>
      <c r="K9" s="208"/>
    </row>
    <row r="10" spans="1:11" ht="13.5" x14ac:dyDescent="0.15">
      <c r="A10" s="210"/>
      <c r="B10" s="214"/>
      <c r="C10" s="216" t="s">
        <v>5</v>
      </c>
      <c r="D10" s="218" t="s">
        <v>714</v>
      </c>
      <c r="E10" s="22" t="s">
        <v>40</v>
      </c>
      <c r="F10" s="23" t="s">
        <v>41</v>
      </c>
      <c r="G10" s="24">
        <v>93024000</v>
      </c>
      <c r="H10" s="264"/>
      <c r="I10" s="265"/>
      <c r="J10" s="265"/>
      <c r="K10" s="266"/>
    </row>
    <row r="11" spans="1:11" ht="13.5" x14ac:dyDescent="0.15">
      <c r="A11" s="210"/>
      <c r="B11" s="215"/>
      <c r="C11" s="217"/>
      <c r="D11" s="219"/>
      <c r="E11" s="26" t="s">
        <v>44</v>
      </c>
      <c r="F11" s="27" t="s">
        <v>6</v>
      </c>
      <c r="G11" s="28">
        <v>90874638</v>
      </c>
      <c r="H11" s="267"/>
      <c r="I11" s="268"/>
      <c r="J11" s="268"/>
      <c r="K11" s="269"/>
    </row>
    <row r="12" spans="1:11" ht="13.5" x14ac:dyDescent="0.15">
      <c r="A12" s="210"/>
      <c r="B12" s="215"/>
      <c r="C12" s="217"/>
      <c r="D12" s="219"/>
      <c r="E12" s="26" t="s">
        <v>45</v>
      </c>
      <c r="F12" s="27" t="s">
        <v>6</v>
      </c>
      <c r="G12" s="28">
        <v>91090776</v>
      </c>
      <c r="H12" s="267"/>
      <c r="I12" s="268"/>
      <c r="J12" s="268"/>
      <c r="K12" s="269"/>
    </row>
    <row r="13" spans="1:11" ht="13.5" x14ac:dyDescent="0.15">
      <c r="A13" s="210"/>
      <c r="B13" s="215"/>
      <c r="C13" s="217"/>
      <c r="D13" s="219"/>
      <c r="E13" s="26" t="s">
        <v>46</v>
      </c>
      <c r="F13" s="27" t="s">
        <v>6</v>
      </c>
      <c r="G13" s="28">
        <v>0</v>
      </c>
      <c r="H13" s="267"/>
      <c r="I13" s="268"/>
      <c r="J13" s="268"/>
      <c r="K13" s="269"/>
    </row>
    <row r="14" spans="1:11" ht="13.5" x14ac:dyDescent="0.15">
      <c r="A14" s="210"/>
      <c r="B14" s="215"/>
      <c r="C14" s="217"/>
      <c r="D14" s="219"/>
      <c r="E14" s="26" t="s">
        <v>47</v>
      </c>
      <c r="F14" s="27" t="s">
        <v>6</v>
      </c>
      <c r="G14" s="28">
        <v>216138</v>
      </c>
      <c r="H14" s="267"/>
      <c r="I14" s="268"/>
      <c r="J14" s="268"/>
      <c r="K14" s="269"/>
    </row>
    <row r="15" spans="1:11" x14ac:dyDescent="0.15">
      <c r="A15" s="210"/>
      <c r="B15" s="227"/>
      <c r="C15" s="228"/>
      <c r="D15" s="229"/>
      <c r="E15" s="31" t="s">
        <v>48</v>
      </c>
      <c r="F15" s="32" t="s">
        <v>6</v>
      </c>
      <c r="G15" s="33">
        <v>0</v>
      </c>
      <c r="H15" s="38"/>
      <c r="I15" s="35"/>
      <c r="J15" s="36" t="s">
        <v>7</v>
      </c>
      <c r="K15" s="37">
        <v>203</v>
      </c>
    </row>
    <row r="16" spans="1:11" ht="13.5" x14ac:dyDescent="0.15">
      <c r="A16" s="210"/>
      <c r="B16" s="194" t="s">
        <v>715</v>
      </c>
      <c r="C16" s="195"/>
      <c r="D16" s="195"/>
      <c r="E16" s="195"/>
      <c r="F16" s="195"/>
      <c r="G16" s="195"/>
      <c r="H16" s="211"/>
      <c r="I16" s="203"/>
      <c r="J16" s="203"/>
      <c r="K16" s="204"/>
    </row>
    <row r="17" spans="1:11" ht="13.5" x14ac:dyDescent="0.15">
      <c r="A17" s="210"/>
      <c r="B17" s="196"/>
      <c r="C17" s="197"/>
      <c r="D17" s="197"/>
      <c r="E17" s="197"/>
      <c r="F17" s="197"/>
      <c r="G17" s="197"/>
      <c r="H17" s="212"/>
      <c r="I17" s="205"/>
      <c r="J17" s="205"/>
      <c r="K17" s="206"/>
    </row>
    <row r="18" spans="1:11" ht="13.5" x14ac:dyDescent="0.15">
      <c r="A18" s="210"/>
      <c r="B18" s="198"/>
      <c r="C18" s="199"/>
      <c r="D18" s="199"/>
      <c r="E18" s="199"/>
      <c r="F18" s="199"/>
      <c r="G18" s="199"/>
      <c r="H18" s="213"/>
      <c r="I18" s="207"/>
      <c r="J18" s="207"/>
      <c r="K18" s="208"/>
    </row>
    <row r="19" spans="1:11" ht="13.5" x14ac:dyDescent="0.15">
      <c r="A19" s="210"/>
      <c r="B19" s="214"/>
      <c r="C19" s="216" t="s">
        <v>5</v>
      </c>
      <c r="D19" s="218" t="s">
        <v>716</v>
      </c>
      <c r="E19" s="22" t="s">
        <v>40</v>
      </c>
      <c r="F19" s="23" t="s">
        <v>41</v>
      </c>
      <c r="G19" s="24">
        <v>1000</v>
      </c>
      <c r="H19" s="264"/>
      <c r="I19" s="265"/>
      <c r="J19" s="265"/>
      <c r="K19" s="266"/>
    </row>
    <row r="20" spans="1:11" ht="13.5" x14ac:dyDescent="0.15">
      <c r="A20" s="210"/>
      <c r="B20" s="215"/>
      <c r="C20" s="217"/>
      <c r="D20" s="219"/>
      <c r="E20" s="26" t="s">
        <v>44</v>
      </c>
      <c r="F20" s="27" t="s">
        <v>6</v>
      </c>
      <c r="G20" s="28">
        <v>0</v>
      </c>
      <c r="H20" s="267"/>
      <c r="I20" s="268"/>
      <c r="J20" s="268"/>
      <c r="K20" s="269"/>
    </row>
    <row r="21" spans="1:11" ht="13.5" x14ac:dyDescent="0.15">
      <c r="A21" s="210"/>
      <c r="B21" s="215"/>
      <c r="C21" s="217"/>
      <c r="D21" s="219"/>
      <c r="E21" s="26" t="s">
        <v>45</v>
      </c>
      <c r="F21" s="27" t="s">
        <v>6</v>
      </c>
      <c r="G21" s="28">
        <v>0</v>
      </c>
      <c r="H21" s="267"/>
      <c r="I21" s="268"/>
      <c r="J21" s="268"/>
      <c r="K21" s="269"/>
    </row>
    <row r="22" spans="1:11" ht="13.5" x14ac:dyDescent="0.15">
      <c r="A22" s="210"/>
      <c r="B22" s="215"/>
      <c r="C22" s="217"/>
      <c r="D22" s="219"/>
      <c r="E22" s="26" t="s">
        <v>46</v>
      </c>
      <c r="F22" s="27" t="s">
        <v>6</v>
      </c>
      <c r="G22" s="28">
        <v>0</v>
      </c>
      <c r="H22" s="267"/>
      <c r="I22" s="268"/>
      <c r="J22" s="268"/>
      <c r="K22" s="269"/>
    </row>
    <row r="23" spans="1:11" ht="13.5" x14ac:dyDescent="0.15">
      <c r="A23" s="210"/>
      <c r="B23" s="215"/>
      <c r="C23" s="217"/>
      <c r="D23" s="219"/>
      <c r="E23" s="26" t="s">
        <v>47</v>
      </c>
      <c r="F23" s="27" t="s">
        <v>6</v>
      </c>
      <c r="G23" s="28">
        <v>0</v>
      </c>
      <c r="H23" s="267"/>
      <c r="I23" s="268"/>
      <c r="J23" s="268"/>
      <c r="K23" s="269"/>
    </row>
    <row r="24" spans="1:11" x14ac:dyDescent="0.15">
      <c r="A24" s="210"/>
      <c r="B24" s="227"/>
      <c r="C24" s="228"/>
      <c r="D24" s="229"/>
      <c r="E24" s="31" t="s">
        <v>48</v>
      </c>
      <c r="F24" s="32" t="s">
        <v>6</v>
      </c>
      <c r="G24" s="33">
        <v>0</v>
      </c>
      <c r="H24" s="38"/>
      <c r="I24" s="35"/>
      <c r="J24" s="36" t="s">
        <v>7</v>
      </c>
      <c r="K24" s="37">
        <v>203</v>
      </c>
    </row>
    <row r="25" spans="1:11" ht="13.5" x14ac:dyDescent="0.15">
      <c r="A25" s="210"/>
      <c r="B25" s="194" t="s">
        <v>717</v>
      </c>
      <c r="C25" s="195"/>
      <c r="D25" s="195"/>
      <c r="E25" s="195"/>
      <c r="F25" s="195"/>
      <c r="G25" s="195"/>
      <c r="H25" s="211"/>
      <c r="I25" s="203"/>
      <c r="J25" s="203"/>
      <c r="K25" s="204"/>
    </row>
    <row r="26" spans="1:11" ht="13.5" x14ac:dyDescent="0.15">
      <c r="A26" s="210"/>
      <c r="B26" s="196"/>
      <c r="C26" s="197"/>
      <c r="D26" s="197"/>
      <c r="E26" s="197"/>
      <c r="F26" s="197"/>
      <c r="G26" s="197"/>
      <c r="H26" s="212"/>
      <c r="I26" s="205"/>
      <c r="J26" s="205"/>
      <c r="K26" s="206"/>
    </row>
    <row r="27" spans="1:11" ht="13.5" x14ac:dyDescent="0.15">
      <c r="A27" s="210"/>
      <c r="B27" s="198"/>
      <c r="C27" s="199"/>
      <c r="D27" s="199"/>
      <c r="E27" s="199"/>
      <c r="F27" s="199"/>
      <c r="G27" s="199"/>
      <c r="H27" s="213"/>
      <c r="I27" s="207"/>
      <c r="J27" s="207"/>
      <c r="K27" s="208"/>
    </row>
    <row r="28" spans="1:11" ht="13.5" x14ac:dyDescent="0.15">
      <c r="A28" s="210"/>
      <c r="B28" s="214"/>
      <c r="C28" s="216" t="s">
        <v>5</v>
      </c>
      <c r="D28" s="218" t="s">
        <v>718</v>
      </c>
      <c r="E28" s="22" t="s">
        <v>40</v>
      </c>
      <c r="F28" s="23" t="s">
        <v>41</v>
      </c>
      <c r="G28" s="24">
        <v>4000</v>
      </c>
      <c r="H28" s="264"/>
      <c r="I28" s="265"/>
      <c r="J28" s="265"/>
      <c r="K28" s="266"/>
    </row>
    <row r="29" spans="1:11" ht="13.5" x14ac:dyDescent="0.15">
      <c r="A29" s="210"/>
      <c r="B29" s="215"/>
      <c r="C29" s="217"/>
      <c r="D29" s="219"/>
      <c r="E29" s="26" t="s">
        <v>44</v>
      </c>
      <c r="F29" s="27" t="s">
        <v>6</v>
      </c>
      <c r="G29" s="28">
        <v>0</v>
      </c>
      <c r="H29" s="267"/>
      <c r="I29" s="268"/>
      <c r="J29" s="268"/>
      <c r="K29" s="269"/>
    </row>
    <row r="30" spans="1:11" ht="13.5" x14ac:dyDescent="0.15">
      <c r="A30" s="210"/>
      <c r="B30" s="215"/>
      <c r="C30" s="217"/>
      <c r="D30" s="219"/>
      <c r="E30" s="26" t="s">
        <v>45</v>
      </c>
      <c r="F30" s="27" t="s">
        <v>6</v>
      </c>
      <c r="G30" s="28">
        <v>0</v>
      </c>
      <c r="H30" s="267"/>
      <c r="I30" s="268"/>
      <c r="J30" s="268"/>
      <c r="K30" s="269"/>
    </row>
    <row r="31" spans="1:11" ht="13.5" x14ac:dyDescent="0.15">
      <c r="A31" s="210"/>
      <c r="B31" s="215"/>
      <c r="C31" s="217"/>
      <c r="D31" s="219"/>
      <c r="E31" s="26" t="s">
        <v>46</v>
      </c>
      <c r="F31" s="27" t="s">
        <v>6</v>
      </c>
      <c r="G31" s="28">
        <v>0</v>
      </c>
      <c r="H31" s="267"/>
      <c r="I31" s="268"/>
      <c r="J31" s="268"/>
      <c r="K31" s="269"/>
    </row>
    <row r="32" spans="1:11" ht="13.5" x14ac:dyDescent="0.15">
      <c r="A32" s="210"/>
      <c r="B32" s="215"/>
      <c r="C32" s="217"/>
      <c r="D32" s="219"/>
      <c r="E32" s="26" t="s">
        <v>47</v>
      </c>
      <c r="F32" s="27" t="s">
        <v>6</v>
      </c>
      <c r="G32" s="28">
        <v>0</v>
      </c>
      <c r="H32" s="267"/>
      <c r="I32" s="268"/>
      <c r="J32" s="268"/>
      <c r="K32" s="269"/>
    </row>
    <row r="33" spans="1:11" x14ac:dyDescent="0.15">
      <c r="A33" s="226"/>
      <c r="B33" s="227"/>
      <c r="C33" s="228"/>
      <c r="D33" s="229"/>
      <c r="E33" s="31" t="s">
        <v>48</v>
      </c>
      <c r="F33" s="32" t="s">
        <v>6</v>
      </c>
      <c r="G33" s="33">
        <v>0</v>
      </c>
      <c r="H33" s="38"/>
      <c r="I33" s="35"/>
      <c r="J33" s="36" t="s">
        <v>7</v>
      </c>
      <c r="K33" s="37">
        <v>203</v>
      </c>
    </row>
    <row r="34" spans="1:11" ht="13.5" x14ac:dyDescent="0.15">
      <c r="A34" s="194" t="s">
        <v>719</v>
      </c>
      <c r="B34" s="195"/>
      <c r="C34" s="195"/>
      <c r="D34" s="195"/>
      <c r="E34" s="195"/>
      <c r="F34" s="195"/>
      <c r="G34" s="195"/>
      <c r="H34" s="200"/>
      <c r="I34" s="203"/>
      <c r="J34" s="203"/>
      <c r="K34" s="204"/>
    </row>
    <row r="35" spans="1:11" ht="13.5" x14ac:dyDescent="0.15">
      <c r="A35" s="196"/>
      <c r="B35" s="197"/>
      <c r="C35" s="197"/>
      <c r="D35" s="197"/>
      <c r="E35" s="197"/>
      <c r="F35" s="197"/>
      <c r="G35" s="197"/>
      <c r="H35" s="201"/>
      <c r="I35" s="205"/>
      <c r="J35" s="205"/>
      <c r="K35" s="206"/>
    </row>
    <row r="36" spans="1:11" ht="13.5" x14ac:dyDescent="0.15">
      <c r="A36" s="198"/>
      <c r="B36" s="199"/>
      <c r="C36" s="199"/>
      <c r="D36" s="199"/>
      <c r="E36" s="199"/>
      <c r="F36" s="199"/>
      <c r="G36" s="199"/>
      <c r="H36" s="202"/>
      <c r="I36" s="207"/>
      <c r="J36" s="207"/>
      <c r="K36" s="208"/>
    </row>
    <row r="37" spans="1:11" ht="13.5" x14ac:dyDescent="0.15">
      <c r="A37" s="209"/>
      <c r="B37" s="194" t="s">
        <v>720</v>
      </c>
      <c r="C37" s="195"/>
      <c r="D37" s="195"/>
      <c r="E37" s="195"/>
      <c r="F37" s="195"/>
      <c r="G37" s="195"/>
      <c r="H37" s="211"/>
      <c r="I37" s="203"/>
      <c r="J37" s="203"/>
      <c r="K37" s="204"/>
    </row>
    <row r="38" spans="1:11" ht="13.5" x14ac:dyDescent="0.15">
      <c r="A38" s="210"/>
      <c r="B38" s="196"/>
      <c r="C38" s="197"/>
      <c r="D38" s="197"/>
      <c r="E38" s="197"/>
      <c r="F38" s="197"/>
      <c r="G38" s="197"/>
      <c r="H38" s="212"/>
      <c r="I38" s="205"/>
      <c r="J38" s="205"/>
      <c r="K38" s="206"/>
    </row>
    <row r="39" spans="1:11" ht="13.5" x14ac:dyDescent="0.15">
      <c r="A39" s="210"/>
      <c r="B39" s="198"/>
      <c r="C39" s="199"/>
      <c r="D39" s="199"/>
      <c r="E39" s="199"/>
      <c r="F39" s="199"/>
      <c r="G39" s="199"/>
      <c r="H39" s="213"/>
      <c r="I39" s="207"/>
      <c r="J39" s="207"/>
      <c r="K39" s="208"/>
    </row>
    <row r="40" spans="1:11" ht="13.5" x14ac:dyDescent="0.15">
      <c r="A40" s="210"/>
      <c r="B40" s="214"/>
      <c r="C40" s="216" t="s">
        <v>5</v>
      </c>
      <c r="D40" s="218" t="s">
        <v>721</v>
      </c>
      <c r="E40" s="22" t="s">
        <v>40</v>
      </c>
      <c r="F40" s="23" t="s">
        <v>41</v>
      </c>
      <c r="G40" s="24">
        <v>200000</v>
      </c>
      <c r="H40" s="264"/>
      <c r="I40" s="265"/>
      <c r="J40" s="265"/>
      <c r="K40" s="266"/>
    </row>
    <row r="41" spans="1:11" ht="13.5" x14ac:dyDescent="0.15">
      <c r="A41" s="210"/>
      <c r="B41" s="215"/>
      <c r="C41" s="217"/>
      <c r="D41" s="219"/>
      <c r="E41" s="26" t="s">
        <v>44</v>
      </c>
      <c r="F41" s="27" t="s">
        <v>6</v>
      </c>
      <c r="G41" s="28">
        <v>10394008</v>
      </c>
      <c r="H41" s="267"/>
      <c r="I41" s="268"/>
      <c r="J41" s="268"/>
      <c r="K41" s="269"/>
    </row>
    <row r="42" spans="1:11" ht="13.5" x14ac:dyDescent="0.15">
      <c r="A42" s="210"/>
      <c r="B42" s="215"/>
      <c r="C42" s="217"/>
      <c r="D42" s="219"/>
      <c r="E42" s="26" t="s">
        <v>45</v>
      </c>
      <c r="F42" s="27" t="s">
        <v>6</v>
      </c>
      <c r="G42" s="28">
        <v>10394008</v>
      </c>
      <c r="H42" s="267"/>
      <c r="I42" s="268"/>
      <c r="J42" s="268"/>
      <c r="K42" s="269"/>
    </row>
    <row r="43" spans="1:11" ht="13.5" x14ac:dyDescent="0.15">
      <c r="A43" s="210"/>
      <c r="B43" s="215"/>
      <c r="C43" s="217"/>
      <c r="D43" s="219"/>
      <c r="E43" s="26" t="s">
        <v>46</v>
      </c>
      <c r="F43" s="27" t="s">
        <v>6</v>
      </c>
      <c r="G43" s="28">
        <v>0</v>
      </c>
      <c r="H43" s="267"/>
      <c r="I43" s="268"/>
      <c r="J43" s="268"/>
      <c r="K43" s="269"/>
    </row>
    <row r="44" spans="1:11" ht="13.5" x14ac:dyDescent="0.15">
      <c r="A44" s="210"/>
      <c r="B44" s="215"/>
      <c r="C44" s="217"/>
      <c r="D44" s="219"/>
      <c r="E44" s="26" t="s">
        <v>47</v>
      </c>
      <c r="F44" s="27" t="s">
        <v>6</v>
      </c>
      <c r="G44" s="28">
        <v>0</v>
      </c>
      <c r="H44" s="267"/>
      <c r="I44" s="268"/>
      <c r="J44" s="268"/>
      <c r="K44" s="269"/>
    </row>
    <row r="45" spans="1:11" x14ac:dyDescent="0.15">
      <c r="A45" s="226"/>
      <c r="B45" s="227"/>
      <c r="C45" s="228"/>
      <c r="D45" s="229"/>
      <c r="E45" s="31" t="s">
        <v>48</v>
      </c>
      <c r="F45" s="32" t="s">
        <v>6</v>
      </c>
      <c r="G45" s="33">
        <v>0</v>
      </c>
      <c r="H45" s="38"/>
      <c r="I45" s="35"/>
      <c r="J45" s="36" t="s">
        <v>7</v>
      </c>
      <c r="K45" s="37">
        <v>203</v>
      </c>
    </row>
    <row r="46" spans="1:11" ht="13.5" x14ac:dyDescent="0.15">
      <c r="A46" s="194" t="s">
        <v>722</v>
      </c>
      <c r="B46" s="195"/>
      <c r="C46" s="195"/>
      <c r="D46" s="195"/>
      <c r="E46" s="195"/>
      <c r="F46" s="195"/>
      <c r="G46" s="195"/>
      <c r="H46" s="200"/>
      <c r="I46" s="203"/>
      <c r="J46" s="203"/>
      <c r="K46" s="204"/>
    </row>
    <row r="47" spans="1:11" ht="13.5" x14ac:dyDescent="0.15">
      <c r="A47" s="196"/>
      <c r="B47" s="197"/>
      <c r="C47" s="197"/>
      <c r="D47" s="197"/>
      <c r="E47" s="197"/>
      <c r="F47" s="197"/>
      <c r="G47" s="197"/>
      <c r="H47" s="201"/>
      <c r="I47" s="205"/>
      <c r="J47" s="205"/>
      <c r="K47" s="206"/>
    </row>
    <row r="48" spans="1:11" ht="13.5" x14ac:dyDescent="0.15">
      <c r="A48" s="198"/>
      <c r="B48" s="199"/>
      <c r="C48" s="199"/>
      <c r="D48" s="199"/>
      <c r="E48" s="199"/>
      <c r="F48" s="199"/>
      <c r="G48" s="199"/>
      <c r="H48" s="202"/>
      <c r="I48" s="207"/>
      <c r="J48" s="207"/>
      <c r="K48" s="208"/>
    </row>
    <row r="49" spans="1:11" ht="13.5" x14ac:dyDescent="0.15">
      <c r="A49" s="209"/>
      <c r="B49" s="194" t="s">
        <v>723</v>
      </c>
      <c r="C49" s="195"/>
      <c r="D49" s="195"/>
      <c r="E49" s="195"/>
      <c r="F49" s="195"/>
      <c r="G49" s="195"/>
      <c r="H49" s="211"/>
      <c r="I49" s="203"/>
      <c r="J49" s="203"/>
      <c r="K49" s="204"/>
    </row>
    <row r="50" spans="1:11" ht="13.5" x14ac:dyDescent="0.15">
      <c r="A50" s="210"/>
      <c r="B50" s="196"/>
      <c r="C50" s="197"/>
      <c r="D50" s="197"/>
      <c r="E50" s="197"/>
      <c r="F50" s="197"/>
      <c r="G50" s="197"/>
      <c r="H50" s="212"/>
      <c r="I50" s="205"/>
      <c r="J50" s="205"/>
      <c r="K50" s="206"/>
    </row>
    <row r="51" spans="1:11" ht="13.5" x14ac:dyDescent="0.15">
      <c r="A51" s="210"/>
      <c r="B51" s="198"/>
      <c r="C51" s="199"/>
      <c r="D51" s="199"/>
      <c r="E51" s="199"/>
      <c r="F51" s="199"/>
      <c r="G51" s="199"/>
      <c r="H51" s="213"/>
      <c r="I51" s="207"/>
      <c r="J51" s="207"/>
      <c r="K51" s="208"/>
    </row>
    <row r="52" spans="1:11" ht="13.5" x14ac:dyDescent="0.15">
      <c r="A52" s="210"/>
      <c r="B52" s="214"/>
      <c r="C52" s="216" t="s">
        <v>800</v>
      </c>
      <c r="D52" s="218" t="s">
        <v>724</v>
      </c>
      <c r="E52" s="22" t="s">
        <v>40</v>
      </c>
      <c r="F52" s="23" t="s">
        <v>41</v>
      </c>
      <c r="G52" s="24">
        <v>168629000</v>
      </c>
      <c r="H52" s="25" t="s">
        <v>42</v>
      </c>
      <c r="I52" s="220" t="s">
        <v>43</v>
      </c>
      <c r="J52" s="221"/>
      <c r="K52" s="222"/>
    </row>
    <row r="53" spans="1:11" ht="13.5" x14ac:dyDescent="0.15">
      <c r="A53" s="210"/>
      <c r="B53" s="215"/>
      <c r="C53" s="217"/>
      <c r="D53" s="219"/>
      <c r="E53" s="26" t="s">
        <v>44</v>
      </c>
      <c r="F53" s="27" t="s">
        <v>6</v>
      </c>
      <c r="G53" s="28">
        <v>169276131</v>
      </c>
      <c r="H53" s="29">
        <v>4</v>
      </c>
      <c r="I53" s="223"/>
      <c r="J53" s="224"/>
      <c r="K53" s="225"/>
    </row>
    <row r="54" spans="1:11" ht="13.5" x14ac:dyDescent="0.15">
      <c r="A54" s="210"/>
      <c r="B54" s="215"/>
      <c r="C54" s="217"/>
      <c r="D54" s="219"/>
      <c r="E54" s="26" t="s">
        <v>45</v>
      </c>
      <c r="F54" s="27" t="s">
        <v>6</v>
      </c>
      <c r="G54" s="28">
        <v>169276131</v>
      </c>
      <c r="H54" s="30">
        <v>4</v>
      </c>
      <c r="I54" s="223"/>
      <c r="J54" s="224"/>
      <c r="K54" s="225"/>
    </row>
    <row r="55" spans="1:11" ht="13.5" x14ac:dyDescent="0.15">
      <c r="A55" s="210"/>
      <c r="B55" s="215"/>
      <c r="C55" s="217"/>
      <c r="D55" s="219"/>
      <c r="E55" s="26" t="s">
        <v>46</v>
      </c>
      <c r="F55" s="27" t="s">
        <v>6</v>
      </c>
      <c r="G55" s="28">
        <v>0</v>
      </c>
      <c r="H55" s="30">
        <v>0</v>
      </c>
      <c r="I55" s="223"/>
      <c r="J55" s="224"/>
      <c r="K55" s="225"/>
    </row>
    <row r="56" spans="1:11" ht="13.5" x14ac:dyDescent="0.15">
      <c r="A56" s="210"/>
      <c r="B56" s="215"/>
      <c r="C56" s="217"/>
      <c r="D56" s="219"/>
      <c r="E56" s="26" t="s">
        <v>47</v>
      </c>
      <c r="F56" s="27" t="s">
        <v>6</v>
      </c>
      <c r="G56" s="28">
        <v>0</v>
      </c>
      <c r="H56" s="30">
        <v>0</v>
      </c>
      <c r="I56" s="223"/>
      <c r="J56" s="224"/>
      <c r="K56" s="225"/>
    </row>
    <row r="57" spans="1:11" x14ac:dyDescent="0.15">
      <c r="A57" s="210"/>
      <c r="B57" s="215"/>
      <c r="C57" s="228"/>
      <c r="D57" s="229"/>
      <c r="E57" s="31" t="s">
        <v>48</v>
      </c>
      <c r="F57" s="32" t="s">
        <v>6</v>
      </c>
      <c r="G57" s="33">
        <v>0</v>
      </c>
      <c r="H57" s="34">
        <v>0</v>
      </c>
      <c r="I57" s="35"/>
      <c r="J57" s="36" t="s">
        <v>7</v>
      </c>
      <c r="K57" s="37">
        <v>203</v>
      </c>
    </row>
    <row r="58" spans="1:11" ht="13.5" x14ac:dyDescent="0.15">
      <c r="A58" s="210"/>
      <c r="B58" s="215"/>
      <c r="C58" s="216" t="s">
        <v>49</v>
      </c>
      <c r="D58" s="218" t="s">
        <v>725</v>
      </c>
      <c r="E58" s="22" t="s">
        <v>40</v>
      </c>
      <c r="F58" s="23" t="s">
        <v>41</v>
      </c>
      <c r="G58" s="24">
        <v>946000</v>
      </c>
      <c r="H58" s="25" t="s">
        <v>42</v>
      </c>
      <c r="I58" s="220" t="s">
        <v>43</v>
      </c>
      <c r="J58" s="221"/>
      <c r="K58" s="222"/>
    </row>
    <row r="59" spans="1:11" ht="13.5" x14ac:dyDescent="0.15">
      <c r="A59" s="210"/>
      <c r="B59" s="215"/>
      <c r="C59" s="217"/>
      <c r="D59" s="219"/>
      <c r="E59" s="26" t="s">
        <v>44</v>
      </c>
      <c r="F59" s="27" t="s">
        <v>6</v>
      </c>
      <c r="G59" s="28">
        <v>15820197</v>
      </c>
      <c r="H59" s="29">
        <v>693</v>
      </c>
      <c r="I59" s="223"/>
      <c r="J59" s="224"/>
      <c r="K59" s="225"/>
    </row>
    <row r="60" spans="1:11" ht="13.5" x14ac:dyDescent="0.15">
      <c r="A60" s="210"/>
      <c r="B60" s="215"/>
      <c r="C60" s="217"/>
      <c r="D60" s="219"/>
      <c r="E60" s="26" t="s">
        <v>45</v>
      </c>
      <c r="F60" s="27" t="s">
        <v>6</v>
      </c>
      <c r="G60" s="28">
        <v>597064</v>
      </c>
      <c r="H60" s="30">
        <v>26</v>
      </c>
      <c r="I60" s="223"/>
      <c r="J60" s="224"/>
      <c r="K60" s="225"/>
    </row>
    <row r="61" spans="1:11" ht="13.5" x14ac:dyDescent="0.15">
      <c r="A61" s="210"/>
      <c r="B61" s="215"/>
      <c r="C61" s="217"/>
      <c r="D61" s="219"/>
      <c r="E61" s="26" t="s">
        <v>46</v>
      </c>
      <c r="F61" s="27" t="s">
        <v>6</v>
      </c>
      <c r="G61" s="28">
        <v>1383520</v>
      </c>
      <c r="H61" s="30">
        <v>70</v>
      </c>
      <c r="I61" s="223"/>
      <c r="J61" s="224"/>
      <c r="K61" s="225"/>
    </row>
    <row r="62" spans="1:11" ht="13.5" x14ac:dyDescent="0.15">
      <c r="A62" s="210"/>
      <c r="B62" s="215"/>
      <c r="C62" s="217"/>
      <c r="D62" s="219"/>
      <c r="E62" s="26" t="s">
        <v>47</v>
      </c>
      <c r="F62" s="27" t="s">
        <v>6</v>
      </c>
      <c r="G62" s="28">
        <v>0</v>
      </c>
      <c r="H62" s="30">
        <v>0</v>
      </c>
      <c r="I62" s="223"/>
      <c r="J62" s="224"/>
      <c r="K62" s="225"/>
    </row>
    <row r="63" spans="1:11" x14ac:dyDescent="0.15">
      <c r="A63" s="210"/>
      <c r="B63" s="215"/>
      <c r="C63" s="228"/>
      <c r="D63" s="229"/>
      <c r="E63" s="31" t="s">
        <v>48</v>
      </c>
      <c r="F63" s="32" t="s">
        <v>6</v>
      </c>
      <c r="G63" s="33">
        <v>13839613</v>
      </c>
      <c r="H63" s="34">
        <v>597</v>
      </c>
      <c r="I63" s="35"/>
      <c r="J63" s="36" t="s">
        <v>7</v>
      </c>
      <c r="K63" s="37">
        <v>203</v>
      </c>
    </row>
    <row r="64" spans="1:11" ht="13.5" x14ac:dyDescent="0.15">
      <c r="A64" s="210"/>
      <c r="B64" s="215"/>
      <c r="C64" s="216" t="s">
        <v>18</v>
      </c>
      <c r="D64" s="218" t="s">
        <v>726</v>
      </c>
      <c r="E64" s="22" t="s">
        <v>40</v>
      </c>
      <c r="F64" s="23" t="s">
        <v>41</v>
      </c>
      <c r="G64" s="24">
        <v>42029000</v>
      </c>
      <c r="H64" s="25" t="s">
        <v>42</v>
      </c>
      <c r="I64" s="220" t="s">
        <v>43</v>
      </c>
      <c r="J64" s="221"/>
      <c r="K64" s="222"/>
    </row>
    <row r="65" spans="1:11" ht="13.5" x14ac:dyDescent="0.15">
      <c r="A65" s="210"/>
      <c r="B65" s="215"/>
      <c r="C65" s="217"/>
      <c r="D65" s="219"/>
      <c r="E65" s="26" t="s">
        <v>44</v>
      </c>
      <c r="F65" s="27" t="s">
        <v>6</v>
      </c>
      <c r="G65" s="28">
        <v>106093231</v>
      </c>
      <c r="H65" s="29">
        <v>10401</v>
      </c>
      <c r="I65" s="223"/>
      <c r="J65" s="224"/>
      <c r="K65" s="225"/>
    </row>
    <row r="66" spans="1:11" ht="13.5" x14ac:dyDescent="0.15">
      <c r="A66" s="210"/>
      <c r="B66" s="215"/>
      <c r="C66" s="217"/>
      <c r="D66" s="219"/>
      <c r="E66" s="26" t="s">
        <v>45</v>
      </c>
      <c r="F66" s="27" t="s">
        <v>6</v>
      </c>
      <c r="G66" s="28">
        <v>43427563</v>
      </c>
      <c r="H66" s="30">
        <v>3853</v>
      </c>
      <c r="I66" s="223"/>
      <c r="J66" s="224"/>
      <c r="K66" s="225"/>
    </row>
    <row r="67" spans="1:11" ht="13.5" x14ac:dyDescent="0.15">
      <c r="A67" s="210"/>
      <c r="B67" s="215"/>
      <c r="C67" s="217"/>
      <c r="D67" s="219"/>
      <c r="E67" s="26" t="s">
        <v>46</v>
      </c>
      <c r="F67" s="27" t="s">
        <v>6</v>
      </c>
      <c r="G67" s="28">
        <v>2396600</v>
      </c>
      <c r="H67" s="30">
        <v>249</v>
      </c>
      <c r="I67" s="223"/>
      <c r="J67" s="224"/>
      <c r="K67" s="225"/>
    </row>
    <row r="68" spans="1:11" ht="13.5" x14ac:dyDescent="0.15">
      <c r="A68" s="210"/>
      <c r="B68" s="215"/>
      <c r="C68" s="217"/>
      <c r="D68" s="219"/>
      <c r="E68" s="26" t="s">
        <v>47</v>
      </c>
      <c r="F68" s="27" t="s">
        <v>6</v>
      </c>
      <c r="G68" s="28">
        <v>0</v>
      </c>
      <c r="H68" s="30">
        <v>0</v>
      </c>
      <c r="I68" s="223"/>
      <c r="J68" s="224"/>
      <c r="K68" s="225"/>
    </row>
    <row r="69" spans="1:11" x14ac:dyDescent="0.15">
      <c r="A69" s="210"/>
      <c r="B69" s="215"/>
      <c r="C69" s="228"/>
      <c r="D69" s="229"/>
      <c r="E69" s="31" t="s">
        <v>48</v>
      </c>
      <c r="F69" s="32" t="s">
        <v>6</v>
      </c>
      <c r="G69" s="33">
        <v>60269068</v>
      </c>
      <c r="H69" s="34">
        <v>6299</v>
      </c>
      <c r="I69" s="35"/>
      <c r="J69" s="36" t="s">
        <v>7</v>
      </c>
      <c r="K69" s="37">
        <v>203</v>
      </c>
    </row>
    <row r="70" spans="1:11" ht="13.5" x14ac:dyDescent="0.15">
      <c r="A70" s="210"/>
      <c r="B70" s="215"/>
      <c r="C70" s="216" t="s">
        <v>804</v>
      </c>
      <c r="D70" s="218" t="s">
        <v>727</v>
      </c>
      <c r="E70" s="22" t="s">
        <v>40</v>
      </c>
      <c r="F70" s="23" t="s">
        <v>41</v>
      </c>
      <c r="G70" s="24">
        <v>183000</v>
      </c>
      <c r="H70" s="25" t="s">
        <v>42</v>
      </c>
      <c r="I70" s="220" t="s">
        <v>43</v>
      </c>
      <c r="J70" s="221"/>
      <c r="K70" s="222"/>
    </row>
    <row r="71" spans="1:11" ht="13.5" x14ac:dyDescent="0.15">
      <c r="A71" s="210"/>
      <c r="B71" s="215"/>
      <c r="C71" s="217"/>
      <c r="D71" s="219"/>
      <c r="E71" s="26" t="s">
        <v>44</v>
      </c>
      <c r="F71" s="27" t="s">
        <v>6</v>
      </c>
      <c r="G71" s="28">
        <v>619876</v>
      </c>
      <c r="H71" s="29">
        <v>82</v>
      </c>
      <c r="I71" s="223"/>
      <c r="J71" s="224"/>
      <c r="K71" s="225"/>
    </row>
    <row r="72" spans="1:11" ht="13.5" x14ac:dyDescent="0.15">
      <c r="A72" s="210"/>
      <c r="B72" s="215"/>
      <c r="C72" s="217"/>
      <c r="D72" s="219"/>
      <c r="E72" s="26" t="s">
        <v>45</v>
      </c>
      <c r="F72" s="27" t="s">
        <v>6</v>
      </c>
      <c r="G72" s="28">
        <v>30000</v>
      </c>
      <c r="H72" s="30">
        <v>3</v>
      </c>
      <c r="I72" s="223"/>
      <c r="J72" s="224"/>
      <c r="K72" s="225"/>
    </row>
    <row r="73" spans="1:11" ht="13.5" x14ac:dyDescent="0.15">
      <c r="A73" s="210"/>
      <c r="B73" s="215"/>
      <c r="C73" s="217"/>
      <c r="D73" s="219"/>
      <c r="E73" s="26" t="s">
        <v>46</v>
      </c>
      <c r="F73" s="27" t="s">
        <v>6</v>
      </c>
      <c r="G73" s="28">
        <v>0</v>
      </c>
      <c r="H73" s="30">
        <v>0</v>
      </c>
      <c r="I73" s="223"/>
      <c r="J73" s="224"/>
      <c r="K73" s="225"/>
    </row>
    <row r="74" spans="1:11" ht="13.5" x14ac:dyDescent="0.15">
      <c r="A74" s="210"/>
      <c r="B74" s="215"/>
      <c r="C74" s="217"/>
      <c r="D74" s="219"/>
      <c r="E74" s="26" t="s">
        <v>47</v>
      </c>
      <c r="F74" s="27" t="s">
        <v>6</v>
      </c>
      <c r="G74" s="28">
        <v>0</v>
      </c>
      <c r="H74" s="30">
        <v>0</v>
      </c>
      <c r="I74" s="223"/>
      <c r="J74" s="224"/>
      <c r="K74" s="225"/>
    </row>
    <row r="75" spans="1:11" x14ac:dyDescent="0.15">
      <c r="A75" s="210"/>
      <c r="B75" s="215"/>
      <c r="C75" s="228"/>
      <c r="D75" s="229"/>
      <c r="E75" s="31" t="s">
        <v>48</v>
      </c>
      <c r="F75" s="32" t="s">
        <v>6</v>
      </c>
      <c r="G75" s="33">
        <v>589876</v>
      </c>
      <c r="H75" s="34">
        <v>79</v>
      </c>
      <c r="I75" s="35"/>
      <c r="J75" s="36" t="s">
        <v>7</v>
      </c>
      <c r="K75" s="37">
        <v>205</v>
      </c>
    </row>
    <row r="76" spans="1:11" ht="13.5" x14ac:dyDescent="0.15">
      <c r="A76" s="210"/>
      <c r="B76" s="215"/>
      <c r="C76" s="216" t="s">
        <v>97</v>
      </c>
      <c r="D76" s="218" t="s">
        <v>728</v>
      </c>
      <c r="E76" s="22" t="s">
        <v>40</v>
      </c>
      <c r="F76" s="23" t="s">
        <v>41</v>
      </c>
      <c r="G76" s="24">
        <v>1300000</v>
      </c>
      <c r="H76" s="25" t="s">
        <v>42</v>
      </c>
      <c r="I76" s="220" t="s">
        <v>43</v>
      </c>
      <c r="J76" s="221"/>
      <c r="K76" s="222"/>
    </row>
    <row r="77" spans="1:11" ht="13.5" x14ac:dyDescent="0.15">
      <c r="A77" s="210"/>
      <c r="B77" s="215"/>
      <c r="C77" s="217"/>
      <c r="D77" s="219"/>
      <c r="E77" s="26" t="s">
        <v>44</v>
      </c>
      <c r="F77" s="27" t="s">
        <v>6</v>
      </c>
      <c r="G77" s="28">
        <v>2000000</v>
      </c>
      <c r="H77" s="29">
        <v>2</v>
      </c>
      <c r="I77" s="223"/>
      <c r="J77" s="224"/>
      <c r="K77" s="225"/>
    </row>
    <row r="78" spans="1:11" ht="13.5" x14ac:dyDescent="0.15">
      <c r="A78" s="210"/>
      <c r="B78" s="215"/>
      <c r="C78" s="217"/>
      <c r="D78" s="219"/>
      <c r="E78" s="26" t="s">
        <v>45</v>
      </c>
      <c r="F78" s="27" t="s">
        <v>6</v>
      </c>
      <c r="G78" s="28">
        <v>1300000</v>
      </c>
      <c r="H78" s="30">
        <v>1</v>
      </c>
      <c r="I78" s="223"/>
      <c r="J78" s="224"/>
      <c r="K78" s="225"/>
    </row>
    <row r="79" spans="1:11" ht="13.5" x14ac:dyDescent="0.15">
      <c r="A79" s="210"/>
      <c r="B79" s="215"/>
      <c r="C79" s="217"/>
      <c r="D79" s="219"/>
      <c r="E79" s="26" t="s">
        <v>46</v>
      </c>
      <c r="F79" s="27" t="s">
        <v>6</v>
      </c>
      <c r="G79" s="28">
        <v>0</v>
      </c>
      <c r="H79" s="30">
        <v>0</v>
      </c>
      <c r="I79" s="223"/>
      <c r="J79" s="224"/>
      <c r="K79" s="225"/>
    </row>
    <row r="80" spans="1:11" ht="13.5" x14ac:dyDescent="0.15">
      <c r="A80" s="210"/>
      <c r="B80" s="215"/>
      <c r="C80" s="217"/>
      <c r="D80" s="219"/>
      <c r="E80" s="26" t="s">
        <v>47</v>
      </c>
      <c r="F80" s="27" t="s">
        <v>6</v>
      </c>
      <c r="G80" s="28">
        <v>0</v>
      </c>
      <c r="H80" s="30">
        <v>0</v>
      </c>
      <c r="I80" s="223"/>
      <c r="J80" s="224"/>
      <c r="K80" s="225"/>
    </row>
    <row r="81" spans="1:11" x14ac:dyDescent="0.15">
      <c r="A81" s="210"/>
      <c r="B81" s="215"/>
      <c r="C81" s="228"/>
      <c r="D81" s="229"/>
      <c r="E81" s="31" t="s">
        <v>48</v>
      </c>
      <c r="F81" s="32" t="s">
        <v>6</v>
      </c>
      <c r="G81" s="33">
        <v>700000</v>
      </c>
      <c r="H81" s="34">
        <v>1</v>
      </c>
      <c r="I81" s="35"/>
      <c r="J81" s="36" t="s">
        <v>7</v>
      </c>
      <c r="K81" s="37">
        <v>205</v>
      </c>
    </row>
    <row r="82" spans="1:11" ht="13.5" x14ac:dyDescent="0.15">
      <c r="A82" s="210"/>
      <c r="B82" s="215"/>
      <c r="C82" s="216" t="s">
        <v>100</v>
      </c>
      <c r="D82" s="218" t="s">
        <v>729</v>
      </c>
      <c r="E82" s="22" t="s">
        <v>40</v>
      </c>
      <c r="F82" s="23" t="s">
        <v>41</v>
      </c>
      <c r="G82" s="24">
        <v>1056000</v>
      </c>
      <c r="H82" s="25" t="s">
        <v>42</v>
      </c>
      <c r="I82" s="220" t="s">
        <v>43</v>
      </c>
      <c r="J82" s="221"/>
      <c r="K82" s="222"/>
    </row>
    <row r="83" spans="1:11" ht="13.5" x14ac:dyDescent="0.15">
      <c r="A83" s="210"/>
      <c r="B83" s="215"/>
      <c r="C83" s="217"/>
      <c r="D83" s="219"/>
      <c r="E83" s="26" t="s">
        <v>44</v>
      </c>
      <c r="F83" s="27" t="s">
        <v>6</v>
      </c>
      <c r="G83" s="28">
        <v>9203100</v>
      </c>
      <c r="H83" s="29">
        <v>954</v>
      </c>
      <c r="I83" s="223"/>
      <c r="J83" s="224"/>
      <c r="K83" s="225"/>
    </row>
    <row r="84" spans="1:11" ht="13.5" x14ac:dyDescent="0.15">
      <c r="A84" s="210"/>
      <c r="B84" s="215"/>
      <c r="C84" s="217"/>
      <c r="D84" s="219"/>
      <c r="E84" s="26" t="s">
        <v>45</v>
      </c>
      <c r="F84" s="27" t="s">
        <v>6</v>
      </c>
      <c r="G84" s="28">
        <v>336200</v>
      </c>
      <c r="H84" s="30">
        <v>35</v>
      </c>
      <c r="I84" s="223"/>
      <c r="J84" s="224"/>
      <c r="K84" s="225"/>
    </row>
    <row r="85" spans="1:11" ht="13.5" x14ac:dyDescent="0.15">
      <c r="A85" s="210"/>
      <c r="B85" s="215"/>
      <c r="C85" s="217"/>
      <c r="D85" s="219"/>
      <c r="E85" s="26" t="s">
        <v>46</v>
      </c>
      <c r="F85" s="27" t="s">
        <v>6</v>
      </c>
      <c r="G85" s="28">
        <v>325000</v>
      </c>
      <c r="H85" s="30">
        <v>33</v>
      </c>
      <c r="I85" s="223"/>
      <c r="J85" s="224"/>
      <c r="K85" s="225"/>
    </row>
    <row r="86" spans="1:11" ht="13.5" x14ac:dyDescent="0.15">
      <c r="A86" s="210"/>
      <c r="B86" s="215"/>
      <c r="C86" s="217"/>
      <c r="D86" s="219"/>
      <c r="E86" s="26" t="s">
        <v>47</v>
      </c>
      <c r="F86" s="27" t="s">
        <v>6</v>
      </c>
      <c r="G86" s="28">
        <v>0</v>
      </c>
      <c r="H86" s="30">
        <v>0</v>
      </c>
      <c r="I86" s="223"/>
      <c r="J86" s="224"/>
      <c r="K86" s="225"/>
    </row>
    <row r="87" spans="1:11" x14ac:dyDescent="0.15">
      <c r="A87" s="210"/>
      <c r="B87" s="215"/>
      <c r="C87" s="228"/>
      <c r="D87" s="229"/>
      <c r="E87" s="31" t="s">
        <v>48</v>
      </c>
      <c r="F87" s="32" t="s">
        <v>6</v>
      </c>
      <c r="G87" s="33">
        <v>8541900</v>
      </c>
      <c r="H87" s="34">
        <v>886</v>
      </c>
      <c r="I87" s="35"/>
      <c r="J87" s="36" t="s">
        <v>7</v>
      </c>
      <c r="K87" s="37">
        <v>205</v>
      </c>
    </row>
    <row r="88" spans="1:11" ht="13.5" x14ac:dyDescent="0.15">
      <c r="A88" s="210"/>
      <c r="B88" s="215"/>
      <c r="C88" s="216" t="s">
        <v>103</v>
      </c>
      <c r="D88" s="218" t="s">
        <v>730</v>
      </c>
      <c r="E88" s="22" t="s">
        <v>40</v>
      </c>
      <c r="F88" s="23" t="s">
        <v>41</v>
      </c>
      <c r="G88" s="24">
        <v>7553000</v>
      </c>
      <c r="H88" s="25" t="s">
        <v>42</v>
      </c>
      <c r="I88" s="220" t="s">
        <v>43</v>
      </c>
      <c r="J88" s="221"/>
      <c r="K88" s="222"/>
    </row>
    <row r="89" spans="1:11" ht="13.5" x14ac:dyDescent="0.15">
      <c r="A89" s="210"/>
      <c r="B89" s="215"/>
      <c r="C89" s="217"/>
      <c r="D89" s="219"/>
      <c r="E89" s="26" t="s">
        <v>44</v>
      </c>
      <c r="F89" s="27" t="s">
        <v>6</v>
      </c>
      <c r="G89" s="28">
        <v>20950898</v>
      </c>
      <c r="H89" s="29">
        <v>2982</v>
      </c>
      <c r="I89" s="223"/>
      <c r="J89" s="224"/>
      <c r="K89" s="225"/>
    </row>
    <row r="90" spans="1:11" ht="13.5" x14ac:dyDescent="0.15">
      <c r="A90" s="210"/>
      <c r="B90" s="215"/>
      <c r="C90" s="217"/>
      <c r="D90" s="219"/>
      <c r="E90" s="26" t="s">
        <v>45</v>
      </c>
      <c r="F90" s="27" t="s">
        <v>6</v>
      </c>
      <c r="G90" s="28">
        <v>6812036</v>
      </c>
      <c r="H90" s="30">
        <v>815</v>
      </c>
      <c r="I90" s="223"/>
      <c r="J90" s="224"/>
      <c r="K90" s="225"/>
    </row>
    <row r="91" spans="1:11" ht="13.5" x14ac:dyDescent="0.15">
      <c r="A91" s="210"/>
      <c r="B91" s="215"/>
      <c r="C91" s="217"/>
      <c r="D91" s="219"/>
      <c r="E91" s="26" t="s">
        <v>46</v>
      </c>
      <c r="F91" s="27" t="s">
        <v>6</v>
      </c>
      <c r="G91" s="28">
        <v>0</v>
      </c>
      <c r="H91" s="30">
        <v>0</v>
      </c>
      <c r="I91" s="223"/>
      <c r="J91" s="224"/>
      <c r="K91" s="225"/>
    </row>
    <row r="92" spans="1:11" ht="13.5" x14ac:dyDescent="0.15">
      <c r="A92" s="210"/>
      <c r="B92" s="215"/>
      <c r="C92" s="217"/>
      <c r="D92" s="219"/>
      <c r="E92" s="26" t="s">
        <v>47</v>
      </c>
      <c r="F92" s="27" t="s">
        <v>6</v>
      </c>
      <c r="G92" s="28">
        <v>0</v>
      </c>
      <c r="H92" s="30">
        <v>0</v>
      </c>
      <c r="I92" s="223"/>
      <c r="J92" s="224"/>
      <c r="K92" s="225"/>
    </row>
    <row r="93" spans="1:11" x14ac:dyDescent="0.15">
      <c r="A93" s="210"/>
      <c r="B93" s="215"/>
      <c r="C93" s="228"/>
      <c r="D93" s="229"/>
      <c r="E93" s="31" t="s">
        <v>48</v>
      </c>
      <c r="F93" s="32" t="s">
        <v>6</v>
      </c>
      <c r="G93" s="33">
        <v>14138862</v>
      </c>
      <c r="H93" s="34">
        <v>2167</v>
      </c>
      <c r="I93" s="35"/>
      <c r="J93" s="36" t="s">
        <v>7</v>
      </c>
      <c r="K93" s="37">
        <v>205</v>
      </c>
    </row>
    <row r="94" spans="1:11" ht="13.5" x14ac:dyDescent="0.15">
      <c r="A94" s="210"/>
      <c r="B94" s="215"/>
      <c r="C94" s="216" t="s">
        <v>106</v>
      </c>
      <c r="D94" s="218" t="s">
        <v>731</v>
      </c>
      <c r="E94" s="22" t="s">
        <v>40</v>
      </c>
      <c r="F94" s="23" t="s">
        <v>41</v>
      </c>
      <c r="G94" s="24">
        <v>1388000</v>
      </c>
      <c r="H94" s="25" t="s">
        <v>42</v>
      </c>
      <c r="I94" s="220" t="s">
        <v>43</v>
      </c>
      <c r="J94" s="221"/>
      <c r="K94" s="222"/>
    </row>
    <row r="95" spans="1:11" ht="13.5" x14ac:dyDescent="0.15">
      <c r="A95" s="210"/>
      <c r="B95" s="215"/>
      <c r="C95" s="217"/>
      <c r="D95" s="219"/>
      <c r="E95" s="26" t="s">
        <v>44</v>
      </c>
      <c r="F95" s="27" t="s">
        <v>6</v>
      </c>
      <c r="G95" s="28">
        <v>921261</v>
      </c>
      <c r="H95" s="29">
        <v>4</v>
      </c>
      <c r="I95" s="223"/>
      <c r="J95" s="224"/>
      <c r="K95" s="225"/>
    </row>
    <row r="96" spans="1:11" ht="13.5" x14ac:dyDescent="0.15">
      <c r="A96" s="210"/>
      <c r="B96" s="215"/>
      <c r="C96" s="217"/>
      <c r="D96" s="219"/>
      <c r="E96" s="26" t="s">
        <v>45</v>
      </c>
      <c r="F96" s="27" t="s">
        <v>6</v>
      </c>
      <c r="G96" s="28">
        <v>921261</v>
      </c>
      <c r="H96" s="30">
        <v>4</v>
      </c>
      <c r="I96" s="223"/>
      <c r="J96" s="224"/>
      <c r="K96" s="225"/>
    </row>
    <row r="97" spans="1:11" ht="13.5" x14ac:dyDescent="0.15">
      <c r="A97" s="210"/>
      <c r="B97" s="215"/>
      <c r="C97" s="217"/>
      <c r="D97" s="219"/>
      <c r="E97" s="26" t="s">
        <v>46</v>
      </c>
      <c r="F97" s="27" t="s">
        <v>6</v>
      </c>
      <c r="G97" s="28">
        <v>0</v>
      </c>
      <c r="H97" s="30">
        <v>0</v>
      </c>
      <c r="I97" s="223"/>
      <c r="J97" s="224"/>
      <c r="K97" s="225"/>
    </row>
    <row r="98" spans="1:11" ht="13.5" x14ac:dyDescent="0.15">
      <c r="A98" s="210"/>
      <c r="B98" s="215"/>
      <c r="C98" s="217"/>
      <c r="D98" s="219"/>
      <c r="E98" s="26" t="s">
        <v>47</v>
      </c>
      <c r="F98" s="27" t="s">
        <v>6</v>
      </c>
      <c r="G98" s="28">
        <v>0</v>
      </c>
      <c r="H98" s="30">
        <v>0</v>
      </c>
      <c r="I98" s="223"/>
      <c r="J98" s="224"/>
      <c r="K98" s="225"/>
    </row>
    <row r="99" spans="1:11" x14ac:dyDescent="0.15">
      <c r="A99" s="210"/>
      <c r="B99" s="215"/>
      <c r="C99" s="228"/>
      <c r="D99" s="229"/>
      <c r="E99" s="31" t="s">
        <v>48</v>
      </c>
      <c r="F99" s="32" t="s">
        <v>6</v>
      </c>
      <c r="G99" s="33">
        <v>0</v>
      </c>
      <c r="H99" s="34">
        <v>0</v>
      </c>
      <c r="I99" s="35"/>
      <c r="J99" s="36" t="s">
        <v>7</v>
      </c>
      <c r="K99" s="37">
        <v>205</v>
      </c>
    </row>
    <row r="100" spans="1:11" ht="13.5" x14ac:dyDescent="0.15">
      <c r="A100" s="210"/>
      <c r="B100" s="215"/>
      <c r="C100" s="216" t="s">
        <v>803</v>
      </c>
      <c r="D100" s="218" t="s">
        <v>732</v>
      </c>
      <c r="E100" s="22" t="s">
        <v>40</v>
      </c>
      <c r="F100" s="23" t="s">
        <v>41</v>
      </c>
      <c r="G100" s="24">
        <v>300000</v>
      </c>
      <c r="H100" s="25" t="s">
        <v>42</v>
      </c>
      <c r="I100" s="220" t="s">
        <v>43</v>
      </c>
      <c r="J100" s="221"/>
      <c r="K100" s="222"/>
    </row>
    <row r="101" spans="1:11" ht="13.5" x14ac:dyDescent="0.15">
      <c r="A101" s="210"/>
      <c r="B101" s="215"/>
      <c r="C101" s="217"/>
      <c r="D101" s="219"/>
      <c r="E101" s="26" t="s">
        <v>44</v>
      </c>
      <c r="F101" s="27" t="s">
        <v>6</v>
      </c>
      <c r="G101" s="28">
        <v>300000</v>
      </c>
      <c r="H101" s="29">
        <v>1</v>
      </c>
      <c r="I101" s="223"/>
      <c r="J101" s="224"/>
      <c r="K101" s="225"/>
    </row>
    <row r="102" spans="1:11" ht="13.5" x14ac:dyDescent="0.15">
      <c r="A102" s="210"/>
      <c r="B102" s="215"/>
      <c r="C102" s="217"/>
      <c r="D102" s="219"/>
      <c r="E102" s="26" t="s">
        <v>45</v>
      </c>
      <c r="F102" s="27" t="s">
        <v>6</v>
      </c>
      <c r="G102" s="28">
        <v>300000</v>
      </c>
      <c r="H102" s="30">
        <v>1</v>
      </c>
      <c r="I102" s="223"/>
      <c r="J102" s="224"/>
      <c r="K102" s="225"/>
    </row>
    <row r="103" spans="1:11" ht="13.5" x14ac:dyDescent="0.15">
      <c r="A103" s="210"/>
      <c r="B103" s="215"/>
      <c r="C103" s="217"/>
      <c r="D103" s="219"/>
      <c r="E103" s="26" t="s">
        <v>46</v>
      </c>
      <c r="F103" s="27" t="s">
        <v>6</v>
      </c>
      <c r="G103" s="28">
        <v>0</v>
      </c>
      <c r="H103" s="30">
        <v>0</v>
      </c>
      <c r="I103" s="223"/>
      <c r="J103" s="224"/>
      <c r="K103" s="225"/>
    </row>
    <row r="104" spans="1:11" ht="13.5" x14ac:dyDescent="0.15">
      <c r="A104" s="210"/>
      <c r="B104" s="215"/>
      <c r="C104" s="217"/>
      <c r="D104" s="219"/>
      <c r="E104" s="26" t="s">
        <v>47</v>
      </c>
      <c r="F104" s="27" t="s">
        <v>6</v>
      </c>
      <c r="G104" s="28">
        <v>0</v>
      </c>
      <c r="H104" s="30">
        <v>0</v>
      </c>
      <c r="I104" s="223"/>
      <c r="J104" s="224"/>
      <c r="K104" s="225"/>
    </row>
    <row r="105" spans="1:11" x14ac:dyDescent="0.15">
      <c r="A105" s="210"/>
      <c r="B105" s="227"/>
      <c r="C105" s="228"/>
      <c r="D105" s="229"/>
      <c r="E105" s="31" t="s">
        <v>48</v>
      </c>
      <c r="F105" s="32" t="s">
        <v>6</v>
      </c>
      <c r="G105" s="33">
        <v>0</v>
      </c>
      <c r="H105" s="34">
        <v>0</v>
      </c>
      <c r="I105" s="35"/>
      <c r="J105" s="36" t="s">
        <v>7</v>
      </c>
      <c r="K105" s="37">
        <v>205</v>
      </c>
    </row>
    <row r="106" spans="1:11" ht="13.5" x14ac:dyDescent="0.15">
      <c r="A106" s="210"/>
      <c r="B106" s="194" t="s">
        <v>733</v>
      </c>
      <c r="C106" s="195"/>
      <c r="D106" s="195"/>
      <c r="E106" s="195"/>
      <c r="F106" s="195"/>
      <c r="G106" s="195"/>
      <c r="H106" s="211"/>
      <c r="I106" s="203"/>
      <c r="J106" s="203"/>
      <c r="K106" s="204"/>
    </row>
    <row r="107" spans="1:11" ht="13.5" x14ac:dyDescent="0.15">
      <c r="A107" s="210"/>
      <c r="B107" s="196"/>
      <c r="C107" s="197"/>
      <c r="D107" s="197"/>
      <c r="E107" s="197"/>
      <c r="F107" s="197"/>
      <c r="G107" s="197"/>
      <c r="H107" s="212"/>
      <c r="I107" s="205"/>
      <c r="J107" s="205"/>
      <c r="K107" s="206"/>
    </row>
    <row r="108" spans="1:11" ht="13.5" x14ac:dyDescent="0.15">
      <c r="A108" s="210"/>
      <c r="B108" s="198"/>
      <c r="C108" s="199"/>
      <c r="D108" s="199"/>
      <c r="E108" s="199"/>
      <c r="F108" s="199"/>
      <c r="G108" s="199"/>
      <c r="H108" s="213"/>
      <c r="I108" s="207"/>
      <c r="J108" s="207"/>
      <c r="K108" s="208"/>
    </row>
    <row r="109" spans="1:11" ht="13.5" x14ac:dyDescent="0.15">
      <c r="A109" s="210"/>
      <c r="B109" s="214"/>
      <c r="C109" s="216" t="s">
        <v>5</v>
      </c>
      <c r="D109" s="218" t="s">
        <v>734</v>
      </c>
      <c r="E109" s="22" t="s">
        <v>40</v>
      </c>
      <c r="F109" s="23" t="s">
        <v>41</v>
      </c>
      <c r="G109" s="24">
        <v>114000</v>
      </c>
      <c r="H109" s="25" t="s">
        <v>42</v>
      </c>
      <c r="I109" s="220" t="s">
        <v>43</v>
      </c>
      <c r="J109" s="221"/>
      <c r="K109" s="222"/>
    </row>
    <row r="110" spans="1:11" ht="13.5" x14ac:dyDescent="0.15">
      <c r="A110" s="210"/>
      <c r="B110" s="215"/>
      <c r="C110" s="217"/>
      <c r="D110" s="219"/>
      <c r="E110" s="26" t="s">
        <v>44</v>
      </c>
      <c r="F110" s="27" t="s">
        <v>6</v>
      </c>
      <c r="G110" s="28">
        <v>1238055</v>
      </c>
      <c r="H110" s="29">
        <v>1075</v>
      </c>
      <c r="I110" s="223"/>
      <c r="J110" s="224"/>
      <c r="K110" s="225"/>
    </row>
    <row r="111" spans="1:11" ht="13.5" x14ac:dyDescent="0.15">
      <c r="A111" s="210"/>
      <c r="B111" s="215"/>
      <c r="C111" s="217"/>
      <c r="D111" s="219"/>
      <c r="E111" s="26" t="s">
        <v>45</v>
      </c>
      <c r="F111" s="27" t="s">
        <v>6</v>
      </c>
      <c r="G111" s="28">
        <v>62000</v>
      </c>
      <c r="H111" s="30">
        <v>20</v>
      </c>
      <c r="I111" s="223"/>
      <c r="J111" s="224"/>
      <c r="K111" s="225"/>
    </row>
    <row r="112" spans="1:11" ht="13.5" x14ac:dyDescent="0.15">
      <c r="A112" s="210"/>
      <c r="B112" s="215"/>
      <c r="C112" s="217"/>
      <c r="D112" s="219"/>
      <c r="E112" s="26" t="s">
        <v>46</v>
      </c>
      <c r="F112" s="27" t="s">
        <v>6</v>
      </c>
      <c r="G112" s="28">
        <v>96010</v>
      </c>
      <c r="H112" s="30">
        <v>100</v>
      </c>
      <c r="I112" s="223"/>
      <c r="J112" s="224"/>
      <c r="K112" s="225"/>
    </row>
    <row r="113" spans="1:11" ht="13.5" x14ac:dyDescent="0.15">
      <c r="A113" s="210"/>
      <c r="B113" s="215"/>
      <c r="C113" s="217"/>
      <c r="D113" s="219"/>
      <c r="E113" s="26" t="s">
        <v>47</v>
      </c>
      <c r="F113" s="27" t="s">
        <v>6</v>
      </c>
      <c r="G113" s="28">
        <v>0</v>
      </c>
      <c r="H113" s="30">
        <v>0</v>
      </c>
      <c r="I113" s="223"/>
      <c r="J113" s="224"/>
      <c r="K113" s="225"/>
    </row>
    <row r="114" spans="1:11" x14ac:dyDescent="0.15">
      <c r="A114" s="210"/>
      <c r="B114" s="215"/>
      <c r="C114" s="228"/>
      <c r="D114" s="229"/>
      <c r="E114" s="31" t="s">
        <v>48</v>
      </c>
      <c r="F114" s="32" t="s">
        <v>6</v>
      </c>
      <c r="G114" s="33">
        <v>1080045</v>
      </c>
      <c r="H114" s="34">
        <v>955</v>
      </c>
      <c r="I114" s="35"/>
      <c r="J114" s="36" t="s">
        <v>7</v>
      </c>
      <c r="K114" s="37">
        <v>205</v>
      </c>
    </row>
    <row r="115" spans="1:11" ht="13.5" x14ac:dyDescent="0.15">
      <c r="A115" s="210"/>
      <c r="B115" s="215"/>
      <c r="C115" s="216" t="s">
        <v>49</v>
      </c>
      <c r="D115" s="218" t="s">
        <v>735</v>
      </c>
      <c r="E115" s="22" t="s">
        <v>40</v>
      </c>
      <c r="F115" s="23" t="s">
        <v>41</v>
      </c>
      <c r="G115" s="24">
        <v>113000</v>
      </c>
      <c r="H115" s="25" t="s">
        <v>42</v>
      </c>
      <c r="I115" s="220" t="s">
        <v>43</v>
      </c>
      <c r="J115" s="221"/>
      <c r="K115" s="222"/>
    </row>
    <row r="116" spans="1:11" ht="13.5" x14ac:dyDescent="0.15">
      <c r="A116" s="210"/>
      <c r="B116" s="215"/>
      <c r="C116" s="217"/>
      <c r="D116" s="219"/>
      <c r="E116" s="26" t="s">
        <v>44</v>
      </c>
      <c r="F116" s="27" t="s">
        <v>6</v>
      </c>
      <c r="G116" s="28">
        <v>217492</v>
      </c>
      <c r="H116" s="29">
        <v>282</v>
      </c>
      <c r="I116" s="223"/>
      <c r="J116" s="224"/>
      <c r="K116" s="225"/>
    </row>
    <row r="117" spans="1:11" ht="13.5" x14ac:dyDescent="0.15">
      <c r="A117" s="210"/>
      <c r="B117" s="215"/>
      <c r="C117" s="217"/>
      <c r="D117" s="219"/>
      <c r="E117" s="26" t="s">
        <v>45</v>
      </c>
      <c r="F117" s="27" t="s">
        <v>6</v>
      </c>
      <c r="G117" s="28">
        <v>109696</v>
      </c>
      <c r="H117" s="30">
        <v>92</v>
      </c>
      <c r="I117" s="223"/>
      <c r="J117" s="224"/>
      <c r="K117" s="225"/>
    </row>
    <row r="118" spans="1:11" ht="13.5" x14ac:dyDescent="0.15">
      <c r="A118" s="210"/>
      <c r="B118" s="215"/>
      <c r="C118" s="217"/>
      <c r="D118" s="219"/>
      <c r="E118" s="26" t="s">
        <v>46</v>
      </c>
      <c r="F118" s="27" t="s">
        <v>6</v>
      </c>
      <c r="G118" s="28">
        <v>0</v>
      </c>
      <c r="H118" s="30">
        <v>0</v>
      </c>
      <c r="I118" s="223"/>
      <c r="J118" s="224"/>
      <c r="K118" s="225"/>
    </row>
    <row r="119" spans="1:11" ht="13.5" x14ac:dyDescent="0.15">
      <c r="A119" s="210"/>
      <c r="B119" s="215"/>
      <c r="C119" s="217"/>
      <c r="D119" s="219"/>
      <c r="E119" s="26" t="s">
        <v>47</v>
      </c>
      <c r="F119" s="27" t="s">
        <v>6</v>
      </c>
      <c r="G119" s="28">
        <v>0</v>
      </c>
      <c r="H119" s="30">
        <v>0</v>
      </c>
      <c r="I119" s="223"/>
      <c r="J119" s="224"/>
      <c r="K119" s="225"/>
    </row>
    <row r="120" spans="1:11" x14ac:dyDescent="0.15">
      <c r="A120" s="210"/>
      <c r="B120" s="215"/>
      <c r="C120" s="228"/>
      <c r="D120" s="229"/>
      <c r="E120" s="31" t="s">
        <v>48</v>
      </c>
      <c r="F120" s="32" t="s">
        <v>6</v>
      </c>
      <c r="G120" s="33">
        <v>107796</v>
      </c>
      <c r="H120" s="34">
        <v>190</v>
      </c>
      <c r="I120" s="35"/>
      <c r="J120" s="36" t="s">
        <v>7</v>
      </c>
      <c r="K120" s="37">
        <v>205</v>
      </c>
    </row>
    <row r="121" spans="1:11" ht="13.5" x14ac:dyDescent="0.15">
      <c r="A121" s="210"/>
      <c r="B121" s="215"/>
      <c r="C121" s="216" t="s">
        <v>18</v>
      </c>
      <c r="D121" s="218" t="s">
        <v>736</v>
      </c>
      <c r="E121" s="22" t="s">
        <v>40</v>
      </c>
      <c r="F121" s="23" t="s">
        <v>41</v>
      </c>
      <c r="G121" s="24">
        <v>9000</v>
      </c>
      <c r="H121" s="25" t="s">
        <v>42</v>
      </c>
      <c r="I121" s="220" t="s">
        <v>43</v>
      </c>
      <c r="J121" s="221"/>
      <c r="K121" s="222"/>
    </row>
    <row r="122" spans="1:11" ht="13.5" x14ac:dyDescent="0.15">
      <c r="A122" s="210"/>
      <c r="B122" s="215"/>
      <c r="C122" s="217"/>
      <c r="D122" s="219"/>
      <c r="E122" s="26" t="s">
        <v>44</v>
      </c>
      <c r="F122" s="27" t="s">
        <v>6</v>
      </c>
      <c r="G122" s="28">
        <v>7148</v>
      </c>
      <c r="H122" s="29">
        <v>1</v>
      </c>
      <c r="I122" s="223"/>
      <c r="J122" s="224"/>
      <c r="K122" s="225"/>
    </row>
    <row r="123" spans="1:11" ht="13.5" x14ac:dyDescent="0.15">
      <c r="A123" s="210"/>
      <c r="B123" s="215"/>
      <c r="C123" s="217"/>
      <c r="D123" s="219"/>
      <c r="E123" s="26" t="s">
        <v>45</v>
      </c>
      <c r="F123" s="27" t="s">
        <v>6</v>
      </c>
      <c r="G123" s="28">
        <v>7148</v>
      </c>
      <c r="H123" s="30">
        <v>1</v>
      </c>
      <c r="I123" s="223"/>
      <c r="J123" s="224"/>
      <c r="K123" s="225"/>
    </row>
    <row r="124" spans="1:11" ht="13.5" x14ac:dyDescent="0.15">
      <c r="A124" s="210"/>
      <c r="B124" s="215"/>
      <c r="C124" s="217"/>
      <c r="D124" s="219"/>
      <c r="E124" s="26" t="s">
        <v>46</v>
      </c>
      <c r="F124" s="27" t="s">
        <v>6</v>
      </c>
      <c r="G124" s="28">
        <v>0</v>
      </c>
      <c r="H124" s="30">
        <v>0</v>
      </c>
      <c r="I124" s="223"/>
      <c r="J124" s="224"/>
      <c r="K124" s="225"/>
    </row>
    <row r="125" spans="1:11" ht="13.5" x14ac:dyDescent="0.15">
      <c r="A125" s="210"/>
      <c r="B125" s="215"/>
      <c r="C125" s="217"/>
      <c r="D125" s="219"/>
      <c r="E125" s="26" t="s">
        <v>47</v>
      </c>
      <c r="F125" s="27" t="s">
        <v>6</v>
      </c>
      <c r="G125" s="28">
        <v>0</v>
      </c>
      <c r="H125" s="30">
        <v>0</v>
      </c>
      <c r="I125" s="223"/>
      <c r="J125" s="224"/>
      <c r="K125" s="225"/>
    </row>
    <row r="126" spans="1:11" x14ac:dyDescent="0.15">
      <c r="A126" s="226"/>
      <c r="B126" s="227"/>
      <c r="C126" s="228"/>
      <c r="D126" s="229"/>
      <c r="E126" s="31" t="s">
        <v>48</v>
      </c>
      <c r="F126" s="32" t="s">
        <v>6</v>
      </c>
      <c r="G126" s="33">
        <v>0</v>
      </c>
      <c r="H126" s="34">
        <v>0</v>
      </c>
      <c r="I126" s="35"/>
      <c r="J126" s="36" t="s">
        <v>7</v>
      </c>
      <c r="K126" s="37">
        <v>205</v>
      </c>
    </row>
    <row r="127" spans="1:11" ht="13.5" x14ac:dyDescent="0.15">
      <c r="A127" s="194" t="s">
        <v>737</v>
      </c>
      <c r="B127" s="195"/>
      <c r="C127" s="195"/>
      <c r="D127" s="195"/>
      <c r="E127" s="195"/>
      <c r="F127" s="195"/>
      <c r="G127" s="195"/>
      <c r="H127" s="200"/>
      <c r="I127" s="203"/>
      <c r="J127" s="203"/>
      <c r="K127" s="204"/>
    </row>
    <row r="128" spans="1:11" ht="13.5" x14ac:dyDescent="0.15">
      <c r="A128" s="196"/>
      <c r="B128" s="197"/>
      <c r="C128" s="197"/>
      <c r="D128" s="197"/>
      <c r="E128" s="197"/>
      <c r="F128" s="197"/>
      <c r="G128" s="197"/>
      <c r="H128" s="201"/>
      <c r="I128" s="205"/>
      <c r="J128" s="205"/>
      <c r="K128" s="206"/>
    </row>
    <row r="129" spans="1:11" ht="13.5" x14ac:dyDescent="0.15">
      <c r="A129" s="198"/>
      <c r="B129" s="199"/>
      <c r="C129" s="199"/>
      <c r="D129" s="199"/>
      <c r="E129" s="199"/>
      <c r="F129" s="199"/>
      <c r="G129" s="199"/>
      <c r="H129" s="202"/>
      <c r="I129" s="207"/>
      <c r="J129" s="207"/>
      <c r="K129" s="208"/>
    </row>
    <row r="130" spans="1:11" ht="13.5" x14ac:dyDescent="0.15">
      <c r="A130" s="209"/>
      <c r="B130" s="194" t="s">
        <v>738</v>
      </c>
      <c r="C130" s="195"/>
      <c r="D130" s="195"/>
      <c r="E130" s="195"/>
      <c r="F130" s="195"/>
      <c r="G130" s="195"/>
      <c r="H130" s="211"/>
      <c r="I130" s="203"/>
      <c r="J130" s="203"/>
      <c r="K130" s="204"/>
    </row>
    <row r="131" spans="1:11" ht="13.5" x14ac:dyDescent="0.15">
      <c r="A131" s="210"/>
      <c r="B131" s="196"/>
      <c r="C131" s="197"/>
      <c r="D131" s="197"/>
      <c r="E131" s="197"/>
      <c r="F131" s="197"/>
      <c r="G131" s="197"/>
      <c r="H131" s="212"/>
      <c r="I131" s="205"/>
      <c r="J131" s="205"/>
      <c r="K131" s="206"/>
    </row>
    <row r="132" spans="1:11" ht="13.5" x14ac:dyDescent="0.15">
      <c r="A132" s="210"/>
      <c r="B132" s="198"/>
      <c r="C132" s="199"/>
      <c r="D132" s="199"/>
      <c r="E132" s="199"/>
      <c r="F132" s="199"/>
      <c r="G132" s="199"/>
      <c r="H132" s="213"/>
      <c r="I132" s="207"/>
      <c r="J132" s="207"/>
      <c r="K132" s="208"/>
    </row>
    <row r="133" spans="1:11" ht="13.5" x14ac:dyDescent="0.15">
      <c r="A133" s="210"/>
      <c r="B133" s="214"/>
      <c r="C133" s="216" t="s">
        <v>5</v>
      </c>
      <c r="D133" s="218" t="s">
        <v>739</v>
      </c>
      <c r="E133" s="22" t="s">
        <v>40</v>
      </c>
      <c r="F133" s="23" t="s">
        <v>41</v>
      </c>
      <c r="G133" s="24">
        <v>11702000</v>
      </c>
      <c r="H133" s="264"/>
      <c r="I133" s="265"/>
      <c r="J133" s="265"/>
      <c r="K133" s="266"/>
    </row>
    <row r="134" spans="1:11" ht="13.5" x14ac:dyDescent="0.15">
      <c r="A134" s="210"/>
      <c r="B134" s="215"/>
      <c r="C134" s="217"/>
      <c r="D134" s="219"/>
      <c r="E134" s="26" t="s">
        <v>44</v>
      </c>
      <c r="F134" s="27" t="s">
        <v>6</v>
      </c>
      <c r="G134" s="28">
        <v>14471010</v>
      </c>
      <c r="H134" s="267"/>
      <c r="I134" s="268"/>
      <c r="J134" s="268"/>
      <c r="K134" s="269"/>
    </row>
    <row r="135" spans="1:11" ht="13.5" x14ac:dyDescent="0.15">
      <c r="A135" s="210"/>
      <c r="B135" s="215"/>
      <c r="C135" s="217"/>
      <c r="D135" s="219"/>
      <c r="E135" s="26" t="s">
        <v>45</v>
      </c>
      <c r="F135" s="27" t="s">
        <v>6</v>
      </c>
      <c r="G135" s="28">
        <v>14471010</v>
      </c>
      <c r="H135" s="267"/>
      <c r="I135" s="268"/>
      <c r="J135" s="268"/>
      <c r="K135" s="269"/>
    </row>
    <row r="136" spans="1:11" ht="13.5" x14ac:dyDescent="0.15">
      <c r="A136" s="210"/>
      <c r="B136" s="215"/>
      <c r="C136" s="217"/>
      <c r="D136" s="219"/>
      <c r="E136" s="26" t="s">
        <v>46</v>
      </c>
      <c r="F136" s="27" t="s">
        <v>6</v>
      </c>
      <c r="G136" s="28">
        <v>0</v>
      </c>
      <c r="H136" s="267"/>
      <c r="I136" s="268"/>
      <c r="J136" s="268"/>
      <c r="K136" s="269"/>
    </row>
    <row r="137" spans="1:11" ht="13.5" x14ac:dyDescent="0.15">
      <c r="A137" s="210"/>
      <c r="B137" s="215"/>
      <c r="C137" s="217"/>
      <c r="D137" s="219"/>
      <c r="E137" s="26" t="s">
        <v>47</v>
      </c>
      <c r="F137" s="27" t="s">
        <v>6</v>
      </c>
      <c r="G137" s="28">
        <v>0</v>
      </c>
      <c r="H137" s="267"/>
      <c r="I137" s="268"/>
      <c r="J137" s="268"/>
      <c r="K137" s="269"/>
    </row>
    <row r="138" spans="1:11" x14ac:dyDescent="0.15">
      <c r="A138" s="210"/>
      <c r="B138" s="215"/>
      <c r="C138" s="228"/>
      <c r="D138" s="229"/>
      <c r="E138" s="31" t="s">
        <v>48</v>
      </c>
      <c r="F138" s="32" t="s">
        <v>6</v>
      </c>
      <c r="G138" s="33">
        <v>0</v>
      </c>
      <c r="H138" s="38"/>
      <c r="I138" s="35"/>
      <c r="J138" s="36" t="s">
        <v>7</v>
      </c>
      <c r="K138" s="37">
        <v>205</v>
      </c>
    </row>
    <row r="139" spans="1:11" ht="13.5" x14ac:dyDescent="0.15">
      <c r="A139" s="210"/>
      <c r="B139" s="215"/>
      <c r="C139" s="216" t="s">
        <v>49</v>
      </c>
      <c r="D139" s="218" t="s">
        <v>740</v>
      </c>
      <c r="E139" s="22" t="s">
        <v>40</v>
      </c>
      <c r="F139" s="23" t="s">
        <v>41</v>
      </c>
      <c r="G139" s="24">
        <v>221774000</v>
      </c>
      <c r="H139" s="264"/>
      <c r="I139" s="265"/>
      <c r="J139" s="265"/>
      <c r="K139" s="266"/>
    </row>
    <row r="140" spans="1:11" ht="13.5" x14ac:dyDescent="0.15">
      <c r="A140" s="210"/>
      <c r="B140" s="215"/>
      <c r="C140" s="217"/>
      <c r="D140" s="219"/>
      <c r="E140" s="26" t="s">
        <v>44</v>
      </c>
      <c r="F140" s="27" t="s">
        <v>6</v>
      </c>
      <c r="G140" s="28">
        <v>188090152</v>
      </c>
      <c r="H140" s="267"/>
      <c r="I140" s="268"/>
      <c r="J140" s="268"/>
      <c r="K140" s="269"/>
    </row>
    <row r="141" spans="1:11" ht="13.5" x14ac:dyDescent="0.15">
      <c r="A141" s="210"/>
      <c r="B141" s="215"/>
      <c r="C141" s="217"/>
      <c r="D141" s="219"/>
      <c r="E141" s="26" t="s">
        <v>45</v>
      </c>
      <c r="F141" s="27" t="s">
        <v>6</v>
      </c>
      <c r="G141" s="28">
        <v>188090152</v>
      </c>
      <c r="H141" s="267"/>
      <c r="I141" s="268"/>
      <c r="J141" s="268"/>
      <c r="K141" s="269"/>
    </row>
    <row r="142" spans="1:11" ht="13.5" x14ac:dyDescent="0.15">
      <c r="A142" s="210"/>
      <c r="B142" s="215"/>
      <c r="C142" s="217"/>
      <c r="D142" s="219"/>
      <c r="E142" s="26" t="s">
        <v>46</v>
      </c>
      <c r="F142" s="27" t="s">
        <v>6</v>
      </c>
      <c r="G142" s="28">
        <v>0</v>
      </c>
      <c r="H142" s="267"/>
      <c r="I142" s="268"/>
      <c r="J142" s="268"/>
      <c r="K142" s="269"/>
    </row>
    <row r="143" spans="1:11" ht="13.5" x14ac:dyDescent="0.15">
      <c r="A143" s="210"/>
      <c r="B143" s="215"/>
      <c r="C143" s="217"/>
      <c r="D143" s="219"/>
      <c r="E143" s="26" t="s">
        <v>47</v>
      </c>
      <c r="F143" s="27" t="s">
        <v>6</v>
      </c>
      <c r="G143" s="28">
        <v>0</v>
      </c>
      <c r="H143" s="267"/>
      <c r="I143" s="268"/>
      <c r="J143" s="268"/>
      <c r="K143" s="269"/>
    </row>
    <row r="144" spans="1:11" x14ac:dyDescent="0.15">
      <c r="A144" s="210"/>
      <c r="B144" s="215"/>
      <c r="C144" s="228"/>
      <c r="D144" s="229"/>
      <c r="E144" s="31" t="s">
        <v>48</v>
      </c>
      <c r="F144" s="32" t="s">
        <v>6</v>
      </c>
      <c r="G144" s="33">
        <v>0</v>
      </c>
      <c r="H144" s="38"/>
      <c r="I144" s="35"/>
      <c r="J144" s="36" t="s">
        <v>7</v>
      </c>
      <c r="K144" s="37">
        <v>207</v>
      </c>
    </row>
    <row r="145" spans="1:11" ht="13.5" x14ac:dyDescent="0.15">
      <c r="A145" s="210"/>
      <c r="B145" s="215"/>
      <c r="C145" s="216" t="s">
        <v>18</v>
      </c>
      <c r="D145" s="218" t="s">
        <v>741</v>
      </c>
      <c r="E145" s="22" t="s">
        <v>40</v>
      </c>
      <c r="F145" s="23" t="s">
        <v>41</v>
      </c>
      <c r="G145" s="24">
        <v>223819000</v>
      </c>
      <c r="H145" s="264"/>
      <c r="I145" s="265"/>
      <c r="J145" s="265"/>
      <c r="K145" s="266"/>
    </row>
    <row r="146" spans="1:11" ht="13.5" x14ac:dyDescent="0.15">
      <c r="A146" s="210"/>
      <c r="B146" s="215"/>
      <c r="C146" s="217"/>
      <c r="D146" s="219"/>
      <c r="E146" s="26" t="s">
        <v>44</v>
      </c>
      <c r="F146" s="27" t="s">
        <v>6</v>
      </c>
      <c r="G146" s="28">
        <v>214877587</v>
      </c>
      <c r="H146" s="267"/>
      <c r="I146" s="268"/>
      <c r="J146" s="268"/>
      <c r="K146" s="269"/>
    </row>
    <row r="147" spans="1:11" ht="13.5" x14ac:dyDescent="0.15">
      <c r="A147" s="210"/>
      <c r="B147" s="215"/>
      <c r="C147" s="217"/>
      <c r="D147" s="219"/>
      <c r="E147" s="26" t="s">
        <v>45</v>
      </c>
      <c r="F147" s="27" t="s">
        <v>6</v>
      </c>
      <c r="G147" s="28">
        <v>214877587</v>
      </c>
      <c r="H147" s="267"/>
      <c r="I147" s="268"/>
      <c r="J147" s="268"/>
      <c r="K147" s="269"/>
    </row>
    <row r="148" spans="1:11" ht="13.5" x14ac:dyDescent="0.15">
      <c r="A148" s="210"/>
      <c r="B148" s="215"/>
      <c r="C148" s="217"/>
      <c r="D148" s="219"/>
      <c r="E148" s="26" t="s">
        <v>46</v>
      </c>
      <c r="F148" s="27" t="s">
        <v>6</v>
      </c>
      <c r="G148" s="28">
        <v>0</v>
      </c>
      <c r="H148" s="267"/>
      <c r="I148" s="268"/>
      <c r="J148" s="268"/>
      <c r="K148" s="269"/>
    </row>
    <row r="149" spans="1:11" ht="13.5" x14ac:dyDescent="0.15">
      <c r="A149" s="210"/>
      <c r="B149" s="215"/>
      <c r="C149" s="217"/>
      <c r="D149" s="219"/>
      <c r="E149" s="26" t="s">
        <v>47</v>
      </c>
      <c r="F149" s="27" t="s">
        <v>6</v>
      </c>
      <c r="G149" s="28">
        <v>0</v>
      </c>
      <c r="H149" s="267"/>
      <c r="I149" s="268"/>
      <c r="J149" s="268"/>
      <c r="K149" s="269"/>
    </row>
    <row r="150" spans="1:11" x14ac:dyDescent="0.15">
      <c r="A150" s="210"/>
      <c r="B150" s="215"/>
      <c r="C150" s="228"/>
      <c r="D150" s="229"/>
      <c r="E150" s="31" t="s">
        <v>48</v>
      </c>
      <c r="F150" s="32" t="s">
        <v>6</v>
      </c>
      <c r="G150" s="33">
        <v>0</v>
      </c>
      <c r="H150" s="38"/>
      <c r="I150" s="35"/>
      <c r="J150" s="36" t="s">
        <v>7</v>
      </c>
      <c r="K150" s="37">
        <v>207</v>
      </c>
    </row>
    <row r="151" spans="1:11" ht="13.5" x14ac:dyDescent="0.15">
      <c r="A151" s="210"/>
      <c r="B151" s="215"/>
      <c r="C151" s="216" t="s">
        <v>19</v>
      </c>
      <c r="D151" s="218" t="s">
        <v>742</v>
      </c>
      <c r="E151" s="22" t="s">
        <v>40</v>
      </c>
      <c r="F151" s="23" t="s">
        <v>41</v>
      </c>
      <c r="G151" s="24">
        <v>0</v>
      </c>
      <c r="H151" s="264"/>
      <c r="I151" s="265"/>
      <c r="J151" s="265"/>
      <c r="K151" s="266"/>
    </row>
    <row r="152" spans="1:11" ht="13.5" x14ac:dyDescent="0.15">
      <c r="A152" s="210"/>
      <c r="B152" s="215"/>
      <c r="C152" s="217"/>
      <c r="D152" s="219"/>
      <c r="E152" s="26" t="s">
        <v>44</v>
      </c>
      <c r="F152" s="27" t="s">
        <v>6</v>
      </c>
      <c r="G152" s="28">
        <v>39787</v>
      </c>
      <c r="H152" s="267"/>
      <c r="I152" s="268"/>
      <c r="J152" s="268"/>
      <c r="K152" s="269"/>
    </row>
    <row r="153" spans="1:11" ht="13.5" x14ac:dyDescent="0.15">
      <c r="A153" s="210"/>
      <c r="B153" s="215"/>
      <c r="C153" s="217"/>
      <c r="D153" s="219"/>
      <c r="E153" s="26" t="s">
        <v>45</v>
      </c>
      <c r="F153" s="27" t="s">
        <v>6</v>
      </c>
      <c r="G153" s="28">
        <v>0</v>
      </c>
      <c r="H153" s="267"/>
      <c r="I153" s="268"/>
      <c r="J153" s="268"/>
      <c r="K153" s="269"/>
    </row>
    <row r="154" spans="1:11" ht="13.5" x14ac:dyDescent="0.15">
      <c r="A154" s="210"/>
      <c r="B154" s="215"/>
      <c r="C154" s="217"/>
      <c r="D154" s="219"/>
      <c r="E154" s="26" t="s">
        <v>46</v>
      </c>
      <c r="F154" s="27" t="s">
        <v>6</v>
      </c>
      <c r="G154" s="28">
        <v>0</v>
      </c>
      <c r="H154" s="267"/>
      <c r="I154" s="268"/>
      <c r="J154" s="268"/>
      <c r="K154" s="269"/>
    </row>
    <row r="155" spans="1:11" ht="13.5" x14ac:dyDescent="0.15">
      <c r="A155" s="210"/>
      <c r="B155" s="215"/>
      <c r="C155" s="217"/>
      <c r="D155" s="219"/>
      <c r="E155" s="26" t="s">
        <v>47</v>
      </c>
      <c r="F155" s="27" t="s">
        <v>6</v>
      </c>
      <c r="G155" s="28">
        <v>0</v>
      </c>
      <c r="H155" s="267"/>
      <c r="I155" s="268"/>
      <c r="J155" s="268"/>
      <c r="K155" s="269"/>
    </row>
    <row r="156" spans="1:11" x14ac:dyDescent="0.15">
      <c r="A156" s="210"/>
      <c r="B156" s="215"/>
      <c r="C156" s="228"/>
      <c r="D156" s="229"/>
      <c r="E156" s="31" t="s">
        <v>48</v>
      </c>
      <c r="F156" s="32" t="s">
        <v>6</v>
      </c>
      <c r="G156" s="33">
        <v>39787</v>
      </c>
      <c r="H156" s="38"/>
      <c r="I156" s="35"/>
      <c r="J156" s="36" t="s">
        <v>7</v>
      </c>
      <c r="K156" s="37">
        <v>207</v>
      </c>
    </row>
    <row r="157" spans="1:11" ht="13.5" x14ac:dyDescent="0.15">
      <c r="A157" s="210"/>
      <c r="B157" s="215"/>
      <c r="C157" s="216" t="s">
        <v>97</v>
      </c>
      <c r="D157" s="218" t="s">
        <v>743</v>
      </c>
      <c r="E157" s="22" t="s">
        <v>40</v>
      </c>
      <c r="F157" s="23" t="s">
        <v>41</v>
      </c>
      <c r="G157" s="24">
        <v>0</v>
      </c>
      <c r="H157" s="264"/>
      <c r="I157" s="265"/>
      <c r="J157" s="265"/>
      <c r="K157" s="266"/>
    </row>
    <row r="158" spans="1:11" ht="13.5" x14ac:dyDescent="0.15">
      <c r="A158" s="210"/>
      <c r="B158" s="215"/>
      <c r="C158" s="217"/>
      <c r="D158" s="219"/>
      <c r="E158" s="26" t="s">
        <v>44</v>
      </c>
      <c r="F158" s="27" t="s">
        <v>6</v>
      </c>
      <c r="G158" s="28">
        <v>3121</v>
      </c>
      <c r="H158" s="267"/>
      <c r="I158" s="268"/>
      <c r="J158" s="268"/>
      <c r="K158" s="269"/>
    </row>
    <row r="159" spans="1:11" ht="13.5" x14ac:dyDescent="0.15">
      <c r="A159" s="210"/>
      <c r="B159" s="215"/>
      <c r="C159" s="217"/>
      <c r="D159" s="219"/>
      <c r="E159" s="26" t="s">
        <v>45</v>
      </c>
      <c r="F159" s="27" t="s">
        <v>6</v>
      </c>
      <c r="G159" s="28">
        <v>3121</v>
      </c>
      <c r="H159" s="267"/>
      <c r="I159" s="268"/>
      <c r="J159" s="268"/>
      <c r="K159" s="269"/>
    </row>
    <row r="160" spans="1:11" ht="13.5" x14ac:dyDescent="0.15">
      <c r="A160" s="210"/>
      <c r="B160" s="215"/>
      <c r="C160" s="217"/>
      <c r="D160" s="219"/>
      <c r="E160" s="26" t="s">
        <v>46</v>
      </c>
      <c r="F160" s="27" t="s">
        <v>6</v>
      </c>
      <c r="G160" s="28">
        <v>0</v>
      </c>
      <c r="H160" s="267"/>
      <c r="I160" s="268"/>
      <c r="J160" s="268"/>
      <c r="K160" s="269"/>
    </row>
    <row r="161" spans="1:11" ht="13.5" x14ac:dyDescent="0.15">
      <c r="A161" s="210"/>
      <c r="B161" s="215"/>
      <c r="C161" s="217"/>
      <c r="D161" s="219"/>
      <c r="E161" s="26" t="s">
        <v>47</v>
      </c>
      <c r="F161" s="27" t="s">
        <v>6</v>
      </c>
      <c r="G161" s="28">
        <v>0</v>
      </c>
      <c r="H161" s="267"/>
      <c r="I161" s="268"/>
      <c r="J161" s="268"/>
      <c r="K161" s="269"/>
    </row>
    <row r="162" spans="1:11" x14ac:dyDescent="0.15">
      <c r="A162" s="210"/>
      <c r="B162" s="227"/>
      <c r="C162" s="228"/>
      <c r="D162" s="229"/>
      <c r="E162" s="31" t="s">
        <v>48</v>
      </c>
      <c r="F162" s="32" t="s">
        <v>6</v>
      </c>
      <c r="G162" s="33">
        <v>0</v>
      </c>
      <c r="H162" s="38"/>
      <c r="I162" s="35"/>
      <c r="J162" s="36" t="s">
        <v>7</v>
      </c>
      <c r="K162" s="37">
        <v>207</v>
      </c>
    </row>
    <row r="163" spans="1:11" ht="13.5" x14ac:dyDescent="0.15">
      <c r="A163" s="210"/>
      <c r="B163" s="194" t="s">
        <v>744</v>
      </c>
      <c r="C163" s="195"/>
      <c r="D163" s="195"/>
      <c r="E163" s="195"/>
      <c r="F163" s="195"/>
      <c r="G163" s="195"/>
      <c r="H163" s="211"/>
      <c r="I163" s="203"/>
      <c r="J163" s="203"/>
      <c r="K163" s="204"/>
    </row>
    <row r="164" spans="1:11" ht="13.5" x14ac:dyDescent="0.15">
      <c r="A164" s="210"/>
      <c r="B164" s="196"/>
      <c r="C164" s="197"/>
      <c r="D164" s="197"/>
      <c r="E164" s="197"/>
      <c r="F164" s="197"/>
      <c r="G164" s="197"/>
      <c r="H164" s="212"/>
      <c r="I164" s="205"/>
      <c r="J164" s="205"/>
      <c r="K164" s="206"/>
    </row>
    <row r="165" spans="1:11" ht="13.5" x14ac:dyDescent="0.15">
      <c r="A165" s="210"/>
      <c r="B165" s="198"/>
      <c r="C165" s="199"/>
      <c r="D165" s="199"/>
      <c r="E165" s="199"/>
      <c r="F165" s="199"/>
      <c r="G165" s="199"/>
      <c r="H165" s="213"/>
      <c r="I165" s="207"/>
      <c r="J165" s="207"/>
      <c r="K165" s="208"/>
    </row>
    <row r="166" spans="1:11" ht="13.5" x14ac:dyDescent="0.15">
      <c r="A166" s="210"/>
      <c r="B166" s="214"/>
      <c r="C166" s="216" t="s">
        <v>5</v>
      </c>
      <c r="D166" s="218" t="s">
        <v>745</v>
      </c>
      <c r="E166" s="22" t="s">
        <v>40</v>
      </c>
      <c r="F166" s="23" t="s">
        <v>41</v>
      </c>
      <c r="G166" s="24">
        <v>5881000</v>
      </c>
      <c r="H166" s="264"/>
      <c r="I166" s="265"/>
      <c r="J166" s="265"/>
      <c r="K166" s="266"/>
    </row>
    <row r="167" spans="1:11" ht="13.5" x14ac:dyDescent="0.15">
      <c r="A167" s="210"/>
      <c r="B167" s="215"/>
      <c r="C167" s="217"/>
      <c r="D167" s="219"/>
      <c r="E167" s="26" t="s">
        <v>44</v>
      </c>
      <c r="F167" s="27" t="s">
        <v>6</v>
      </c>
      <c r="G167" s="28">
        <v>5881200</v>
      </c>
      <c r="H167" s="267"/>
      <c r="I167" s="268"/>
      <c r="J167" s="268"/>
      <c r="K167" s="269"/>
    </row>
    <row r="168" spans="1:11" ht="13.5" x14ac:dyDescent="0.15">
      <c r="A168" s="210"/>
      <c r="B168" s="215"/>
      <c r="C168" s="217"/>
      <c r="D168" s="219"/>
      <c r="E168" s="26" t="s">
        <v>45</v>
      </c>
      <c r="F168" s="27" t="s">
        <v>6</v>
      </c>
      <c r="G168" s="28">
        <v>5881200</v>
      </c>
      <c r="H168" s="267"/>
      <c r="I168" s="268"/>
      <c r="J168" s="268"/>
      <c r="K168" s="269"/>
    </row>
    <row r="169" spans="1:11" ht="13.5" x14ac:dyDescent="0.15">
      <c r="A169" s="210"/>
      <c r="B169" s="215"/>
      <c r="C169" s="217"/>
      <c r="D169" s="219"/>
      <c r="E169" s="26" t="s">
        <v>46</v>
      </c>
      <c r="F169" s="27" t="s">
        <v>6</v>
      </c>
      <c r="G169" s="28">
        <v>0</v>
      </c>
      <c r="H169" s="267"/>
      <c r="I169" s="268"/>
      <c r="J169" s="268"/>
      <c r="K169" s="269"/>
    </row>
    <row r="170" spans="1:11" ht="13.5" x14ac:dyDescent="0.15">
      <c r="A170" s="210"/>
      <c r="B170" s="215"/>
      <c r="C170" s="217"/>
      <c r="D170" s="219"/>
      <c r="E170" s="26" t="s">
        <v>47</v>
      </c>
      <c r="F170" s="27" t="s">
        <v>6</v>
      </c>
      <c r="G170" s="28">
        <v>0</v>
      </c>
      <c r="H170" s="267"/>
      <c r="I170" s="268"/>
      <c r="J170" s="268"/>
      <c r="K170" s="269"/>
    </row>
    <row r="171" spans="1:11" x14ac:dyDescent="0.15">
      <c r="A171" s="210"/>
      <c r="B171" s="215"/>
      <c r="C171" s="228"/>
      <c r="D171" s="229"/>
      <c r="E171" s="31" t="s">
        <v>48</v>
      </c>
      <c r="F171" s="32" t="s">
        <v>6</v>
      </c>
      <c r="G171" s="33">
        <v>0</v>
      </c>
      <c r="H171" s="38"/>
      <c r="I171" s="35"/>
      <c r="J171" s="36" t="s">
        <v>7</v>
      </c>
      <c r="K171" s="37">
        <v>207</v>
      </c>
    </row>
    <row r="172" spans="1:11" ht="13.5" x14ac:dyDescent="0.15">
      <c r="A172" s="210"/>
      <c r="B172" s="215"/>
      <c r="C172" s="216" t="s">
        <v>49</v>
      </c>
      <c r="D172" s="218" t="s">
        <v>746</v>
      </c>
      <c r="E172" s="22" t="s">
        <v>40</v>
      </c>
      <c r="F172" s="23" t="s">
        <v>41</v>
      </c>
      <c r="G172" s="24">
        <v>129326000</v>
      </c>
      <c r="H172" s="264"/>
      <c r="I172" s="265"/>
      <c r="J172" s="265"/>
      <c r="K172" s="266"/>
    </row>
    <row r="173" spans="1:11" ht="13.5" x14ac:dyDescent="0.15">
      <c r="A173" s="210"/>
      <c r="B173" s="215"/>
      <c r="C173" s="217"/>
      <c r="D173" s="219"/>
      <c r="E173" s="26" t="s">
        <v>44</v>
      </c>
      <c r="F173" s="27" t="s">
        <v>6</v>
      </c>
      <c r="G173" s="28">
        <v>93578964</v>
      </c>
      <c r="H173" s="267"/>
      <c r="I173" s="268"/>
      <c r="J173" s="268"/>
      <c r="K173" s="269"/>
    </row>
    <row r="174" spans="1:11" ht="13.5" x14ac:dyDescent="0.15">
      <c r="A174" s="210"/>
      <c r="B174" s="215"/>
      <c r="C174" s="217"/>
      <c r="D174" s="219"/>
      <c r="E174" s="26" t="s">
        <v>45</v>
      </c>
      <c r="F174" s="27" t="s">
        <v>6</v>
      </c>
      <c r="G174" s="28">
        <v>93578964</v>
      </c>
      <c r="H174" s="267"/>
      <c r="I174" s="268"/>
      <c r="J174" s="268"/>
      <c r="K174" s="269"/>
    </row>
    <row r="175" spans="1:11" ht="13.5" x14ac:dyDescent="0.15">
      <c r="A175" s="210"/>
      <c r="B175" s="215"/>
      <c r="C175" s="217"/>
      <c r="D175" s="219"/>
      <c r="E175" s="26" t="s">
        <v>46</v>
      </c>
      <c r="F175" s="27" t="s">
        <v>6</v>
      </c>
      <c r="G175" s="28">
        <v>0</v>
      </c>
      <c r="H175" s="267"/>
      <c r="I175" s="268"/>
      <c r="J175" s="268"/>
      <c r="K175" s="269"/>
    </row>
    <row r="176" spans="1:11" ht="13.5" x14ac:dyDescent="0.15">
      <c r="A176" s="210"/>
      <c r="B176" s="215"/>
      <c r="C176" s="217"/>
      <c r="D176" s="219"/>
      <c r="E176" s="26" t="s">
        <v>47</v>
      </c>
      <c r="F176" s="27" t="s">
        <v>6</v>
      </c>
      <c r="G176" s="28">
        <v>0</v>
      </c>
      <c r="H176" s="267"/>
      <c r="I176" s="268"/>
      <c r="J176" s="268"/>
      <c r="K176" s="269"/>
    </row>
    <row r="177" spans="1:11" x14ac:dyDescent="0.15">
      <c r="A177" s="210"/>
      <c r="B177" s="215"/>
      <c r="C177" s="228"/>
      <c r="D177" s="229"/>
      <c r="E177" s="31" t="s">
        <v>48</v>
      </c>
      <c r="F177" s="32" t="s">
        <v>6</v>
      </c>
      <c r="G177" s="33">
        <v>0</v>
      </c>
      <c r="H177" s="38"/>
      <c r="I177" s="35"/>
      <c r="J177" s="36" t="s">
        <v>7</v>
      </c>
      <c r="K177" s="37">
        <v>207</v>
      </c>
    </row>
    <row r="178" spans="1:11" ht="13.5" x14ac:dyDescent="0.15">
      <c r="A178" s="210"/>
      <c r="B178" s="215"/>
      <c r="C178" s="216" t="s">
        <v>1111</v>
      </c>
      <c r="D178" s="218" t="s">
        <v>747</v>
      </c>
      <c r="E178" s="22" t="s">
        <v>40</v>
      </c>
      <c r="F178" s="23" t="s">
        <v>41</v>
      </c>
      <c r="G178" s="24">
        <v>373963000</v>
      </c>
      <c r="H178" s="264"/>
      <c r="I178" s="265"/>
      <c r="J178" s="265"/>
      <c r="K178" s="266"/>
    </row>
    <row r="179" spans="1:11" ht="13.5" x14ac:dyDescent="0.15">
      <c r="A179" s="210"/>
      <c r="B179" s="215"/>
      <c r="C179" s="217"/>
      <c r="D179" s="219"/>
      <c r="E179" s="26" t="s">
        <v>44</v>
      </c>
      <c r="F179" s="27" t="s">
        <v>6</v>
      </c>
      <c r="G179" s="28">
        <v>462357855</v>
      </c>
      <c r="H179" s="267"/>
      <c r="I179" s="268"/>
      <c r="J179" s="268"/>
      <c r="K179" s="269"/>
    </row>
    <row r="180" spans="1:11" ht="13.5" x14ac:dyDescent="0.15">
      <c r="A180" s="210"/>
      <c r="B180" s="215"/>
      <c r="C180" s="217"/>
      <c r="D180" s="219"/>
      <c r="E180" s="26" t="s">
        <v>45</v>
      </c>
      <c r="F180" s="27" t="s">
        <v>6</v>
      </c>
      <c r="G180" s="28">
        <v>462357855</v>
      </c>
      <c r="H180" s="267"/>
      <c r="I180" s="268"/>
      <c r="J180" s="268"/>
      <c r="K180" s="269"/>
    </row>
    <row r="181" spans="1:11" ht="13.5" x14ac:dyDescent="0.15">
      <c r="A181" s="210"/>
      <c r="B181" s="215"/>
      <c r="C181" s="217"/>
      <c r="D181" s="219"/>
      <c r="E181" s="26" t="s">
        <v>46</v>
      </c>
      <c r="F181" s="27" t="s">
        <v>6</v>
      </c>
      <c r="G181" s="28">
        <v>0</v>
      </c>
      <c r="H181" s="267"/>
      <c r="I181" s="268"/>
      <c r="J181" s="268"/>
      <c r="K181" s="269"/>
    </row>
    <row r="182" spans="1:11" ht="13.5" x14ac:dyDescent="0.15">
      <c r="A182" s="210"/>
      <c r="B182" s="215"/>
      <c r="C182" s="217"/>
      <c r="D182" s="219"/>
      <c r="E182" s="26" t="s">
        <v>47</v>
      </c>
      <c r="F182" s="27" t="s">
        <v>6</v>
      </c>
      <c r="G182" s="28">
        <v>0</v>
      </c>
      <c r="H182" s="267"/>
      <c r="I182" s="268"/>
      <c r="J182" s="268"/>
      <c r="K182" s="269"/>
    </row>
    <row r="183" spans="1:11" x14ac:dyDescent="0.15">
      <c r="A183" s="226"/>
      <c r="B183" s="227"/>
      <c r="C183" s="228"/>
      <c r="D183" s="229"/>
      <c r="E183" s="31" t="s">
        <v>48</v>
      </c>
      <c r="F183" s="32" t="s">
        <v>6</v>
      </c>
      <c r="G183" s="33">
        <v>0</v>
      </c>
      <c r="H183" s="38"/>
      <c r="I183" s="35"/>
      <c r="J183" s="36" t="s">
        <v>7</v>
      </c>
      <c r="K183" s="37">
        <v>207</v>
      </c>
    </row>
    <row r="184" spans="1:11" ht="13.5" x14ac:dyDescent="0.15">
      <c r="A184" s="194" t="s">
        <v>748</v>
      </c>
      <c r="B184" s="195"/>
      <c r="C184" s="195"/>
      <c r="D184" s="195"/>
      <c r="E184" s="195"/>
      <c r="F184" s="195"/>
      <c r="G184" s="195"/>
      <c r="H184" s="200"/>
      <c r="I184" s="203"/>
      <c r="J184" s="203"/>
      <c r="K184" s="204"/>
    </row>
    <row r="185" spans="1:11" ht="13.5" x14ac:dyDescent="0.15">
      <c r="A185" s="196"/>
      <c r="B185" s="197"/>
      <c r="C185" s="197"/>
      <c r="D185" s="197"/>
      <c r="E185" s="197"/>
      <c r="F185" s="197"/>
      <c r="G185" s="197"/>
      <c r="H185" s="201"/>
      <c r="I185" s="205"/>
      <c r="J185" s="205"/>
      <c r="K185" s="206"/>
    </row>
    <row r="186" spans="1:11" ht="13.5" x14ac:dyDescent="0.15">
      <c r="A186" s="198"/>
      <c r="B186" s="199"/>
      <c r="C186" s="199"/>
      <c r="D186" s="199"/>
      <c r="E186" s="199"/>
      <c r="F186" s="199"/>
      <c r="G186" s="199"/>
      <c r="H186" s="202"/>
      <c r="I186" s="207"/>
      <c r="J186" s="207"/>
      <c r="K186" s="208"/>
    </row>
    <row r="187" spans="1:11" ht="13.5" x14ac:dyDescent="0.15">
      <c r="A187" s="209"/>
      <c r="B187" s="194" t="s">
        <v>749</v>
      </c>
      <c r="C187" s="195"/>
      <c r="D187" s="195"/>
      <c r="E187" s="195"/>
      <c r="F187" s="195"/>
      <c r="G187" s="195"/>
      <c r="H187" s="211"/>
      <c r="I187" s="203"/>
      <c r="J187" s="203"/>
      <c r="K187" s="204"/>
    </row>
    <row r="188" spans="1:11" ht="13.5" x14ac:dyDescent="0.15">
      <c r="A188" s="210"/>
      <c r="B188" s="196"/>
      <c r="C188" s="197"/>
      <c r="D188" s="197"/>
      <c r="E188" s="197"/>
      <c r="F188" s="197"/>
      <c r="G188" s="197"/>
      <c r="H188" s="212"/>
      <c r="I188" s="205"/>
      <c r="J188" s="205"/>
      <c r="K188" s="206"/>
    </row>
    <row r="189" spans="1:11" ht="13.5" x14ac:dyDescent="0.15">
      <c r="A189" s="210"/>
      <c r="B189" s="198"/>
      <c r="C189" s="199"/>
      <c r="D189" s="199"/>
      <c r="E189" s="199"/>
      <c r="F189" s="199"/>
      <c r="G189" s="199"/>
      <c r="H189" s="213"/>
      <c r="I189" s="207"/>
      <c r="J189" s="207"/>
      <c r="K189" s="208"/>
    </row>
    <row r="190" spans="1:11" ht="13.5" x14ac:dyDescent="0.15">
      <c r="A190" s="210"/>
      <c r="B190" s="214"/>
      <c r="C190" s="216" t="s">
        <v>5</v>
      </c>
      <c r="D190" s="218" t="s">
        <v>750</v>
      </c>
      <c r="E190" s="22" t="s">
        <v>40</v>
      </c>
      <c r="F190" s="23" t="s">
        <v>41</v>
      </c>
      <c r="G190" s="24">
        <v>8593000</v>
      </c>
      <c r="H190" s="264"/>
      <c r="I190" s="265"/>
      <c r="J190" s="265"/>
      <c r="K190" s="266"/>
    </row>
    <row r="191" spans="1:11" ht="13.5" x14ac:dyDescent="0.15">
      <c r="A191" s="210"/>
      <c r="B191" s="215"/>
      <c r="C191" s="217"/>
      <c r="D191" s="219"/>
      <c r="E191" s="26" t="s">
        <v>44</v>
      </c>
      <c r="F191" s="27" t="s">
        <v>6</v>
      </c>
      <c r="G191" s="28">
        <v>8329690</v>
      </c>
      <c r="H191" s="267"/>
      <c r="I191" s="268"/>
      <c r="J191" s="268"/>
      <c r="K191" s="269"/>
    </row>
    <row r="192" spans="1:11" ht="13.5" x14ac:dyDescent="0.15">
      <c r="A192" s="210"/>
      <c r="B192" s="215"/>
      <c r="C192" s="217"/>
      <c r="D192" s="219"/>
      <c r="E192" s="26" t="s">
        <v>45</v>
      </c>
      <c r="F192" s="27" t="s">
        <v>6</v>
      </c>
      <c r="G192" s="28">
        <v>8276100</v>
      </c>
      <c r="H192" s="267"/>
      <c r="I192" s="268"/>
      <c r="J192" s="268"/>
      <c r="K192" s="269"/>
    </row>
    <row r="193" spans="1:11" ht="13.5" x14ac:dyDescent="0.15">
      <c r="A193" s="210"/>
      <c r="B193" s="215"/>
      <c r="C193" s="217"/>
      <c r="D193" s="219"/>
      <c r="E193" s="26" t="s">
        <v>46</v>
      </c>
      <c r="F193" s="27" t="s">
        <v>6</v>
      </c>
      <c r="G193" s="28">
        <v>0</v>
      </c>
      <c r="H193" s="267"/>
      <c r="I193" s="268"/>
      <c r="J193" s="268"/>
      <c r="K193" s="269"/>
    </row>
    <row r="194" spans="1:11" ht="13.5" x14ac:dyDescent="0.15">
      <c r="A194" s="210"/>
      <c r="B194" s="215"/>
      <c r="C194" s="217"/>
      <c r="D194" s="219"/>
      <c r="E194" s="26" t="s">
        <v>47</v>
      </c>
      <c r="F194" s="27" t="s">
        <v>6</v>
      </c>
      <c r="G194" s="28">
        <v>0</v>
      </c>
      <c r="H194" s="267"/>
      <c r="I194" s="268"/>
      <c r="J194" s="268"/>
      <c r="K194" s="269"/>
    </row>
    <row r="195" spans="1:11" x14ac:dyDescent="0.15">
      <c r="A195" s="226"/>
      <c r="B195" s="227"/>
      <c r="C195" s="228"/>
      <c r="D195" s="229"/>
      <c r="E195" s="31" t="s">
        <v>48</v>
      </c>
      <c r="F195" s="32" t="s">
        <v>6</v>
      </c>
      <c r="G195" s="33">
        <v>53590</v>
      </c>
      <c r="H195" s="38"/>
      <c r="I195" s="35"/>
      <c r="J195" s="36" t="s">
        <v>7</v>
      </c>
      <c r="K195" s="37">
        <v>209</v>
      </c>
    </row>
    <row r="196" spans="1:11" ht="13.5" x14ac:dyDescent="0.15">
      <c r="A196" s="194" t="s">
        <v>751</v>
      </c>
      <c r="B196" s="195"/>
      <c r="C196" s="195"/>
      <c r="D196" s="195"/>
      <c r="E196" s="195"/>
      <c r="F196" s="195"/>
      <c r="G196" s="195"/>
      <c r="H196" s="200"/>
      <c r="I196" s="203"/>
      <c r="J196" s="203"/>
      <c r="K196" s="204"/>
    </row>
    <row r="197" spans="1:11" ht="13.5" x14ac:dyDescent="0.15">
      <c r="A197" s="196"/>
      <c r="B197" s="197"/>
      <c r="C197" s="197"/>
      <c r="D197" s="197"/>
      <c r="E197" s="197"/>
      <c r="F197" s="197"/>
      <c r="G197" s="197"/>
      <c r="H197" s="201"/>
      <c r="I197" s="205"/>
      <c r="J197" s="205"/>
      <c r="K197" s="206"/>
    </row>
    <row r="198" spans="1:11" ht="13.5" x14ac:dyDescent="0.15">
      <c r="A198" s="198"/>
      <c r="B198" s="199"/>
      <c r="C198" s="199"/>
      <c r="D198" s="199"/>
      <c r="E198" s="199"/>
      <c r="F198" s="199"/>
      <c r="G198" s="199"/>
      <c r="H198" s="202"/>
      <c r="I198" s="207"/>
      <c r="J198" s="207"/>
      <c r="K198" s="208"/>
    </row>
    <row r="199" spans="1:11" ht="13.5" x14ac:dyDescent="0.15">
      <c r="A199" s="209"/>
      <c r="B199" s="194" t="s">
        <v>752</v>
      </c>
      <c r="C199" s="195"/>
      <c r="D199" s="195"/>
      <c r="E199" s="195"/>
      <c r="F199" s="195"/>
      <c r="G199" s="195"/>
      <c r="H199" s="211"/>
      <c r="I199" s="203"/>
      <c r="J199" s="203"/>
      <c r="K199" s="204"/>
    </row>
    <row r="200" spans="1:11" ht="13.5" x14ac:dyDescent="0.15">
      <c r="A200" s="210"/>
      <c r="B200" s="196"/>
      <c r="C200" s="197"/>
      <c r="D200" s="197"/>
      <c r="E200" s="197"/>
      <c r="F200" s="197"/>
      <c r="G200" s="197"/>
      <c r="H200" s="212"/>
      <c r="I200" s="205"/>
      <c r="J200" s="205"/>
      <c r="K200" s="206"/>
    </row>
    <row r="201" spans="1:11" ht="13.5" x14ac:dyDescent="0.15">
      <c r="A201" s="210"/>
      <c r="B201" s="198"/>
      <c r="C201" s="199"/>
      <c r="D201" s="199"/>
      <c r="E201" s="199"/>
      <c r="F201" s="199"/>
      <c r="G201" s="199"/>
      <c r="H201" s="213"/>
      <c r="I201" s="207"/>
      <c r="J201" s="207"/>
      <c r="K201" s="208"/>
    </row>
    <row r="202" spans="1:11" ht="13.5" x14ac:dyDescent="0.15">
      <c r="A202" s="210"/>
      <c r="B202" s="214"/>
      <c r="C202" s="216" t="s">
        <v>5</v>
      </c>
      <c r="D202" s="218" t="s">
        <v>753</v>
      </c>
      <c r="E202" s="22" t="s">
        <v>40</v>
      </c>
      <c r="F202" s="23" t="s">
        <v>41</v>
      </c>
      <c r="G202" s="24">
        <v>600000000</v>
      </c>
      <c r="H202" s="264"/>
      <c r="I202" s="265"/>
      <c r="J202" s="265"/>
      <c r="K202" s="266"/>
    </row>
    <row r="203" spans="1:11" ht="13.5" x14ac:dyDescent="0.15">
      <c r="A203" s="210"/>
      <c r="B203" s="215"/>
      <c r="C203" s="217"/>
      <c r="D203" s="219"/>
      <c r="E203" s="26" t="s">
        <v>44</v>
      </c>
      <c r="F203" s="27" t="s">
        <v>6</v>
      </c>
      <c r="G203" s="28">
        <v>600000000</v>
      </c>
      <c r="H203" s="267"/>
      <c r="I203" s="268"/>
      <c r="J203" s="268"/>
      <c r="K203" s="269"/>
    </row>
    <row r="204" spans="1:11" ht="13.5" x14ac:dyDescent="0.15">
      <c r="A204" s="210"/>
      <c r="B204" s="215"/>
      <c r="C204" s="217"/>
      <c r="D204" s="219"/>
      <c r="E204" s="26" t="s">
        <v>45</v>
      </c>
      <c r="F204" s="27" t="s">
        <v>6</v>
      </c>
      <c r="G204" s="28">
        <v>600000000</v>
      </c>
      <c r="H204" s="267"/>
      <c r="I204" s="268"/>
      <c r="J204" s="268"/>
      <c r="K204" s="269"/>
    </row>
    <row r="205" spans="1:11" ht="13.5" x14ac:dyDescent="0.15">
      <c r="A205" s="210"/>
      <c r="B205" s="215"/>
      <c r="C205" s="217"/>
      <c r="D205" s="219"/>
      <c r="E205" s="26" t="s">
        <v>46</v>
      </c>
      <c r="F205" s="27" t="s">
        <v>6</v>
      </c>
      <c r="G205" s="28">
        <v>0</v>
      </c>
      <c r="H205" s="267"/>
      <c r="I205" s="268"/>
      <c r="J205" s="268"/>
      <c r="K205" s="269"/>
    </row>
    <row r="206" spans="1:11" ht="13.5" x14ac:dyDescent="0.15">
      <c r="A206" s="210"/>
      <c r="B206" s="215"/>
      <c r="C206" s="217"/>
      <c r="D206" s="219"/>
      <c r="E206" s="26" t="s">
        <v>47</v>
      </c>
      <c r="F206" s="27" t="s">
        <v>6</v>
      </c>
      <c r="G206" s="28">
        <v>0</v>
      </c>
      <c r="H206" s="267"/>
      <c r="I206" s="268"/>
      <c r="J206" s="268"/>
      <c r="K206" s="269"/>
    </row>
    <row r="207" spans="1:11" x14ac:dyDescent="0.15">
      <c r="A207" s="226"/>
      <c r="B207" s="227"/>
      <c r="C207" s="228"/>
      <c r="D207" s="229"/>
      <c r="E207" s="31" t="s">
        <v>48</v>
      </c>
      <c r="F207" s="32" t="s">
        <v>6</v>
      </c>
      <c r="G207" s="33">
        <v>0</v>
      </c>
      <c r="H207" s="38"/>
      <c r="I207" s="35"/>
      <c r="J207" s="36" t="s">
        <v>7</v>
      </c>
      <c r="K207" s="37">
        <v>209</v>
      </c>
    </row>
    <row r="208" spans="1:11" ht="13.5" x14ac:dyDescent="0.15">
      <c r="A208" s="194" t="s">
        <v>754</v>
      </c>
      <c r="B208" s="195"/>
      <c r="C208" s="195"/>
      <c r="D208" s="195"/>
      <c r="E208" s="195"/>
      <c r="F208" s="195"/>
      <c r="G208" s="195"/>
      <c r="H208" s="200"/>
      <c r="I208" s="203"/>
      <c r="J208" s="203"/>
      <c r="K208" s="204"/>
    </row>
    <row r="209" spans="1:11" ht="13.5" x14ac:dyDescent="0.15">
      <c r="A209" s="196"/>
      <c r="B209" s="197"/>
      <c r="C209" s="197"/>
      <c r="D209" s="197"/>
      <c r="E209" s="197"/>
      <c r="F209" s="197"/>
      <c r="G209" s="197"/>
      <c r="H209" s="201"/>
      <c r="I209" s="205"/>
      <c r="J209" s="205"/>
      <c r="K209" s="206"/>
    </row>
    <row r="210" spans="1:11" ht="13.5" x14ac:dyDescent="0.15">
      <c r="A210" s="198"/>
      <c r="B210" s="199"/>
      <c r="C210" s="199"/>
      <c r="D210" s="199"/>
      <c r="E210" s="199"/>
      <c r="F210" s="199"/>
      <c r="G210" s="199"/>
      <c r="H210" s="202"/>
      <c r="I210" s="207"/>
      <c r="J210" s="207"/>
      <c r="K210" s="208"/>
    </row>
    <row r="211" spans="1:11" ht="13.5" x14ac:dyDescent="0.15">
      <c r="A211" s="209"/>
      <c r="B211" s="194" t="s">
        <v>755</v>
      </c>
      <c r="C211" s="195"/>
      <c r="D211" s="195"/>
      <c r="E211" s="195"/>
      <c r="F211" s="195"/>
      <c r="G211" s="195"/>
      <c r="H211" s="211"/>
      <c r="I211" s="203"/>
      <c r="J211" s="203"/>
      <c r="K211" s="204"/>
    </row>
    <row r="212" spans="1:11" ht="13.5" x14ac:dyDescent="0.15">
      <c r="A212" s="210"/>
      <c r="B212" s="196"/>
      <c r="C212" s="197"/>
      <c r="D212" s="197"/>
      <c r="E212" s="197"/>
      <c r="F212" s="197"/>
      <c r="G212" s="197"/>
      <c r="H212" s="212"/>
      <c r="I212" s="205"/>
      <c r="J212" s="205"/>
      <c r="K212" s="206"/>
    </row>
    <row r="213" spans="1:11" ht="13.5" x14ac:dyDescent="0.15">
      <c r="A213" s="210"/>
      <c r="B213" s="198"/>
      <c r="C213" s="199"/>
      <c r="D213" s="199"/>
      <c r="E213" s="199"/>
      <c r="F213" s="199"/>
      <c r="G213" s="199"/>
      <c r="H213" s="213"/>
      <c r="I213" s="207"/>
      <c r="J213" s="207"/>
      <c r="K213" s="208"/>
    </row>
    <row r="214" spans="1:11" ht="13.5" x14ac:dyDescent="0.15">
      <c r="A214" s="210"/>
      <c r="B214" s="214"/>
      <c r="C214" s="216" t="s">
        <v>5</v>
      </c>
      <c r="D214" s="218" t="s">
        <v>756</v>
      </c>
      <c r="E214" s="22" t="s">
        <v>40</v>
      </c>
      <c r="F214" s="23" t="s">
        <v>41</v>
      </c>
      <c r="G214" s="24">
        <v>512000</v>
      </c>
      <c r="H214" s="264"/>
      <c r="I214" s="265"/>
      <c r="J214" s="265"/>
      <c r="K214" s="266"/>
    </row>
    <row r="215" spans="1:11" ht="13.5" x14ac:dyDescent="0.15">
      <c r="A215" s="210"/>
      <c r="B215" s="215"/>
      <c r="C215" s="217"/>
      <c r="D215" s="219"/>
      <c r="E215" s="26" t="s">
        <v>44</v>
      </c>
      <c r="F215" s="27" t="s">
        <v>6</v>
      </c>
      <c r="G215" s="28">
        <v>0</v>
      </c>
      <c r="H215" s="267"/>
      <c r="I215" s="268"/>
      <c r="J215" s="268"/>
      <c r="K215" s="269"/>
    </row>
    <row r="216" spans="1:11" ht="13.5" x14ac:dyDescent="0.15">
      <c r="A216" s="210"/>
      <c r="B216" s="215"/>
      <c r="C216" s="217"/>
      <c r="D216" s="219"/>
      <c r="E216" s="26" t="s">
        <v>45</v>
      </c>
      <c r="F216" s="27" t="s">
        <v>6</v>
      </c>
      <c r="G216" s="28">
        <v>0</v>
      </c>
      <c r="H216" s="267"/>
      <c r="I216" s="268"/>
      <c r="J216" s="268"/>
      <c r="K216" s="269"/>
    </row>
    <row r="217" spans="1:11" ht="13.5" x14ac:dyDescent="0.15">
      <c r="A217" s="210"/>
      <c r="B217" s="215"/>
      <c r="C217" s="217"/>
      <c r="D217" s="219"/>
      <c r="E217" s="26" t="s">
        <v>46</v>
      </c>
      <c r="F217" s="27" t="s">
        <v>6</v>
      </c>
      <c r="G217" s="28">
        <v>0</v>
      </c>
      <c r="H217" s="267"/>
      <c r="I217" s="268"/>
      <c r="J217" s="268"/>
      <c r="K217" s="269"/>
    </row>
    <row r="218" spans="1:11" ht="13.5" x14ac:dyDescent="0.15">
      <c r="A218" s="210"/>
      <c r="B218" s="215"/>
      <c r="C218" s="217"/>
      <c r="D218" s="219"/>
      <c r="E218" s="26" t="s">
        <v>47</v>
      </c>
      <c r="F218" s="27" t="s">
        <v>6</v>
      </c>
      <c r="G218" s="28">
        <v>0</v>
      </c>
      <c r="H218" s="267"/>
      <c r="I218" s="268"/>
      <c r="J218" s="268"/>
      <c r="K218" s="269"/>
    </row>
    <row r="219" spans="1:11" x14ac:dyDescent="0.15">
      <c r="A219" s="210"/>
      <c r="B219" s="227"/>
      <c r="C219" s="228"/>
      <c r="D219" s="229"/>
      <c r="E219" s="31" t="s">
        <v>48</v>
      </c>
      <c r="F219" s="32" t="s">
        <v>6</v>
      </c>
      <c r="G219" s="33">
        <v>0</v>
      </c>
      <c r="H219" s="38"/>
      <c r="I219" s="35"/>
      <c r="J219" s="36" t="s">
        <v>7</v>
      </c>
      <c r="K219" s="37">
        <v>209</v>
      </c>
    </row>
    <row r="220" spans="1:11" ht="13.5" x14ac:dyDescent="0.15">
      <c r="A220" s="210"/>
      <c r="B220" s="194" t="s">
        <v>757</v>
      </c>
      <c r="C220" s="195"/>
      <c r="D220" s="195"/>
      <c r="E220" s="195"/>
      <c r="F220" s="195"/>
      <c r="G220" s="195"/>
      <c r="H220" s="211"/>
      <c r="I220" s="203"/>
      <c r="J220" s="203"/>
      <c r="K220" s="204"/>
    </row>
    <row r="221" spans="1:11" ht="13.5" x14ac:dyDescent="0.15">
      <c r="A221" s="210"/>
      <c r="B221" s="196"/>
      <c r="C221" s="197"/>
      <c r="D221" s="197"/>
      <c r="E221" s="197"/>
      <c r="F221" s="197"/>
      <c r="G221" s="197"/>
      <c r="H221" s="212"/>
      <c r="I221" s="205"/>
      <c r="J221" s="205"/>
      <c r="K221" s="206"/>
    </row>
    <row r="222" spans="1:11" ht="13.5" x14ac:dyDescent="0.15">
      <c r="A222" s="210"/>
      <c r="B222" s="198"/>
      <c r="C222" s="199"/>
      <c r="D222" s="199"/>
      <c r="E222" s="199"/>
      <c r="F222" s="199"/>
      <c r="G222" s="199"/>
      <c r="H222" s="213"/>
      <c r="I222" s="207"/>
      <c r="J222" s="207"/>
      <c r="K222" s="208"/>
    </row>
    <row r="223" spans="1:11" ht="13.5" x14ac:dyDescent="0.15">
      <c r="A223" s="210"/>
      <c r="B223" s="214"/>
      <c r="C223" s="216" t="s">
        <v>5</v>
      </c>
      <c r="D223" s="218" t="s">
        <v>758</v>
      </c>
      <c r="E223" s="22" t="s">
        <v>40</v>
      </c>
      <c r="F223" s="23" t="s">
        <v>41</v>
      </c>
      <c r="G223" s="24">
        <v>23000</v>
      </c>
      <c r="H223" s="264"/>
      <c r="I223" s="265"/>
      <c r="J223" s="265"/>
      <c r="K223" s="266"/>
    </row>
    <row r="224" spans="1:11" ht="13.5" x14ac:dyDescent="0.15">
      <c r="A224" s="210"/>
      <c r="B224" s="215"/>
      <c r="C224" s="217"/>
      <c r="D224" s="219"/>
      <c r="E224" s="26" t="s">
        <v>44</v>
      </c>
      <c r="F224" s="27" t="s">
        <v>6</v>
      </c>
      <c r="G224" s="28">
        <v>22550</v>
      </c>
      <c r="H224" s="267"/>
      <c r="I224" s="268"/>
      <c r="J224" s="268"/>
      <c r="K224" s="269"/>
    </row>
    <row r="225" spans="1:11" ht="13.5" x14ac:dyDescent="0.15">
      <c r="A225" s="210"/>
      <c r="B225" s="215"/>
      <c r="C225" s="217"/>
      <c r="D225" s="219"/>
      <c r="E225" s="26" t="s">
        <v>45</v>
      </c>
      <c r="F225" s="27" t="s">
        <v>6</v>
      </c>
      <c r="G225" s="28">
        <v>22550</v>
      </c>
      <c r="H225" s="267"/>
      <c r="I225" s="268"/>
      <c r="J225" s="268"/>
      <c r="K225" s="269"/>
    </row>
    <row r="226" spans="1:11" ht="13.5" x14ac:dyDescent="0.15">
      <c r="A226" s="210"/>
      <c r="B226" s="215"/>
      <c r="C226" s="217"/>
      <c r="D226" s="219"/>
      <c r="E226" s="26" t="s">
        <v>46</v>
      </c>
      <c r="F226" s="27" t="s">
        <v>6</v>
      </c>
      <c r="G226" s="28">
        <v>0</v>
      </c>
      <c r="H226" s="267"/>
      <c r="I226" s="268"/>
      <c r="J226" s="268"/>
      <c r="K226" s="269"/>
    </row>
    <row r="227" spans="1:11" ht="13.5" x14ac:dyDescent="0.15">
      <c r="A227" s="210"/>
      <c r="B227" s="215"/>
      <c r="C227" s="217"/>
      <c r="D227" s="219"/>
      <c r="E227" s="26" t="s">
        <v>47</v>
      </c>
      <c r="F227" s="27" t="s">
        <v>6</v>
      </c>
      <c r="G227" s="28">
        <v>0</v>
      </c>
      <c r="H227" s="267"/>
      <c r="I227" s="268"/>
      <c r="J227" s="268"/>
      <c r="K227" s="269"/>
    </row>
    <row r="228" spans="1:11" x14ac:dyDescent="0.15">
      <c r="A228" s="210"/>
      <c r="B228" s="215"/>
      <c r="C228" s="228"/>
      <c r="D228" s="229"/>
      <c r="E228" s="31" t="s">
        <v>48</v>
      </c>
      <c r="F228" s="32" t="s">
        <v>6</v>
      </c>
      <c r="G228" s="33">
        <v>0</v>
      </c>
      <c r="H228" s="38"/>
      <c r="I228" s="35"/>
      <c r="J228" s="36" t="s">
        <v>7</v>
      </c>
      <c r="K228" s="37">
        <v>209</v>
      </c>
    </row>
    <row r="229" spans="1:11" ht="13.5" x14ac:dyDescent="0.15">
      <c r="A229" s="210"/>
      <c r="B229" s="215"/>
      <c r="C229" s="216" t="s">
        <v>49</v>
      </c>
      <c r="D229" s="218" t="s">
        <v>759</v>
      </c>
      <c r="E229" s="22" t="s">
        <v>40</v>
      </c>
      <c r="F229" s="23" t="s">
        <v>41</v>
      </c>
      <c r="G229" s="24">
        <v>172041000</v>
      </c>
      <c r="H229" s="264"/>
      <c r="I229" s="265"/>
      <c r="J229" s="265"/>
      <c r="K229" s="266"/>
    </row>
    <row r="230" spans="1:11" ht="13.5" x14ac:dyDescent="0.15">
      <c r="A230" s="210"/>
      <c r="B230" s="215"/>
      <c r="C230" s="217"/>
      <c r="D230" s="219"/>
      <c r="E230" s="26" t="s">
        <v>44</v>
      </c>
      <c r="F230" s="27" t="s">
        <v>6</v>
      </c>
      <c r="G230" s="28">
        <v>1234497308</v>
      </c>
      <c r="H230" s="267"/>
      <c r="I230" s="268"/>
      <c r="J230" s="268"/>
      <c r="K230" s="269"/>
    </row>
    <row r="231" spans="1:11" ht="13.5" x14ac:dyDescent="0.15">
      <c r="A231" s="210"/>
      <c r="B231" s="215"/>
      <c r="C231" s="217"/>
      <c r="D231" s="219"/>
      <c r="E231" s="26" t="s">
        <v>45</v>
      </c>
      <c r="F231" s="27" t="s">
        <v>6</v>
      </c>
      <c r="G231" s="28">
        <v>133758162</v>
      </c>
      <c r="H231" s="267"/>
      <c r="I231" s="268"/>
      <c r="J231" s="268"/>
      <c r="K231" s="269"/>
    </row>
    <row r="232" spans="1:11" ht="13.5" x14ac:dyDescent="0.15">
      <c r="A232" s="210"/>
      <c r="B232" s="215"/>
      <c r="C232" s="217"/>
      <c r="D232" s="219"/>
      <c r="E232" s="26" t="s">
        <v>46</v>
      </c>
      <c r="F232" s="27" t="s">
        <v>6</v>
      </c>
      <c r="G232" s="28">
        <v>85331232</v>
      </c>
      <c r="H232" s="267"/>
      <c r="I232" s="268"/>
      <c r="J232" s="268"/>
      <c r="K232" s="269"/>
    </row>
    <row r="233" spans="1:11" ht="13.5" x14ac:dyDescent="0.15">
      <c r="A233" s="210"/>
      <c r="B233" s="215"/>
      <c r="C233" s="217"/>
      <c r="D233" s="219"/>
      <c r="E233" s="26" t="s">
        <v>47</v>
      </c>
      <c r="F233" s="27" t="s">
        <v>6</v>
      </c>
      <c r="G233" s="28">
        <v>0</v>
      </c>
      <c r="H233" s="267"/>
      <c r="I233" s="268"/>
      <c r="J233" s="268"/>
      <c r="K233" s="269"/>
    </row>
    <row r="234" spans="1:11" x14ac:dyDescent="0.15">
      <c r="A234" s="210"/>
      <c r="B234" s="215"/>
      <c r="C234" s="228"/>
      <c r="D234" s="229"/>
      <c r="E234" s="31" t="s">
        <v>48</v>
      </c>
      <c r="F234" s="32" t="s">
        <v>6</v>
      </c>
      <c r="G234" s="33">
        <v>1015407914</v>
      </c>
      <c r="H234" s="38"/>
      <c r="I234" s="35"/>
      <c r="J234" s="36" t="s">
        <v>7</v>
      </c>
      <c r="K234" s="37">
        <v>209</v>
      </c>
    </row>
    <row r="235" spans="1:11" ht="13.5" x14ac:dyDescent="0.15">
      <c r="A235" s="210"/>
      <c r="B235" s="215"/>
      <c r="C235" s="216" t="s">
        <v>18</v>
      </c>
      <c r="D235" s="218" t="s">
        <v>760</v>
      </c>
      <c r="E235" s="22" t="s">
        <v>40</v>
      </c>
      <c r="F235" s="23" t="s">
        <v>41</v>
      </c>
      <c r="G235" s="24">
        <v>249000</v>
      </c>
      <c r="H235" s="264"/>
      <c r="I235" s="265"/>
      <c r="J235" s="265"/>
      <c r="K235" s="266"/>
    </row>
    <row r="236" spans="1:11" ht="13.5" x14ac:dyDescent="0.15">
      <c r="A236" s="210"/>
      <c r="B236" s="215"/>
      <c r="C236" s="217"/>
      <c r="D236" s="219"/>
      <c r="E236" s="26" t="s">
        <v>44</v>
      </c>
      <c r="F236" s="27" t="s">
        <v>6</v>
      </c>
      <c r="G236" s="28">
        <v>0</v>
      </c>
      <c r="H236" s="267"/>
      <c r="I236" s="268"/>
      <c r="J236" s="268"/>
      <c r="K236" s="269"/>
    </row>
    <row r="237" spans="1:11" ht="13.5" x14ac:dyDescent="0.15">
      <c r="A237" s="210"/>
      <c r="B237" s="215"/>
      <c r="C237" s="217"/>
      <c r="D237" s="219"/>
      <c r="E237" s="26" t="s">
        <v>45</v>
      </c>
      <c r="F237" s="27" t="s">
        <v>6</v>
      </c>
      <c r="G237" s="28">
        <v>0</v>
      </c>
      <c r="H237" s="267"/>
      <c r="I237" s="268"/>
      <c r="J237" s="268"/>
      <c r="K237" s="269"/>
    </row>
    <row r="238" spans="1:11" ht="13.5" x14ac:dyDescent="0.15">
      <c r="A238" s="210"/>
      <c r="B238" s="215"/>
      <c r="C238" s="217"/>
      <c r="D238" s="219"/>
      <c r="E238" s="26" t="s">
        <v>46</v>
      </c>
      <c r="F238" s="27" t="s">
        <v>6</v>
      </c>
      <c r="G238" s="28">
        <v>0</v>
      </c>
      <c r="H238" s="267"/>
      <c r="I238" s="268"/>
      <c r="J238" s="268"/>
      <c r="K238" s="269"/>
    </row>
    <row r="239" spans="1:11" ht="13.5" x14ac:dyDescent="0.15">
      <c r="A239" s="210"/>
      <c r="B239" s="215"/>
      <c r="C239" s="217"/>
      <c r="D239" s="219"/>
      <c r="E239" s="26" t="s">
        <v>47</v>
      </c>
      <c r="F239" s="27" t="s">
        <v>6</v>
      </c>
      <c r="G239" s="28">
        <v>0</v>
      </c>
      <c r="H239" s="267"/>
      <c r="I239" s="268"/>
      <c r="J239" s="268"/>
      <c r="K239" s="269"/>
    </row>
    <row r="240" spans="1:11" x14ac:dyDescent="0.15">
      <c r="A240" s="210"/>
      <c r="B240" s="215"/>
      <c r="C240" s="228"/>
      <c r="D240" s="229"/>
      <c r="E240" s="31" t="s">
        <v>48</v>
      </c>
      <c r="F240" s="32" t="s">
        <v>6</v>
      </c>
      <c r="G240" s="33">
        <v>0</v>
      </c>
      <c r="H240" s="38"/>
      <c r="I240" s="35"/>
      <c r="J240" s="36" t="s">
        <v>7</v>
      </c>
      <c r="K240" s="37">
        <v>209</v>
      </c>
    </row>
    <row r="241" spans="1:11" ht="13.5" x14ac:dyDescent="0.15">
      <c r="A241" s="210"/>
      <c r="B241" s="215"/>
      <c r="C241" s="216" t="s">
        <v>1099</v>
      </c>
      <c r="D241" s="218" t="s">
        <v>761</v>
      </c>
      <c r="E241" s="22" t="s">
        <v>40</v>
      </c>
      <c r="F241" s="23" t="s">
        <v>41</v>
      </c>
      <c r="G241" s="24">
        <v>1000</v>
      </c>
      <c r="H241" s="264"/>
      <c r="I241" s="265"/>
      <c r="J241" s="265"/>
      <c r="K241" s="266"/>
    </row>
    <row r="242" spans="1:11" ht="13.5" x14ac:dyDescent="0.15">
      <c r="A242" s="210"/>
      <c r="B242" s="215"/>
      <c r="C242" s="217"/>
      <c r="D242" s="219"/>
      <c r="E242" s="26" t="s">
        <v>44</v>
      </c>
      <c r="F242" s="27" t="s">
        <v>6</v>
      </c>
      <c r="G242" s="28">
        <v>0</v>
      </c>
      <c r="H242" s="267"/>
      <c r="I242" s="268"/>
      <c r="J242" s="268"/>
      <c r="K242" s="269"/>
    </row>
    <row r="243" spans="1:11" ht="13.5" x14ac:dyDescent="0.15">
      <c r="A243" s="210"/>
      <c r="B243" s="215"/>
      <c r="C243" s="217"/>
      <c r="D243" s="219"/>
      <c r="E243" s="26" t="s">
        <v>45</v>
      </c>
      <c r="F243" s="27" t="s">
        <v>6</v>
      </c>
      <c r="G243" s="28">
        <v>0</v>
      </c>
      <c r="H243" s="267"/>
      <c r="I243" s="268"/>
      <c r="J243" s="268"/>
      <c r="K243" s="269"/>
    </row>
    <row r="244" spans="1:11" ht="13.5" x14ac:dyDescent="0.15">
      <c r="A244" s="210"/>
      <c r="B244" s="215"/>
      <c r="C244" s="217"/>
      <c r="D244" s="219"/>
      <c r="E244" s="26" t="s">
        <v>46</v>
      </c>
      <c r="F244" s="27" t="s">
        <v>6</v>
      </c>
      <c r="G244" s="28">
        <v>0</v>
      </c>
      <c r="H244" s="267"/>
      <c r="I244" s="268"/>
      <c r="J244" s="268"/>
      <c r="K244" s="269"/>
    </row>
    <row r="245" spans="1:11" ht="13.5" x14ac:dyDescent="0.15">
      <c r="A245" s="210"/>
      <c r="B245" s="215"/>
      <c r="C245" s="217"/>
      <c r="D245" s="219"/>
      <c r="E245" s="26" t="s">
        <v>47</v>
      </c>
      <c r="F245" s="27" t="s">
        <v>6</v>
      </c>
      <c r="G245" s="28">
        <v>0</v>
      </c>
      <c r="H245" s="267"/>
      <c r="I245" s="268"/>
      <c r="J245" s="268"/>
      <c r="K245" s="269"/>
    </row>
    <row r="246" spans="1:11" x14ac:dyDescent="0.15">
      <c r="A246" s="210"/>
      <c r="B246" s="215"/>
      <c r="C246" s="228"/>
      <c r="D246" s="229"/>
      <c r="E246" s="31" t="s">
        <v>48</v>
      </c>
      <c r="F246" s="32" t="s">
        <v>6</v>
      </c>
      <c r="G246" s="33">
        <v>0</v>
      </c>
      <c r="H246" s="38"/>
      <c r="I246" s="35"/>
      <c r="J246" s="36" t="s">
        <v>7</v>
      </c>
      <c r="K246" s="37">
        <v>209</v>
      </c>
    </row>
    <row r="247" spans="1:11" ht="13.5" x14ac:dyDescent="0.15">
      <c r="A247" s="210"/>
      <c r="B247" s="215"/>
      <c r="C247" s="216" t="s">
        <v>807</v>
      </c>
      <c r="D247" s="218" t="s">
        <v>762</v>
      </c>
      <c r="E247" s="22" t="s">
        <v>40</v>
      </c>
      <c r="F247" s="23" t="s">
        <v>41</v>
      </c>
      <c r="G247" s="24">
        <v>0</v>
      </c>
      <c r="H247" s="264"/>
      <c r="I247" s="265"/>
      <c r="J247" s="265"/>
      <c r="K247" s="266"/>
    </row>
    <row r="248" spans="1:11" ht="13.5" x14ac:dyDescent="0.15">
      <c r="A248" s="210"/>
      <c r="B248" s="215"/>
      <c r="C248" s="217"/>
      <c r="D248" s="219"/>
      <c r="E248" s="26" t="s">
        <v>44</v>
      </c>
      <c r="F248" s="27" t="s">
        <v>6</v>
      </c>
      <c r="G248" s="28">
        <v>76637</v>
      </c>
      <c r="H248" s="267"/>
      <c r="I248" s="268"/>
      <c r="J248" s="268"/>
      <c r="K248" s="269"/>
    </row>
    <row r="249" spans="1:11" ht="13.5" x14ac:dyDescent="0.15">
      <c r="A249" s="210"/>
      <c r="B249" s="215"/>
      <c r="C249" s="217"/>
      <c r="D249" s="219"/>
      <c r="E249" s="26" t="s">
        <v>45</v>
      </c>
      <c r="F249" s="27" t="s">
        <v>6</v>
      </c>
      <c r="G249" s="28">
        <v>76637</v>
      </c>
      <c r="H249" s="267"/>
      <c r="I249" s="268"/>
      <c r="J249" s="268"/>
      <c r="K249" s="269"/>
    </row>
    <row r="250" spans="1:11" ht="13.5" x14ac:dyDescent="0.15">
      <c r="A250" s="210"/>
      <c r="B250" s="215"/>
      <c r="C250" s="217"/>
      <c r="D250" s="219"/>
      <c r="E250" s="26" t="s">
        <v>46</v>
      </c>
      <c r="F250" s="27" t="s">
        <v>6</v>
      </c>
      <c r="G250" s="28">
        <v>0</v>
      </c>
      <c r="H250" s="267"/>
      <c r="I250" s="268"/>
      <c r="J250" s="268"/>
      <c r="K250" s="269"/>
    </row>
    <row r="251" spans="1:11" ht="13.5" x14ac:dyDescent="0.15">
      <c r="A251" s="210"/>
      <c r="B251" s="215"/>
      <c r="C251" s="217"/>
      <c r="D251" s="219"/>
      <c r="E251" s="26" t="s">
        <v>47</v>
      </c>
      <c r="F251" s="27" t="s">
        <v>6</v>
      </c>
      <c r="G251" s="28">
        <v>0</v>
      </c>
      <c r="H251" s="267"/>
      <c r="I251" s="268"/>
      <c r="J251" s="268"/>
      <c r="K251" s="269"/>
    </row>
    <row r="252" spans="1:11" x14ac:dyDescent="0.15">
      <c r="A252" s="210"/>
      <c r="B252" s="215"/>
      <c r="C252" s="228"/>
      <c r="D252" s="229"/>
      <c r="E252" s="31" t="s">
        <v>48</v>
      </c>
      <c r="F252" s="32" t="s">
        <v>6</v>
      </c>
      <c r="G252" s="33">
        <v>0</v>
      </c>
      <c r="H252" s="38"/>
      <c r="I252" s="35"/>
      <c r="J252" s="36" t="s">
        <v>7</v>
      </c>
      <c r="K252" s="37">
        <v>209</v>
      </c>
    </row>
    <row r="253" spans="1:11" ht="13.5" x14ac:dyDescent="0.15">
      <c r="A253" s="210"/>
      <c r="B253" s="215"/>
      <c r="C253" s="216" t="s">
        <v>829</v>
      </c>
      <c r="D253" s="218" t="s">
        <v>763</v>
      </c>
      <c r="E253" s="22" t="s">
        <v>40</v>
      </c>
      <c r="F253" s="23" t="s">
        <v>41</v>
      </c>
      <c r="G253" s="24">
        <v>1351000</v>
      </c>
      <c r="H253" s="264"/>
      <c r="I253" s="265"/>
      <c r="J253" s="265"/>
      <c r="K253" s="266"/>
    </row>
    <row r="254" spans="1:11" ht="13.5" x14ac:dyDescent="0.15">
      <c r="A254" s="210"/>
      <c r="B254" s="215"/>
      <c r="C254" s="217"/>
      <c r="D254" s="219"/>
      <c r="E254" s="26" t="s">
        <v>44</v>
      </c>
      <c r="F254" s="27" t="s">
        <v>6</v>
      </c>
      <c r="G254" s="28">
        <v>1351337</v>
      </c>
      <c r="H254" s="267"/>
      <c r="I254" s="268"/>
      <c r="J254" s="268"/>
      <c r="K254" s="269"/>
    </row>
    <row r="255" spans="1:11" ht="13.5" x14ac:dyDescent="0.15">
      <c r="A255" s="210"/>
      <c r="B255" s="215"/>
      <c r="C255" s="217"/>
      <c r="D255" s="219"/>
      <c r="E255" s="26" t="s">
        <v>45</v>
      </c>
      <c r="F255" s="27" t="s">
        <v>6</v>
      </c>
      <c r="G255" s="28">
        <v>1351337</v>
      </c>
      <c r="H255" s="267"/>
      <c r="I255" s="268"/>
      <c r="J255" s="268"/>
      <c r="K255" s="269"/>
    </row>
    <row r="256" spans="1:11" ht="13.5" x14ac:dyDescent="0.15">
      <c r="A256" s="210"/>
      <c r="B256" s="215"/>
      <c r="C256" s="217"/>
      <c r="D256" s="219"/>
      <c r="E256" s="26" t="s">
        <v>46</v>
      </c>
      <c r="F256" s="27" t="s">
        <v>6</v>
      </c>
      <c r="G256" s="28">
        <v>0</v>
      </c>
      <c r="H256" s="267"/>
      <c r="I256" s="268"/>
      <c r="J256" s="268"/>
      <c r="K256" s="269"/>
    </row>
    <row r="257" spans="1:11" ht="13.5" x14ac:dyDescent="0.15">
      <c r="A257" s="210"/>
      <c r="B257" s="215"/>
      <c r="C257" s="217"/>
      <c r="D257" s="219"/>
      <c r="E257" s="26" t="s">
        <v>47</v>
      </c>
      <c r="F257" s="27" t="s">
        <v>6</v>
      </c>
      <c r="G257" s="28">
        <v>0</v>
      </c>
      <c r="H257" s="267"/>
      <c r="I257" s="268"/>
      <c r="J257" s="268"/>
      <c r="K257" s="269"/>
    </row>
    <row r="258" spans="1:11" x14ac:dyDescent="0.15">
      <c r="A258" s="210"/>
      <c r="B258" s="227"/>
      <c r="C258" s="228"/>
      <c r="D258" s="229"/>
      <c r="E258" s="31" t="s">
        <v>48</v>
      </c>
      <c r="F258" s="32" t="s">
        <v>6</v>
      </c>
      <c r="G258" s="33">
        <v>0</v>
      </c>
      <c r="H258" s="38"/>
      <c r="I258" s="35"/>
      <c r="J258" s="36" t="s">
        <v>7</v>
      </c>
      <c r="K258" s="37">
        <v>209</v>
      </c>
    </row>
    <row r="259" spans="1:11" ht="13.5" x14ac:dyDescent="0.15">
      <c r="A259" s="210"/>
      <c r="B259" s="194" t="s">
        <v>764</v>
      </c>
      <c r="C259" s="195"/>
      <c r="D259" s="195"/>
      <c r="E259" s="195"/>
      <c r="F259" s="195"/>
      <c r="G259" s="195"/>
      <c r="H259" s="211"/>
      <c r="I259" s="203"/>
      <c r="J259" s="203"/>
      <c r="K259" s="204"/>
    </row>
    <row r="260" spans="1:11" ht="13.5" x14ac:dyDescent="0.15">
      <c r="A260" s="210"/>
      <c r="B260" s="196"/>
      <c r="C260" s="197"/>
      <c r="D260" s="197"/>
      <c r="E260" s="197"/>
      <c r="F260" s="197"/>
      <c r="G260" s="197"/>
      <c r="H260" s="212"/>
      <c r="I260" s="205"/>
      <c r="J260" s="205"/>
      <c r="K260" s="206"/>
    </row>
    <row r="261" spans="1:11" ht="13.5" x14ac:dyDescent="0.15">
      <c r="A261" s="210"/>
      <c r="B261" s="198"/>
      <c r="C261" s="199"/>
      <c r="D261" s="199"/>
      <c r="E261" s="199"/>
      <c r="F261" s="199"/>
      <c r="G261" s="199"/>
      <c r="H261" s="213"/>
      <c r="I261" s="207"/>
      <c r="J261" s="207"/>
      <c r="K261" s="208"/>
    </row>
    <row r="262" spans="1:11" ht="13.5" x14ac:dyDescent="0.15">
      <c r="A262" s="210"/>
      <c r="B262" s="214"/>
      <c r="C262" s="216" t="s">
        <v>800</v>
      </c>
      <c r="D262" s="218" t="s">
        <v>765</v>
      </c>
      <c r="E262" s="22" t="s">
        <v>40</v>
      </c>
      <c r="F262" s="23" t="s">
        <v>41</v>
      </c>
      <c r="G262" s="24">
        <v>5000</v>
      </c>
      <c r="H262" s="264"/>
      <c r="I262" s="265"/>
      <c r="J262" s="265"/>
      <c r="K262" s="266"/>
    </row>
    <row r="263" spans="1:11" ht="13.5" x14ac:dyDescent="0.15">
      <c r="A263" s="210"/>
      <c r="B263" s="215"/>
      <c r="C263" s="217"/>
      <c r="D263" s="219"/>
      <c r="E263" s="26" t="s">
        <v>44</v>
      </c>
      <c r="F263" s="27" t="s">
        <v>6</v>
      </c>
      <c r="G263" s="28">
        <v>0</v>
      </c>
      <c r="H263" s="267"/>
      <c r="I263" s="268"/>
      <c r="J263" s="268"/>
      <c r="K263" s="269"/>
    </row>
    <row r="264" spans="1:11" ht="13.5" x14ac:dyDescent="0.15">
      <c r="A264" s="210"/>
      <c r="B264" s="215"/>
      <c r="C264" s="217"/>
      <c r="D264" s="219"/>
      <c r="E264" s="26" t="s">
        <v>45</v>
      </c>
      <c r="F264" s="27" t="s">
        <v>6</v>
      </c>
      <c r="G264" s="28">
        <v>0</v>
      </c>
      <c r="H264" s="267"/>
      <c r="I264" s="268"/>
      <c r="J264" s="268"/>
      <c r="K264" s="269"/>
    </row>
    <row r="265" spans="1:11" ht="13.5" x14ac:dyDescent="0.15">
      <c r="A265" s="210"/>
      <c r="B265" s="215"/>
      <c r="C265" s="217"/>
      <c r="D265" s="219"/>
      <c r="E265" s="26" t="s">
        <v>46</v>
      </c>
      <c r="F265" s="27" t="s">
        <v>6</v>
      </c>
      <c r="G265" s="28">
        <v>0</v>
      </c>
      <c r="H265" s="267"/>
      <c r="I265" s="268"/>
      <c r="J265" s="268"/>
      <c r="K265" s="269"/>
    </row>
    <row r="266" spans="1:11" ht="13.5" x14ac:dyDescent="0.15">
      <c r="A266" s="210"/>
      <c r="B266" s="215"/>
      <c r="C266" s="217"/>
      <c r="D266" s="219"/>
      <c r="E266" s="26" t="s">
        <v>47</v>
      </c>
      <c r="F266" s="27" t="s">
        <v>6</v>
      </c>
      <c r="G266" s="28">
        <v>0</v>
      </c>
      <c r="H266" s="267"/>
      <c r="I266" s="268"/>
      <c r="J266" s="268"/>
      <c r="K266" s="269"/>
    </row>
    <row r="267" spans="1:11" x14ac:dyDescent="0.15">
      <c r="A267" s="210"/>
      <c r="B267" s="227"/>
      <c r="C267" s="228"/>
      <c r="D267" s="229"/>
      <c r="E267" s="31" t="s">
        <v>48</v>
      </c>
      <c r="F267" s="32" t="s">
        <v>6</v>
      </c>
      <c r="G267" s="33">
        <v>0</v>
      </c>
      <c r="H267" s="38"/>
      <c r="I267" s="35"/>
      <c r="J267" s="36" t="s">
        <v>7</v>
      </c>
      <c r="K267" s="37">
        <v>211</v>
      </c>
    </row>
    <row r="268" spans="1:11" ht="13.5" x14ac:dyDescent="0.15">
      <c r="A268" s="210"/>
      <c r="B268" s="194" t="s">
        <v>766</v>
      </c>
      <c r="C268" s="195"/>
      <c r="D268" s="195"/>
      <c r="E268" s="195"/>
      <c r="F268" s="195"/>
      <c r="G268" s="195"/>
      <c r="H268" s="211"/>
      <c r="I268" s="203"/>
      <c r="J268" s="203"/>
      <c r="K268" s="204"/>
    </row>
    <row r="269" spans="1:11" ht="13.5" x14ac:dyDescent="0.15">
      <c r="A269" s="210"/>
      <c r="B269" s="196"/>
      <c r="C269" s="197"/>
      <c r="D269" s="197"/>
      <c r="E269" s="197"/>
      <c r="F269" s="197"/>
      <c r="G269" s="197"/>
      <c r="H269" s="212"/>
      <c r="I269" s="205"/>
      <c r="J269" s="205"/>
      <c r="K269" s="206"/>
    </row>
    <row r="270" spans="1:11" ht="13.5" x14ac:dyDescent="0.15">
      <c r="A270" s="210"/>
      <c r="B270" s="198"/>
      <c r="C270" s="199"/>
      <c r="D270" s="199"/>
      <c r="E270" s="199"/>
      <c r="F270" s="199"/>
      <c r="G270" s="199"/>
      <c r="H270" s="213"/>
      <c r="I270" s="207"/>
      <c r="J270" s="207"/>
      <c r="K270" s="208"/>
    </row>
    <row r="271" spans="1:11" ht="13.5" x14ac:dyDescent="0.15">
      <c r="A271" s="210"/>
      <c r="B271" s="214"/>
      <c r="C271" s="216" t="s">
        <v>5</v>
      </c>
      <c r="D271" s="218" t="s">
        <v>767</v>
      </c>
      <c r="E271" s="22" t="s">
        <v>40</v>
      </c>
      <c r="F271" s="23" t="s">
        <v>41</v>
      </c>
      <c r="G271" s="24">
        <v>1000</v>
      </c>
      <c r="H271" s="264"/>
      <c r="I271" s="265"/>
      <c r="J271" s="265"/>
      <c r="K271" s="266"/>
    </row>
    <row r="272" spans="1:11" ht="13.5" x14ac:dyDescent="0.15">
      <c r="A272" s="210"/>
      <c r="B272" s="215"/>
      <c r="C272" s="217"/>
      <c r="D272" s="219"/>
      <c r="E272" s="26" t="s">
        <v>44</v>
      </c>
      <c r="F272" s="27" t="s">
        <v>6</v>
      </c>
      <c r="G272" s="28">
        <v>0</v>
      </c>
      <c r="H272" s="267"/>
      <c r="I272" s="268"/>
      <c r="J272" s="268"/>
      <c r="K272" s="269"/>
    </row>
    <row r="273" spans="1:11" ht="13.5" x14ac:dyDescent="0.15">
      <c r="A273" s="210"/>
      <c r="B273" s="215"/>
      <c r="C273" s="217"/>
      <c r="D273" s="219"/>
      <c r="E273" s="26" t="s">
        <v>45</v>
      </c>
      <c r="F273" s="27" t="s">
        <v>6</v>
      </c>
      <c r="G273" s="28">
        <v>0</v>
      </c>
      <c r="H273" s="267"/>
      <c r="I273" s="268"/>
      <c r="J273" s="268"/>
      <c r="K273" s="269"/>
    </row>
    <row r="274" spans="1:11" ht="13.5" x14ac:dyDescent="0.15">
      <c r="A274" s="210"/>
      <c r="B274" s="215"/>
      <c r="C274" s="217"/>
      <c r="D274" s="219"/>
      <c r="E274" s="26" t="s">
        <v>46</v>
      </c>
      <c r="F274" s="27" t="s">
        <v>6</v>
      </c>
      <c r="G274" s="28">
        <v>0</v>
      </c>
      <c r="H274" s="267"/>
      <c r="I274" s="268"/>
      <c r="J274" s="268"/>
      <c r="K274" s="269"/>
    </row>
    <row r="275" spans="1:11" ht="13.5" x14ac:dyDescent="0.15">
      <c r="A275" s="210"/>
      <c r="B275" s="215"/>
      <c r="C275" s="217"/>
      <c r="D275" s="219"/>
      <c r="E275" s="26" t="s">
        <v>47</v>
      </c>
      <c r="F275" s="27" t="s">
        <v>6</v>
      </c>
      <c r="G275" s="28">
        <v>0</v>
      </c>
      <c r="H275" s="267"/>
      <c r="I275" s="268"/>
      <c r="J275" s="268"/>
      <c r="K275" s="269"/>
    </row>
    <row r="276" spans="1:11" x14ac:dyDescent="0.15">
      <c r="A276" s="210"/>
      <c r="B276" s="227"/>
      <c r="C276" s="228"/>
      <c r="D276" s="229"/>
      <c r="E276" s="31" t="s">
        <v>48</v>
      </c>
      <c r="F276" s="32" t="s">
        <v>6</v>
      </c>
      <c r="G276" s="33">
        <v>0</v>
      </c>
      <c r="H276" s="38"/>
      <c r="I276" s="35"/>
      <c r="J276" s="36" t="s">
        <v>7</v>
      </c>
      <c r="K276" s="37">
        <v>211</v>
      </c>
    </row>
    <row r="277" spans="1:11" ht="13.5" x14ac:dyDescent="0.15">
      <c r="A277" s="210"/>
      <c r="B277" s="194" t="s">
        <v>768</v>
      </c>
      <c r="C277" s="195"/>
      <c r="D277" s="195"/>
      <c r="E277" s="195"/>
      <c r="F277" s="195"/>
      <c r="G277" s="195"/>
      <c r="H277" s="211"/>
      <c r="I277" s="203"/>
      <c r="J277" s="203"/>
      <c r="K277" s="204"/>
    </row>
    <row r="278" spans="1:11" ht="13.5" x14ac:dyDescent="0.15">
      <c r="A278" s="210"/>
      <c r="B278" s="196"/>
      <c r="C278" s="197"/>
      <c r="D278" s="197"/>
      <c r="E278" s="197"/>
      <c r="F278" s="197"/>
      <c r="G278" s="197"/>
      <c r="H278" s="212"/>
      <c r="I278" s="205"/>
      <c r="J278" s="205"/>
      <c r="K278" s="206"/>
    </row>
    <row r="279" spans="1:11" ht="13.5" x14ac:dyDescent="0.15">
      <c r="A279" s="210"/>
      <c r="B279" s="198"/>
      <c r="C279" s="199"/>
      <c r="D279" s="199"/>
      <c r="E279" s="199"/>
      <c r="F279" s="199"/>
      <c r="G279" s="199"/>
      <c r="H279" s="213"/>
      <c r="I279" s="207"/>
      <c r="J279" s="207"/>
      <c r="K279" s="208"/>
    </row>
    <row r="280" spans="1:11" ht="13.5" x14ac:dyDescent="0.15">
      <c r="A280" s="210"/>
      <c r="B280" s="214"/>
      <c r="C280" s="216" t="s">
        <v>5</v>
      </c>
      <c r="D280" s="218" t="s">
        <v>769</v>
      </c>
      <c r="E280" s="22" t="s">
        <v>40</v>
      </c>
      <c r="F280" s="23" t="s">
        <v>41</v>
      </c>
      <c r="G280" s="24">
        <v>29743000</v>
      </c>
      <c r="H280" s="264"/>
      <c r="I280" s="265"/>
      <c r="J280" s="265"/>
      <c r="K280" s="266"/>
    </row>
    <row r="281" spans="1:11" ht="13.5" x14ac:dyDescent="0.15">
      <c r="A281" s="210"/>
      <c r="B281" s="215"/>
      <c r="C281" s="217"/>
      <c r="D281" s="219"/>
      <c r="E281" s="26" t="s">
        <v>44</v>
      </c>
      <c r="F281" s="27" t="s">
        <v>6</v>
      </c>
      <c r="G281" s="28">
        <v>47665867</v>
      </c>
      <c r="H281" s="267"/>
      <c r="I281" s="268"/>
      <c r="J281" s="268"/>
      <c r="K281" s="269"/>
    </row>
    <row r="282" spans="1:11" ht="13.5" x14ac:dyDescent="0.15">
      <c r="A282" s="210"/>
      <c r="B282" s="215"/>
      <c r="C282" s="217"/>
      <c r="D282" s="219"/>
      <c r="E282" s="26" t="s">
        <v>45</v>
      </c>
      <c r="F282" s="27" t="s">
        <v>6</v>
      </c>
      <c r="G282" s="28">
        <v>47665867</v>
      </c>
      <c r="H282" s="267"/>
      <c r="I282" s="268"/>
      <c r="J282" s="268"/>
      <c r="K282" s="269"/>
    </row>
    <row r="283" spans="1:11" ht="13.5" x14ac:dyDescent="0.15">
      <c r="A283" s="210"/>
      <c r="B283" s="215"/>
      <c r="C283" s="217"/>
      <c r="D283" s="219"/>
      <c r="E283" s="26" t="s">
        <v>46</v>
      </c>
      <c r="F283" s="27" t="s">
        <v>6</v>
      </c>
      <c r="G283" s="28">
        <v>0</v>
      </c>
      <c r="H283" s="267"/>
      <c r="I283" s="268"/>
      <c r="J283" s="268"/>
      <c r="K283" s="269"/>
    </row>
    <row r="284" spans="1:11" ht="13.5" x14ac:dyDescent="0.15">
      <c r="A284" s="210"/>
      <c r="B284" s="215"/>
      <c r="C284" s="217"/>
      <c r="D284" s="219"/>
      <c r="E284" s="26" t="s">
        <v>47</v>
      </c>
      <c r="F284" s="27" t="s">
        <v>6</v>
      </c>
      <c r="G284" s="28">
        <v>0</v>
      </c>
      <c r="H284" s="267"/>
      <c r="I284" s="268"/>
      <c r="J284" s="268"/>
      <c r="K284" s="269"/>
    </row>
    <row r="285" spans="1:11" x14ac:dyDescent="0.15">
      <c r="A285" s="210"/>
      <c r="B285" s="227"/>
      <c r="C285" s="228"/>
      <c r="D285" s="229"/>
      <c r="E285" s="31" t="s">
        <v>48</v>
      </c>
      <c r="F285" s="32" t="s">
        <v>6</v>
      </c>
      <c r="G285" s="33">
        <v>0</v>
      </c>
      <c r="H285" s="38"/>
      <c r="I285" s="35"/>
      <c r="J285" s="36" t="s">
        <v>7</v>
      </c>
      <c r="K285" s="37">
        <v>211</v>
      </c>
    </row>
    <row r="286" spans="1:11" ht="13.5" x14ac:dyDescent="0.15">
      <c r="A286" s="210"/>
      <c r="B286" s="194" t="s">
        <v>770</v>
      </c>
      <c r="C286" s="195"/>
      <c r="D286" s="195"/>
      <c r="E286" s="195"/>
      <c r="F286" s="195"/>
      <c r="G286" s="195"/>
      <c r="H286" s="211"/>
      <c r="I286" s="203"/>
      <c r="J286" s="203"/>
      <c r="K286" s="204"/>
    </row>
    <row r="287" spans="1:11" ht="13.5" x14ac:dyDescent="0.15">
      <c r="A287" s="210"/>
      <c r="B287" s="196"/>
      <c r="C287" s="197"/>
      <c r="D287" s="197"/>
      <c r="E287" s="197"/>
      <c r="F287" s="197"/>
      <c r="G287" s="197"/>
      <c r="H287" s="212"/>
      <c r="I287" s="205"/>
      <c r="J287" s="205"/>
      <c r="K287" s="206"/>
    </row>
    <row r="288" spans="1:11" ht="13.5" x14ac:dyDescent="0.15">
      <c r="A288" s="210"/>
      <c r="B288" s="198"/>
      <c r="C288" s="199"/>
      <c r="D288" s="199"/>
      <c r="E288" s="199"/>
      <c r="F288" s="199"/>
      <c r="G288" s="199"/>
      <c r="H288" s="213"/>
      <c r="I288" s="207"/>
      <c r="J288" s="207"/>
      <c r="K288" s="208"/>
    </row>
    <row r="289" spans="1:11" ht="13.5" x14ac:dyDescent="0.15">
      <c r="A289" s="210"/>
      <c r="B289" s="214"/>
      <c r="C289" s="216" t="s">
        <v>5</v>
      </c>
      <c r="D289" s="218" t="s">
        <v>771</v>
      </c>
      <c r="E289" s="22" t="s">
        <v>40</v>
      </c>
      <c r="F289" s="23" t="s">
        <v>41</v>
      </c>
      <c r="G289" s="24">
        <v>4354000</v>
      </c>
      <c r="H289" s="264"/>
      <c r="I289" s="265"/>
      <c r="J289" s="265"/>
      <c r="K289" s="266"/>
    </row>
    <row r="290" spans="1:11" ht="13.5" x14ac:dyDescent="0.15">
      <c r="A290" s="210"/>
      <c r="B290" s="215"/>
      <c r="C290" s="217"/>
      <c r="D290" s="219"/>
      <c r="E290" s="26" t="s">
        <v>44</v>
      </c>
      <c r="F290" s="27" t="s">
        <v>6</v>
      </c>
      <c r="G290" s="28">
        <v>4273000</v>
      </c>
      <c r="H290" s="267"/>
      <c r="I290" s="268"/>
      <c r="J290" s="268"/>
      <c r="K290" s="269"/>
    </row>
    <row r="291" spans="1:11" ht="13.5" x14ac:dyDescent="0.15">
      <c r="A291" s="210"/>
      <c r="B291" s="215"/>
      <c r="C291" s="217"/>
      <c r="D291" s="219"/>
      <c r="E291" s="26" t="s">
        <v>45</v>
      </c>
      <c r="F291" s="27" t="s">
        <v>6</v>
      </c>
      <c r="G291" s="28">
        <v>4273000</v>
      </c>
      <c r="H291" s="267"/>
      <c r="I291" s="268"/>
      <c r="J291" s="268"/>
      <c r="K291" s="269"/>
    </row>
    <row r="292" spans="1:11" ht="13.5" x14ac:dyDescent="0.15">
      <c r="A292" s="210"/>
      <c r="B292" s="215"/>
      <c r="C292" s="217"/>
      <c r="D292" s="219"/>
      <c r="E292" s="26" t="s">
        <v>46</v>
      </c>
      <c r="F292" s="27" t="s">
        <v>6</v>
      </c>
      <c r="G292" s="28">
        <v>0</v>
      </c>
      <c r="H292" s="267"/>
      <c r="I292" s="268"/>
      <c r="J292" s="268"/>
      <c r="K292" s="269"/>
    </row>
    <row r="293" spans="1:11" ht="13.5" x14ac:dyDescent="0.15">
      <c r="A293" s="210"/>
      <c r="B293" s="215"/>
      <c r="C293" s="217"/>
      <c r="D293" s="219"/>
      <c r="E293" s="26" t="s">
        <v>47</v>
      </c>
      <c r="F293" s="27" t="s">
        <v>6</v>
      </c>
      <c r="G293" s="28">
        <v>0</v>
      </c>
      <c r="H293" s="267"/>
      <c r="I293" s="268"/>
      <c r="J293" s="268"/>
      <c r="K293" s="269"/>
    </row>
    <row r="294" spans="1:11" x14ac:dyDescent="0.15">
      <c r="A294" s="210"/>
      <c r="B294" s="215"/>
      <c r="C294" s="228"/>
      <c r="D294" s="229"/>
      <c r="E294" s="31" t="s">
        <v>48</v>
      </c>
      <c r="F294" s="32" t="s">
        <v>6</v>
      </c>
      <c r="G294" s="33">
        <v>0</v>
      </c>
      <c r="H294" s="38"/>
      <c r="I294" s="35"/>
      <c r="J294" s="36" t="s">
        <v>7</v>
      </c>
      <c r="K294" s="37">
        <v>211</v>
      </c>
    </row>
    <row r="295" spans="1:11" ht="13.5" x14ac:dyDescent="0.15">
      <c r="A295" s="210"/>
      <c r="B295" s="215"/>
      <c r="C295" s="216" t="s">
        <v>49</v>
      </c>
      <c r="D295" s="218" t="s">
        <v>772</v>
      </c>
      <c r="E295" s="22" t="s">
        <v>40</v>
      </c>
      <c r="F295" s="23" t="s">
        <v>41</v>
      </c>
      <c r="G295" s="24">
        <v>46500000</v>
      </c>
      <c r="H295" s="264"/>
      <c r="I295" s="265"/>
      <c r="J295" s="265"/>
      <c r="K295" s="266"/>
    </row>
    <row r="296" spans="1:11" ht="13.5" x14ac:dyDescent="0.15">
      <c r="A296" s="210"/>
      <c r="B296" s="215"/>
      <c r="C296" s="217"/>
      <c r="D296" s="219"/>
      <c r="E296" s="26" t="s">
        <v>44</v>
      </c>
      <c r="F296" s="27" t="s">
        <v>6</v>
      </c>
      <c r="G296" s="28">
        <v>43711206</v>
      </c>
      <c r="H296" s="267"/>
      <c r="I296" s="268"/>
      <c r="J296" s="268"/>
      <c r="K296" s="269"/>
    </row>
    <row r="297" spans="1:11" ht="13.5" x14ac:dyDescent="0.15">
      <c r="A297" s="210"/>
      <c r="B297" s="215"/>
      <c r="C297" s="217"/>
      <c r="D297" s="219"/>
      <c r="E297" s="26" t="s">
        <v>45</v>
      </c>
      <c r="F297" s="27" t="s">
        <v>6</v>
      </c>
      <c r="G297" s="28">
        <v>43711206</v>
      </c>
      <c r="H297" s="267"/>
      <c r="I297" s="268"/>
      <c r="J297" s="268"/>
      <c r="K297" s="269"/>
    </row>
    <row r="298" spans="1:11" ht="13.5" x14ac:dyDescent="0.15">
      <c r="A298" s="210"/>
      <c r="B298" s="215"/>
      <c r="C298" s="217"/>
      <c r="D298" s="219"/>
      <c r="E298" s="26" t="s">
        <v>46</v>
      </c>
      <c r="F298" s="27" t="s">
        <v>6</v>
      </c>
      <c r="G298" s="28">
        <v>0</v>
      </c>
      <c r="H298" s="267"/>
      <c r="I298" s="268"/>
      <c r="J298" s="268"/>
      <c r="K298" s="269"/>
    </row>
    <row r="299" spans="1:11" ht="13.5" x14ac:dyDescent="0.15">
      <c r="A299" s="210"/>
      <c r="B299" s="215"/>
      <c r="C299" s="217"/>
      <c r="D299" s="219"/>
      <c r="E299" s="26" t="s">
        <v>47</v>
      </c>
      <c r="F299" s="27" t="s">
        <v>6</v>
      </c>
      <c r="G299" s="28">
        <v>0</v>
      </c>
      <c r="H299" s="267"/>
      <c r="I299" s="268"/>
      <c r="J299" s="268"/>
      <c r="K299" s="269"/>
    </row>
    <row r="300" spans="1:11" x14ac:dyDescent="0.15">
      <c r="A300" s="210"/>
      <c r="B300" s="215"/>
      <c r="C300" s="228"/>
      <c r="D300" s="229"/>
      <c r="E300" s="31" t="s">
        <v>48</v>
      </c>
      <c r="F300" s="32" t="s">
        <v>6</v>
      </c>
      <c r="G300" s="33">
        <v>0</v>
      </c>
      <c r="H300" s="38"/>
      <c r="I300" s="35"/>
      <c r="J300" s="36" t="s">
        <v>7</v>
      </c>
      <c r="K300" s="37">
        <v>211</v>
      </c>
    </row>
    <row r="301" spans="1:11" ht="13.5" x14ac:dyDescent="0.15">
      <c r="A301" s="210"/>
      <c r="B301" s="215"/>
      <c r="C301" s="216" t="s">
        <v>808</v>
      </c>
      <c r="D301" s="218" t="s">
        <v>773</v>
      </c>
      <c r="E301" s="22" t="s">
        <v>40</v>
      </c>
      <c r="F301" s="23" t="s">
        <v>41</v>
      </c>
      <c r="G301" s="24">
        <v>1000000</v>
      </c>
      <c r="H301" s="264"/>
      <c r="I301" s="265"/>
      <c r="J301" s="265"/>
      <c r="K301" s="266"/>
    </row>
    <row r="302" spans="1:11" ht="13.5" x14ac:dyDescent="0.15">
      <c r="A302" s="210"/>
      <c r="B302" s="215"/>
      <c r="C302" s="217"/>
      <c r="D302" s="219"/>
      <c r="E302" s="26" t="s">
        <v>44</v>
      </c>
      <c r="F302" s="27" t="s">
        <v>6</v>
      </c>
      <c r="G302" s="28">
        <v>1000000</v>
      </c>
      <c r="H302" s="267"/>
      <c r="I302" s="268"/>
      <c r="J302" s="268"/>
      <c r="K302" s="269"/>
    </row>
    <row r="303" spans="1:11" ht="13.5" x14ac:dyDescent="0.15">
      <c r="A303" s="210"/>
      <c r="B303" s="215"/>
      <c r="C303" s="217"/>
      <c r="D303" s="219"/>
      <c r="E303" s="26" t="s">
        <v>45</v>
      </c>
      <c r="F303" s="27" t="s">
        <v>6</v>
      </c>
      <c r="G303" s="28">
        <v>1000000</v>
      </c>
      <c r="H303" s="267"/>
      <c r="I303" s="268"/>
      <c r="J303" s="268"/>
      <c r="K303" s="269"/>
    </row>
    <row r="304" spans="1:11" ht="13.5" x14ac:dyDescent="0.15">
      <c r="A304" s="210"/>
      <c r="B304" s="215"/>
      <c r="C304" s="217"/>
      <c r="D304" s="219"/>
      <c r="E304" s="26" t="s">
        <v>46</v>
      </c>
      <c r="F304" s="27" t="s">
        <v>6</v>
      </c>
      <c r="G304" s="28">
        <v>0</v>
      </c>
      <c r="H304" s="267"/>
      <c r="I304" s="268"/>
      <c r="J304" s="268"/>
      <c r="K304" s="269"/>
    </row>
    <row r="305" spans="1:11" ht="13.5" x14ac:dyDescent="0.15">
      <c r="A305" s="210"/>
      <c r="B305" s="215"/>
      <c r="C305" s="217"/>
      <c r="D305" s="219"/>
      <c r="E305" s="26" t="s">
        <v>47</v>
      </c>
      <c r="F305" s="27" t="s">
        <v>6</v>
      </c>
      <c r="G305" s="28">
        <v>0</v>
      </c>
      <c r="H305" s="267"/>
      <c r="I305" s="268"/>
      <c r="J305" s="268"/>
      <c r="K305" s="269"/>
    </row>
    <row r="306" spans="1:11" x14ac:dyDescent="0.15">
      <c r="A306" s="210"/>
      <c r="B306" s="215"/>
      <c r="C306" s="228"/>
      <c r="D306" s="229"/>
      <c r="E306" s="31" t="s">
        <v>48</v>
      </c>
      <c r="F306" s="32" t="s">
        <v>6</v>
      </c>
      <c r="G306" s="33">
        <v>0</v>
      </c>
      <c r="H306" s="38"/>
      <c r="I306" s="35"/>
      <c r="J306" s="36" t="s">
        <v>7</v>
      </c>
      <c r="K306" s="37">
        <v>211</v>
      </c>
    </row>
    <row r="307" spans="1:11" ht="13.5" x14ac:dyDescent="0.15">
      <c r="A307" s="210"/>
      <c r="B307" s="215"/>
      <c r="C307" s="216" t="s">
        <v>804</v>
      </c>
      <c r="D307" s="218" t="s">
        <v>774</v>
      </c>
      <c r="E307" s="22" t="s">
        <v>40</v>
      </c>
      <c r="F307" s="23" t="s">
        <v>41</v>
      </c>
      <c r="G307" s="24">
        <v>1302000</v>
      </c>
      <c r="H307" s="264"/>
      <c r="I307" s="265"/>
      <c r="J307" s="265"/>
      <c r="K307" s="266"/>
    </row>
    <row r="308" spans="1:11" ht="13.5" x14ac:dyDescent="0.15">
      <c r="A308" s="210"/>
      <c r="B308" s="215"/>
      <c r="C308" s="217"/>
      <c r="D308" s="219"/>
      <c r="E308" s="26" t="s">
        <v>44</v>
      </c>
      <c r="F308" s="27" t="s">
        <v>6</v>
      </c>
      <c r="G308" s="28">
        <v>1314997</v>
      </c>
      <c r="H308" s="267"/>
      <c r="I308" s="268"/>
      <c r="J308" s="268"/>
      <c r="K308" s="269"/>
    </row>
    <row r="309" spans="1:11" ht="13.5" x14ac:dyDescent="0.15">
      <c r="A309" s="210"/>
      <c r="B309" s="215"/>
      <c r="C309" s="217"/>
      <c r="D309" s="219"/>
      <c r="E309" s="26" t="s">
        <v>45</v>
      </c>
      <c r="F309" s="27" t="s">
        <v>6</v>
      </c>
      <c r="G309" s="28">
        <v>1314997</v>
      </c>
      <c r="H309" s="267"/>
      <c r="I309" s="268"/>
      <c r="J309" s="268"/>
      <c r="K309" s="269"/>
    </row>
    <row r="310" spans="1:11" ht="13.5" x14ac:dyDescent="0.15">
      <c r="A310" s="210"/>
      <c r="B310" s="215"/>
      <c r="C310" s="217"/>
      <c r="D310" s="219"/>
      <c r="E310" s="26" t="s">
        <v>46</v>
      </c>
      <c r="F310" s="27" t="s">
        <v>6</v>
      </c>
      <c r="G310" s="28">
        <v>0</v>
      </c>
      <c r="H310" s="267"/>
      <c r="I310" s="268"/>
      <c r="J310" s="268"/>
      <c r="K310" s="269"/>
    </row>
    <row r="311" spans="1:11" ht="13.5" x14ac:dyDescent="0.15">
      <c r="A311" s="210"/>
      <c r="B311" s="215"/>
      <c r="C311" s="217"/>
      <c r="D311" s="219"/>
      <c r="E311" s="26" t="s">
        <v>47</v>
      </c>
      <c r="F311" s="27" t="s">
        <v>6</v>
      </c>
      <c r="G311" s="28">
        <v>0</v>
      </c>
      <c r="H311" s="267"/>
      <c r="I311" s="268"/>
      <c r="J311" s="268"/>
      <c r="K311" s="269"/>
    </row>
    <row r="312" spans="1:11" x14ac:dyDescent="0.15">
      <c r="A312" s="210"/>
      <c r="B312" s="215"/>
      <c r="C312" s="228"/>
      <c r="D312" s="229"/>
      <c r="E312" s="31" t="s">
        <v>48</v>
      </c>
      <c r="F312" s="32" t="s">
        <v>6</v>
      </c>
      <c r="G312" s="33">
        <v>0</v>
      </c>
      <c r="H312" s="38"/>
      <c r="I312" s="35"/>
      <c r="J312" s="36" t="s">
        <v>7</v>
      </c>
      <c r="K312" s="37">
        <v>211</v>
      </c>
    </row>
    <row r="313" spans="1:11" ht="13.5" x14ac:dyDescent="0.15">
      <c r="A313" s="210"/>
      <c r="B313" s="215"/>
      <c r="C313" s="216" t="s">
        <v>1069</v>
      </c>
      <c r="D313" s="218" t="s">
        <v>775</v>
      </c>
      <c r="E313" s="22" t="s">
        <v>40</v>
      </c>
      <c r="F313" s="23" t="s">
        <v>41</v>
      </c>
      <c r="G313" s="24">
        <v>632000</v>
      </c>
      <c r="H313" s="264"/>
      <c r="I313" s="265"/>
      <c r="J313" s="265"/>
      <c r="K313" s="266"/>
    </row>
    <row r="314" spans="1:11" ht="13.5" x14ac:dyDescent="0.15">
      <c r="A314" s="210"/>
      <c r="B314" s="215"/>
      <c r="C314" s="217"/>
      <c r="D314" s="219"/>
      <c r="E314" s="26" t="s">
        <v>44</v>
      </c>
      <c r="F314" s="27" t="s">
        <v>6</v>
      </c>
      <c r="G314" s="28">
        <v>953000</v>
      </c>
      <c r="H314" s="267"/>
      <c r="I314" s="268"/>
      <c r="J314" s="268"/>
      <c r="K314" s="269"/>
    </row>
    <row r="315" spans="1:11" ht="13.5" x14ac:dyDescent="0.15">
      <c r="A315" s="210"/>
      <c r="B315" s="215"/>
      <c r="C315" s="217"/>
      <c r="D315" s="219"/>
      <c r="E315" s="26" t="s">
        <v>45</v>
      </c>
      <c r="F315" s="27" t="s">
        <v>6</v>
      </c>
      <c r="G315" s="28">
        <v>953000</v>
      </c>
      <c r="H315" s="267"/>
      <c r="I315" s="268"/>
      <c r="J315" s="268"/>
      <c r="K315" s="269"/>
    </row>
    <row r="316" spans="1:11" ht="13.5" x14ac:dyDescent="0.15">
      <c r="A316" s="210"/>
      <c r="B316" s="215"/>
      <c r="C316" s="217"/>
      <c r="D316" s="219"/>
      <c r="E316" s="26" t="s">
        <v>46</v>
      </c>
      <c r="F316" s="27" t="s">
        <v>6</v>
      </c>
      <c r="G316" s="28">
        <v>0</v>
      </c>
      <c r="H316" s="267"/>
      <c r="I316" s="268"/>
      <c r="J316" s="268"/>
      <c r="K316" s="269"/>
    </row>
    <row r="317" spans="1:11" ht="13.5" x14ac:dyDescent="0.15">
      <c r="A317" s="210"/>
      <c r="B317" s="215"/>
      <c r="C317" s="217"/>
      <c r="D317" s="219"/>
      <c r="E317" s="26" t="s">
        <v>47</v>
      </c>
      <c r="F317" s="27" t="s">
        <v>6</v>
      </c>
      <c r="G317" s="28">
        <v>0</v>
      </c>
      <c r="H317" s="267"/>
      <c r="I317" s="268"/>
      <c r="J317" s="268"/>
      <c r="K317" s="269"/>
    </row>
    <row r="318" spans="1:11" x14ac:dyDescent="0.15">
      <c r="A318" s="210"/>
      <c r="B318" s="215"/>
      <c r="C318" s="228"/>
      <c r="D318" s="229"/>
      <c r="E318" s="31" t="s">
        <v>48</v>
      </c>
      <c r="F318" s="32" t="s">
        <v>6</v>
      </c>
      <c r="G318" s="33">
        <v>0</v>
      </c>
      <c r="H318" s="38"/>
      <c r="I318" s="35"/>
      <c r="J318" s="36" t="s">
        <v>7</v>
      </c>
      <c r="K318" s="37">
        <v>211</v>
      </c>
    </row>
    <row r="319" spans="1:11" ht="13.5" x14ac:dyDescent="0.15">
      <c r="A319" s="210"/>
      <c r="B319" s="215"/>
      <c r="C319" s="216" t="s">
        <v>802</v>
      </c>
      <c r="D319" s="218" t="s">
        <v>776</v>
      </c>
      <c r="E319" s="22" t="s">
        <v>40</v>
      </c>
      <c r="F319" s="23" t="s">
        <v>41</v>
      </c>
      <c r="G319" s="24">
        <v>800000</v>
      </c>
      <c r="H319" s="264"/>
      <c r="I319" s="265"/>
      <c r="J319" s="265"/>
      <c r="K319" s="266"/>
    </row>
    <row r="320" spans="1:11" ht="13.5" x14ac:dyDescent="0.15">
      <c r="A320" s="210"/>
      <c r="B320" s="215"/>
      <c r="C320" s="217"/>
      <c r="D320" s="219"/>
      <c r="E320" s="26" t="s">
        <v>44</v>
      </c>
      <c r="F320" s="27" t="s">
        <v>6</v>
      </c>
      <c r="G320" s="28">
        <v>329000</v>
      </c>
      <c r="H320" s="267"/>
      <c r="I320" s="268"/>
      <c r="J320" s="268"/>
      <c r="K320" s="269"/>
    </row>
    <row r="321" spans="1:11" ht="13.5" x14ac:dyDescent="0.15">
      <c r="A321" s="210"/>
      <c r="B321" s="215"/>
      <c r="C321" s="217"/>
      <c r="D321" s="219"/>
      <c r="E321" s="26" t="s">
        <v>45</v>
      </c>
      <c r="F321" s="27" t="s">
        <v>6</v>
      </c>
      <c r="G321" s="28">
        <v>329000</v>
      </c>
      <c r="H321" s="267"/>
      <c r="I321" s="268"/>
      <c r="J321" s="268"/>
      <c r="K321" s="269"/>
    </row>
    <row r="322" spans="1:11" ht="13.5" x14ac:dyDescent="0.15">
      <c r="A322" s="210"/>
      <c r="B322" s="215"/>
      <c r="C322" s="217"/>
      <c r="D322" s="219"/>
      <c r="E322" s="26" t="s">
        <v>46</v>
      </c>
      <c r="F322" s="27" t="s">
        <v>6</v>
      </c>
      <c r="G322" s="28">
        <v>0</v>
      </c>
      <c r="H322" s="267"/>
      <c r="I322" s="268"/>
      <c r="J322" s="268"/>
      <c r="K322" s="269"/>
    </row>
    <row r="323" spans="1:11" ht="13.5" x14ac:dyDescent="0.15">
      <c r="A323" s="210"/>
      <c r="B323" s="215"/>
      <c r="C323" s="217"/>
      <c r="D323" s="219"/>
      <c r="E323" s="26" t="s">
        <v>47</v>
      </c>
      <c r="F323" s="27" t="s">
        <v>6</v>
      </c>
      <c r="G323" s="28">
        <v>0</v>
      </c>
      <c r="H323" s="267"/>
      <c r="I323" s="268"/>
      <c r="J323" s="268"/>
      <c r="K323" s="269"/>
    </row>
    <row r="324" spans="1:11" x14ac:dyDescent="0.15">
      <c r="A324" s="210"/>
      <c r="B324" s="215"/>
      <c r="C324" s="228"/>
      <c r="D324" s="229"/>
      <c r="E324" s="31" t="s">
        <v>48</v>
      </c>
      <c r="F324" s="32" t="s">
        <v>6</v>
      </c>
      <c r="G324" s="33">
        <v>0</v>
      </c>
      <c r="H324" s="38"/>
      <c r="I324" s="35"/>
      <c r="J324" s="36" t="s">
        <v>7</v>
      </c>
      <c r="K324" s="37">
        <v>211</v>
      </c>
    </row>
    <row r="325" spans="1:11" ht="13.5" x14ac:dyDescent="0.15">
      <c r="A325" s="210"/>
      <c r="B325" s="215"/>
      <c r="C325" s="216" t="s">
        <v>806</v>
      </c>
      <c r="D325" s="218" t="s">
        <v>777</v>
      </c>
      <c r="E325" s="22" t="s">
        <v>40</v>
      </c>
      <c r="F325" s="23" t="s">
        <v>41</v>
      </c>
      <c r="G325" s="24">
        <v>12253000</v>
      </c>
      <c r="H325" s="264"/>
      <c r="I325" s="265"/>
      <c r="J325" s="265"/>
      <c r="K325" s="266"/>
    </row>
    <row r="326" spans="1:11" ht="13.5" x14ac:dyDescent="0.15">
      <c r="A326" s="210"/>
      <c r="B326" s="215"/>
      <c r="C326" s="217"/>
      <c r="D326" s="219"/>
      <c r="E326" s="26" t="s">
        <v>44</v>
      </c>
      <c r="F326" s="27" t="s">
        <v>6</v>
      </c>
      <c r="G326" s="28">
        <v>10210599</v>
      </c>
      <c r="H326" s="267"/>
      <c r="I326" s="268"/>
      <c r="J326" s="268"/>
      <c r="K326" s="269"/>
    </row>
    <row r="327" spans="1:11" ht="13.5" x14ac:dyDescent="0.15">
      <c r="A327" s="210"/>
      <c r="B327" s="215"/>
      <c r="C327" s="217"/>
      <c r="D327" s="219"/>
      <c r="E327" s="26" t="s">
        <v>45</v>
      </c>
      <c r="F327" s="27" t="s">
        <v>6</v>
      </c>
      <c r="G327" s="28">
        <v>10210599</v>
      </c>
      <c r="H327" s="267"/>
      <c r="I327" s="268"/>
      <c r="J327" s="268"/>
      <c r="K327" s="269"/>
    </row>
    <row r="328" spans="1:11" ht="13.5" x14ac:dyDescent="0.15">
      <c r="A328" s="210"/>
      <c r="B328" s="215"/>
      <c r="C328" s="217"/>
      <c r="D328" s="219"/>
      <c r="E328" s="26" t="s">
        <v>46</v>
      </c>
      <c r="F328" s="27" t="s">
        <v>6</v>
      </c>
      <c r="G328" s="28">
        <v>0</v>
      </c>
      <c r="H328" s="267"/>
      <c r="I328" s="268"/>
      <c r="J328" s="268"/>
      <c r="K328" s="269"/>
    </row>
    <row r="329" spans="1:11" ht="13.5" x14ac:dyDescent="0.15">
      <c r="A329" s="210"/>
      <c r="B329" s="215"/>
      <c r="C329" s="217"/>
      <c r="D329" s="219"/>
      <c r="E329" s="26" t="s">
        <v>47</v>
      </c>
      <c r="F329" s="27" t="s">
        <v>6</v>
      </c>
      <c r="G329" s="28">
        <v>0</v>
      </c>
      <c r="H329" s="267"/>
      <c r="I329" s="268"/>
      <c r="J329" s="268"/>
      <c r="K329" s="269"/>
    </row>
    <row r="330" spans="1:11" x14ac:dyDescent="0.15">
      <c r="A330" s="210"/>
      <c r="B330" s="215"/>
      <c r="C330" s="228"/>
      <c r="D330" s="229"/>
      <c r="E330" s="31" t="s">
        <v>48</v>
      </c>
      <c r="F330" s="32" t="s">
        <v>6</v>
      </c>
      <c r="G330" s="33">
        <v>0</v>
      </c>
      <c r="H330" s="38"/>
      <c r="I330" s="35"/>
      <c r="J330" s="36" t="s">
        <v>7</v>
      </c>
      <c r="K330" s="37">
        <v>213</v>
      </c>
    </row>
    <row r="331" spans="1:11" ht="13.5" x14ac:dyDescent="0.15">
      <c r="A331" s="210"/>
      <c r="B331" s="215"/>
      <c r="C331" s="216" t="s">
        <v>106</v>
      </c>
      <c r="D331" s="218" t="s">
        <v>778</v>
      </c>
      <c r="E331" s="22" t="s">
        <v>40</v>
      </c>
      <c r="F331" s="23" t="s">
        <v>41</v>
      </c>
      <c r="G331" s="24">
        <v>0</v>
      </c>
      <c r="H331" s="264"/>
      <c r="I331" s="265"/>
      <c r="J331" s="265"/>
      <c r="K331" s="266"/>
    </row>
    <row r="332" spans="1:11" ht="13.5" x14ac:dyDescent="0.15">
      <c r="A332" s="210"/>
      <c r="B332" s="215"/>
      <c r="C332" s="217"/>
      <c r="D332" s="219"/>
      <c r="E332" s="26" t="s">
        <v>44</v>
      </c>
      <c r="F332" s="27" t="s">
        <v>6</v>
      </c>
      <c r="G332" s="28">
        <v>0</v>
      </c>
      <c r="H332" s="267"/>
      <c r="I332" s="268"/>
      <c r="J332" s="268"/>
      <c r="K332" s="269"/>
    </row>
    <row r="333" spans="1:11" ht="13.5" x14ac:dyDescent="0.15">
      <c r="A333" s="210"/>
      <c r="B333" s="215"/>
      <c r="C333" s="217"/>
      <c r="D333" s="219"/>
      <c r="E333" s="26" t="s">
        <v>45</v>
      </c>
      <c r="F333" s="27" t="s">
        <v>6</v>
      </c>
      <c r="G333" s="28">
        <v>0</v>
      </c>
      <c r="H333" s="267"/>
      <c r="I333" s="268"/>
      <c r="J333" s="268"/>
      <c r="K333" s="269"/>
    </row>
    <row r="334" spans="1:11" ht="13.5" x14ac:dyDescent="0.15">
      <c r="A334" s="210"/>
      <c r="B334" s="215"/>
      <c r="C334" s="217"/>
      <c r="D334" s="219"/>
      <c r="E334" s="26" t="s">
        <v>46</v>
      </c>
      <c r="F334" s="27" t="s">
        <v>6</v>
      </c>
      <c r="G334" s="28">
        <v>0</v>
      </c>
      <c r="H334" s="267"/>
      <c r="I334" s="268"/>
      <c r="J334" s="268"/>
      <c r="K334" s="269"/>
    </row>
    <row r="335" spans="1:11" ht="13.5" x14ac:dyDescent="0.15">
      <c r="A335" s="210"/>
      <c r="B335" s="215"/>
      <c r="C335" s="217"/>
      <c r="D335" s="219"/>
      <c r="E335" s="26" t="s">
        <v>47</v>
      </c>
      <c r="F335" s="27" t="s">
        <v>6</v>
      </c>
      <c r="G335" s="28">
        <v>0</v>
      </c>
      <c r="H335" s="267"/>
      <c r="I335" s="268"/>
      <c r="J335" s="268"/>
      <c r="K335" s="269"/>
    </row>
    <row r="336" spans="1:11" x14ac:dyDescent="0.15">
      <c r="A336" s="210"/>
      <c r="B336" s="215"/>
      <c r="C336" s="228"/>
      <c r="D336" s="229"/>
      <c r="E336" s="31" t="s">
        <v>48</v>
      </c>
      <c r="F336" s="32" t="s">
        <v>6</v>
      </c>
      <c r="G336" s="33">
        <v>0</v>
      </c>
      <c r="H336" s="38"/>
      <c r="I336" s="35"/>
      <c r="J336" s="36" t="s">
        <v>7</v>
      </c>
      <c r="K336" s="37">
        <v>213</v>
      </c>
    </row>
    <row r="337" spans="1:11" ht="13.5" x14ac:dyDescent="0.15">
      <c r="A337" s="210"/>
      <c r="B337" s="215"/>
      <c r="C337" s="216" t="s">
        <v>892</v>
      </c>
      <c r="D337" s="218" t="s">
        <v>779</v>
      </c>
      <c r="E337" s="22" t="s">
        <v>40</v>
      </c>
      <c r="F337" s="23" t="s">
        <v>41</v>
      </c>
      <c r="G337" s="24">
        <v>0</v>
      </c>
      <c r="H337" s="264"/>
      <c r="I337" s="265"/>
      <c r="J337" s="265"/>
      <c r="K337" s="266"/>
    </row>
    <row r="338" spans="1:11" ht="13.5" x14ac:dyDescent="0.15">
      <c r="A338" s="210"/>
      <c r="B338" s="215"/>
      <c r="C338" s="217"/>
      <c r="D338" s="219"/>
      <c r="E338" s="26" t="s">
        <v>44</v>
      </c>
      <c r="F338" s="27" t="s">
        <v>6</v>
      </c>
      <c r="G338" s="28">
        <v>27005000</v>
      </c>
      <c r="H338" s="267"/>
      <c r="I338" s="268"/>
      <c r="J338" s="268"/>
      <c r="K338" s="269"/>
    </row>
    <row r="339" spans="1:11" ht="13.5" x14ac:dyDescent="0.15">
      <c r="A339" s="210"/>
      <c r="B339" s="215"/>
      <c r="C339" s="217"/>
      <c r="D339" s="219"/>
      <c r="E339" s="26" t="s">
        <v>45</v>
      </c>
      <c r="F339" s="27" t="s">
        <v>6</v>
      </c>
      <c r="G339" s="28">
        <v>27005000</v>
      </c>
      <c r="H339" s="267"/>
      <c r="I339" s="268"/>
      <c r="J339" s="268"/>
      <c r="K339" s="269"/>
    </row>
    <row r="340" spans="1:11" ht="13.5" x14ac:dyDescent="0.15">
      <c r="A340" s="210"/>
      <c r="B340" s="215"/>
      <c r="C340" s="217"/>
      <c r="D340" s="219"/>
      <c r="E340" s="26" t="s">
        <v>46</v>
      </c>
      <c r="F340" s="27" t="s">
        <v>6</v>
      </c>
      <c r="G340" s="28">
        <v>0</v>
      </c>
      <c r="H340" s="267"/>
      <c r="I340" s="268"/>
      <c r="J340" s="268"/>
      <c r="K340" s="269"/>
    </row>
    <row r="341" spans="1:11" ht="13.5" x14ac:dyDescent="0.15">
      <c r="A341" s="210"/>
      <c r="B341" s="215"/>
      <c r="C341" s="217"/>
      <c r="D341" s="219"/>
      <c r="E341" s="26" t="s">
        <v>47</v>
      </c>
      <c r="F341" s="27" t="s">
        <v>6</v>
      </c>
      <c r="G341" s="28">
        <v>0</v>
      </c>
      <c r="H341" s="267"/>
      <c r="I341" s="268"/>
      <c r="J341" s="268"/>
      <c r="K341" s="269"/>
    </row>
    <row r="342" spans="1:11" x14ac:dyDescent="0.15">
      <c r="A342" s="210"/>
      <c r="B342" s="215"/>
      <c r="C342" s="228"/>
      <c r="D342" s="229"/>
      <c r="E342" s="31" t="s">
        <v>48</v>
      </c>
      <c r="F342" s="32" t="s">
        <v>6</v>
      </c>
      <c r="G342" s="33">
        <v>0</v>
      </c>
      <c r="H342" s="38"/>
      <c r="I342" s="35"/>
      <c r="J342" s="36" t="s">
        <v>7</v>
      </c>
      <c r="K342" s="37">
        <v>213</v>
      </c>
    </row>
    <row r="343" spans="1:11" ht="13.5" x14ac:dyDescent="0.15">
      <c r="A343" s="210"/>
      <c r="B343" s="215"/>
      <c r="C343" s="216" t="s">
        <v>904</v>
      </c>
      <c r="D343" s="218" t="s">
        <v>780</v>
      </c>
      <c r="E343" s="22" t="s">
        <v>40</v>
      </c>
      <c r="F343" s="23" t="s">
        <v>41</v>
      </c>
      <c r="G343" s="24">
        <v>0</v>
      </c>
      <c r="H343" s="264"/>
      <c r="I343" s="265"/>
      <c r="J343" s="265"/>
      <c r="K343" s="266"/>
    </row>
    <row r="344" spans="1:11" ht="13.5" x14ac:dyDescent="0.15">
      <c r="A344" s="210"/>
      <c r="B344" s="215"/>
      <c r="C344" s="217"/>
      <c r="D344" s="219"/>
      <c r="E344" s="26" t="s">
        <v>44</v>
      </c>
      <c r="F344" s="27" t="s">
        <v>6</v>
      </c>
      <c r="G344" s="28">
        <v>1950000</v>
      </c>
      <c r="H344" s="267"/>
      <c r="I344" s="268"/>
      <c r="J344" s="268"/>
      <c r="K344" s="269"/>
    </row>
    <row r="345" spans="1:11" ht="13.5" x14ac:dyDescent="0.15">
      <c r="A345" s="210"/>
      <c r="B345" s="215"/>
      <c r="C345" s="217"/>
      <c r="D345" s="219"/>
      <c r="E345" s="26" t="s">
        <v>45</v>
      </c>
      <c r="F345" s="27" t="s">
        <v>6</v>
      </c>
      <c r="G345" s="28">
        <v>1950000</v>
      </c>
      <c r="H345" s="267"/>
      <c r="I345" s="268"/>
      <c r="J345" s="268"/>
      <c r="K345" s="269"/>
    </row>
    <row r="346" spans="1:11" ht="13.5" x14ac:dyDescent="0.15">
      <c r="A346" s="210"/>
      <c r="B346" s="215"/>
      <c r="C346" s="217"/>
      <c r="D346" s="219"/>
      <c r="E346" s="26" t="s">
        <v>46</v>
      </c>
      <c r="F346" s="27" t="s">
        <v>6</v>
      </c>
      <c r="G346" s="28">
        <v>0</v>
      </c>
      <c r="H346" s="267"/>
      <c r="I346" s="268"/>
      <c r="J346" s="268"/>
      <c r="K346" s="269"/>
    </row>
    <row r="347" spans="1:11" ht="13.5" x14ac:dyDescent="0.15">
      <c r="A347" s="210"/>
      <c r="B347" s="215"/>
      <c r="C347" s="217"/>
      <c r="D347" s="219"/>
      <c r="E347" s="26" t="s">
        <v>47</v>
      </c>
      <c r="F347" s="27" t="s">
        <v>6</v>
      </c>
      <c r="G347" s="28">
        <v>0</v>
      </c>
      <c r="H347" s="267"/>
      <c r="I347" s="268"/>
      <c r="J347" s="268"/>
      <c r="K347" s="269"/>
    </row>
    <row r="348" spans="1:11" x14ac:dyDescent="0.15">
      <c r="A348" s="210"/>
      <c r="B348" s="215"/>
      <c r="C348" s="228"/>
      <c r="D348" s="229"/>
      <c r="E348" s="31" t="s">
        <v>48</v>
      </c>
      <c r="F348" s="32" t="s">
        <v>6</v>
      </c>
      <c r="G348" s="33">
        <v>0</v>
      </c>
      <c r="H348" s="38"/>
      <c r="I348" s="35"/>
      <c r="J348" s="36" t="s">
        <v>7</v>
      </c>
      <c r="K348" s="37">
        <v>213</v>
      </c>
    </row>
    <row r="349" spans="1:11" ht="13.5" x14ac:dyDescent="0.15">
      <c r="A349" s="210"/>
      <c r="B349" s="215"/>
      <c r="C349" s="216" t="s">
        <v>842</v>
      </c>
      <c r="D349" s="218" t="s">
        <v>781</v>
      </c>
      <c r="E349" s="22" t="s">
        <v>40</v>
      </c>
      <c r="F349" s="23" t="s">
        <v>41</v>
      </c>
      <c r="G349" s="24">
        <v>799000</v>
      </c>
      <c r="H349" s="264"/>
      <c r="I349" s="265"/>
      <c r="J349" s="265"/>
      <c r="K349" s="266"/>
    </row>
    <row r="350" spans="1:11" ht="13.5" x14ac:dyDescent="0.15">
      <c r="A350" s="210"/>
      <c r="B350" s="215"/>
      <c r="C350" s="217"/>
      <c r="D350" s="219"/>
      <c r="E350" s="26" t="s">
        <v>44</v>
      </c>
      <c r="F350" s="27" t="s">
        <v>6</v>
      </c>
      <c r="G350" s="28">
        <v>799920</v>
      </c>
      <c r="H350" s="267"/>
      <c r="I350" s="268"/>
      <c r="J350" s="268"/>
      <c r="K350" s="269"/>
    </row>
    <row r="351" spans="1:11" ht="13.5" x14ac:dyDescent="0.15">
      <c r="A351" s="210"/>
      <c r="B351" s="215"/>
      <c r="C351" s="217"/>
      <c r="D351" s="219"/>
      <c r="E351" s="26" t="s">
        <v>45</v>
      </c>
      <c r="F351" s="27" t="s">
        <v>6</v>
      </c>
      <c r="G351" s="28">
        <v>799920</v>
      </c>
      <c r="H351" s="267"/>
      <c r="I351" s="268"/>
      <c r="J351" s="268"/>
      <c r="K351" s="269"/>
    </row>
    <row r="352" spans="1:11" ht="13.5" x14ac:dyDescent="0.15">
      <c r="A352" s="210"/>
      <c r="B352" s="215"/>
      <c r="C352" s="217"/>
      <c r="D352" s="219"/>
      <c r="E352" s="26" t="s">
        <v>46</v>
      </c>
      <c r="F352" s="27" t="s">
        <v>6</v>
      </c>
      <c r="G352" s="28">
        <v>0</v>
      </c>
      <c r="H352" s="267"/>
      <c r="I352" s="268"/>
      <c r="J352" s="268"/>
      <c r="K352" s="269"/>
    </row>
    <row r="353" spans="1:11" ht="13.5" x14ac:dyDescent="0.15">
      <c r="A353" s="210"/>
      <c r="B353" s="215"/>
      <c r="C353" s="217"/>
      <c r="D353" s="219"/>
      <c r="E353" s="26" t="s">
        <v>47</v>
      </c>
      <c r="F353" s="27" t="s">
        <v>6</v>
      </c>
      <c r="G353" s="28">
        <v>0</v>
      </c>
      <c r="H353" s="267"/>
      <c r="I353" s="268"/>
      <c r="J353" s="268"/>
      <c r="K353" s="269"/>
    </row>
    <row r="354" spans="1:11" x14ac:dyDescent="0.15">
      <c r="A354" s="210"/>
      <c r="B354" s="227"/>
      <c r="C354" s="228"/>
      <c r="D354" s="229"/>
      <c r="E354" s="31" t="s">
        <v>48</v>
      </c>
      <c r="F354" s="32" t="s">
        <v>6</v>
      </c>
      <c r="G354" s="33">
        <v>0</v>
      </c>
      <c r="H354" s="38"/>
      <c r="I354" s="35"/>
      <c r="J354" s="36" t="s">
        <v>7</v>
      </c>
      <c r="K354" s="37">
        <v>213</v>
      </c>
    </row>
    <row r="355" spans="1:11" ht="13.5" x14ac:dyDescent="0.15">
      <c r="A355" s="210"/>
      <c r="B355" s="194" t="s">
        <v>754</v>
      </c>
      <c r="C355" s="195"/>
      <c r="D355" s="195"/>
      <c r="E355" s="195"/>
      <c r="F355" s="195"/>
      <c r="G355" s="195"/>
      <c r="H355" s="211"/>
      <c r="I355" s="203"/>
      <c r="J355" s="203"/>
      <c r="K355" s="204"/>
    </row>
    <row r="356" spans="1:11" ht="13.5" x14ac:dyDescent="0.15">
      <c r="A356" s="210"/>
      <c r="B356" s="196"/>
      <c r="C356" s="197"/>
      <c r="D356" s="197"/>
      <c r="E356" s="197"/>
      <c r="F356" s="197"/>
      <c r="G356" s="197"/>
      <c r="H356" s="212"/>
      <c r="I356" s="205"/>
      <c r="J356" s="205"/>
      <c r="K356" s="206"/>
    </row>
    <row r="357" spans="1:11" ht="13.5" x14ac:dyDescent="0.15">
      <c r="A357" s="210"/>
      <c r="B357" s="198"/>
      <c r="C357" s="199"/>
      <c r="D357" s="199"/>
      <c r="E357" s="199"/>
      <c r="F357" s="199"/>
      <c r="G357" s="199"/>
      <c r="H357" s="213"/>
      <c r="I357" s="207"/>
      <c r="J357" s="207"/>
      <c r="K357" s="208"/>
    </row>
    <row r="358" spans="1:11" ht="13.5" customHeight="1" x14ac:dyDescent="0.15">
      <c r="A358" s="210"/>
      <c r="B358" s="214"/>
      <c r="C358" s="251" t="s">
        <v>834</v>
      </c>
      <c r="D358" s="218" t="s">
        <v>782</v>
      </c>
      <c r="E358" s="22" t="s">
        <v>40</v>
      </c>
      <c r="F358" s="23" t="s">
        <v>41</v>
      </c>
      <c r="G358" s="24">
        <v>75379000</v>
      </c>
      <c r="H358" s="306"/>
      <c r="I358" s="307"/>
      <c r="J358" s="307"/>
      <c r="K358" s="308"/>
    </row>
    <row r="359" spans="1:11" ht="13.5" x14ac:dyDescent="0.15">
      <c r="A359" s="210"/>
      <c r="B359" s="215"/>
      <c r="C359" s="252"/>
      <c r="D359" s="219"/>
      <c r="E359" s="26" t="s">
        <v>44</v>
      </c>
      <c r="F359" s="27" t="s">
        <v>6</v>
      </c>
      <c r="G359" s="28">
        <v>59977036</v>
      </c>
      <c r="H359" s="309"/>
      <c r="I359" s="310"/>
      <c r="J359" s="310"/>
      <c r="K359" s="311"/>
    </row>
    <row r="360" spans="1:11" ht="13.5" x14ac:dyDescent="0.15">
      <c r="A360" s="210"/>
      <c r="B360" s="215"/>
      <c r="C360" s="252"/>
      <c r="D360" s="219"/>
      <c r="E360" s="26" t="s">
        <v>45</v>
      </c>
      <c r="F360" s="27" t="s">
        <v>6</v>
      </c>
      <c r="G360" s="28">
        <v>59842261</v>
      </c>
      <c r="H360" s="309"/>
      <c r="I360" s="310"/>
      <c r="J360" s="310"/>
      <c r="K360" s="311"/>
    </row>
    <row r="361" spans="1:11" ht="13.5" x14ac:dyDescent="0.15">
      <c r="A361" s="210"/>
      <c r="B361" s="215"/>
      <c r="C361" s="252"/>
      <c r="D361" s="219"/>
      <c r="E361" s="26" t="s">
        <v>46</v>
      </c>
      <c r="F361" s="27" t="s">
        <v>6</v>
      </c>
      <c r="G361" s="28">
        <v>0</v>
      </c>
      <c r="H361" s="309"/>
      <c r="I361" s="310"/>
      <c r="J361" s="310"/>
      <c r="K361" s="311"/>
    </row>
    <row r="362" spans="1:11" ht="13.5" x14ac:dyDescent="0.15">
      <c r="A362" s="210"/>
      <c r="B362" s="215"/>
      <c r="C362" s="252"/>
      <c r="D362" s="219"/>
      <c r="E362" s="26" t="s">
        <v>47</v>
      </c>
      <c r="F362" s="27" t="s">
        <v>6</v>
      </c>
      <c r="G362" s="28">
        <v>0</v>
      </c>
      <c r="H362" s="309"/>
      <c r="I362" s="310"/>
      <c r="J362" s="310"/>
      <c r="K362" s="311"/>
    </row>
    <row r="363" spans="1:11" ht="14.25" customHeight="1" x14ac:dyDescent="0.15">
      <c r="A363" s="210"/>
      <c r="B363" s="215"/>
      <c r="C363" s="252"/>
      <c r="D363" s="219"/>
      <c r="E363" s="26" t="s">
        <v>48</v>
      </c>
      <c r="F363" s="27" t="s">
        <v>6</v>
      </c>
      <c r="G363" s="28">
        <v>134775</v>
      </c>
      <c r="H363" s="309"/>
      <c r="I363" s="310"/>
      <c r="J363" s="310"/>
      <c r="K363" s="311"/>
    </row>
    <row r="364" spans="1:11" x14ac:dyDescent="0.15">
      <c r="A364" s="40"/>
      <c r="B364" s="215"/>
      <c r="C364" s="252"/>
      <c r="D364" s="219"/>
      <c r="E364" s="26"/>
      <c r="F364" s="27"/>
      <c r="G364" s="28"/>
      <c r="H364" s="309"/>
      <c r="I364" s="310"/>
      <c r="J364" s="310"/>
      <c r="K364" s="311"/>
    </row>
    <row r="365" spans="1:11" x14ac:dyDescent="0.15">
      <c r="A365" s="40"/>
      <c r="B365" s="215"/>
      <c r="C365" s="252"/>
      <c r="D365" s="219"/>
      <c r="E365" s="26"/>
      <c r="F365" s="27"/>
      <c r="G365" s="28"/>
      <c r="H365" s="309"/>
      <c r="I365" s="310"/>
      <c r="J365" s="310"/>
      <c r="K365" s="311"/>
    </row>
    <row r="366" spans="1:11" x14ac:dyDescent="0.15">
      <c r="A366" s="40"/>
      <c r="B366" s="215"/>
      <c r="C366" s="252"/>
      <c r="D366" s="219"/>
      <c r="E366" s="26"/>
      <c r="F366" s="27"/>
      <c r="G366" s="28"/>
      <c r="H366" s="309"/>
      <c r="I366" s="310"/>
      <c r="J366" s="310"/>
      <c r="K366" s="311"/>
    </row>
    <row r="367" spans="1:11" x14ac:dyDescent="0.15">
      <c r="A367" s="40"/>
      <c r="B367" s="215"/>
      <c r="C367" s="252"/>
      <c r="D367" s="219"/>
      <c r="E367" s="26"/>
      <c r="F367" s="27"/>
      <c r="G367" s="28"/>
      <c r="H367" s="309"/>
      <c r="I367" s="310"/>
      <c r="J367" s="310"/>
      <c r="K367" s="311"/>
    </row>
    <row r="368" spans="1:11" x14ac:dyDescent="0.15">
      <c r="A368" s="40"/>
      <c r="B368" s="215"/>
      <c r="C368" s="252"/>
      <c r="D368" s="219"/>
      <c r="E368" s="26"/>
      <c r="F368" s="27"/>
      <c r="G368" s="28"/>
      <c r="H368" s="309"/>
      <c r="I368" s="310"/>
      <c r="J368" s="310"/>
      <c r="K368" s="311"/>
    </row>
    <row r="369" spans="1:11" x14ac:dyDescent="0.15">
      <c r="A369" s="40"/>
      <c r="B369" s="215"/>
      <c r="C369" s="252"/>
      <c r="D369" s="219"/>
      <c r="E369" s="26"/>
      <c r="F369" s="27"/>
      <c r="G369" s="28"/>
      <c r="H369" s="309"/>
      <c r="I369" s="310"/>
      <c r="J369" s="310"/>
      <c r="K369" s="311"/>
    </row>
    <row r="370" spans="1:11" x14ac:dyDescent="0.15">
      <c r="A370" s="40"/>
      <c r="B370" s="215"/>
      <c r="C370" s="252"/>
      <c r="D370" s="219"/>
      <c r="E370" s="26"/>
      <c r="F370" s="27"/>
      <c r="G370" s="28"/>
      <c r="H370" s="309"/>
      <c r="I370" s="310"/>
      <c r="J370" s="310"/>
      <c r="K370" s="311"/>
    </row>
    <row r="371" spans="1:11" x14ac:dyDescent="0.15">
      <c r="A371" s="40"/>
      <c r="B371" s="215"/>
      <c r="C371" s="253"/>
      <c r="D371" s="219"/>
      <c r="E371" s="26"/>
      <c r="F371" s="27"/>
      <c r="G371" s="28"/>
      <c r="H371" s="30"/>
      <c r="I371" s="43"/>
      <c r="J371" s="36" t="s">
        <v>7</v>
      </c>
      <c r="K371" s="37">
        <v>213</v>
      </c>
    </row>
    <row r="372" spans="1:11" ht="13.5" x14ac:dyDescent="0.15">
      <c r="A372" s="210"/>
      <c r="B372" s="215"/>
      <c r="C372" s="216" t="s">
        <v>1067</v>
      </c>
      <c r="D372" s="218" t="s">
        <v>783</v>
      </c>
      <c r="E372" s="22" t="s">
        <v>40</v>
      </c>
      <c r="F372" s="23" t="s">
        <v>41</v>
      </c>
      <c r="G372" s="24">
        <v>16000</v>
      </c>
      <c r="H372" s="264"/>
      <c r="I372" s="265"/>
      <c r="J372" s="265"/>
      <c r="K372" s="266"/>
    </row>
    <row r="373" spans="1:11" ht="13.5" x14ac:dyDescent="0.15">
      <c r="A373" s="210"/>
      <c r="B373" s="215"/>
      <c r="C373" s="217"/>
      <c r="D373" s="219"/>
      <c r="E373" s="26" t="s">
        <v>44</v>
      </c>
      <c r="F373" s="27" t="s">
        <v>6</v>
      </c>
      <c r="G373" s="28">
        <v>5060</v>
      </c>
      <c r="H373" s="267"/>
      <c r="I373" s="268"/>
      <c r="J373" s="268"/>
      <c r="K373" s="269"/>
    </row>
    <row r="374" spans="1:11" ht="13.5" x14ac:dyDescent="0.15">
      <c r="A374" s="210"/>
      <c r="B374" s="215"/>
      <c r="C374" s="217"/>
      <c r="D374" s="219"/>
      <c r="E374" s="26" t="s">
        <v>45</v>
      </c>
      <c r="F374" s="27" t="s">
        <v>6</v>
      </c>
      <c r="G374" s="28">
        <v>5060</v>
      </c>
      <c r="H374" s="267"/>
      <c r="I374" s="268"/>
      <c r="J374" s="268"/>
      <c r="K374" s="269"/>
    </row>
    <row r="375" spans="1:11" ht="13.5" x14ac:dyDescent="0.15">
      <c r="A375" s="210"/>
      <c r="B375" s="215"/>
      <c r="C375" s="217"/>
      <c r="D375" s="219"/>
      <c r="E375" s="26" t="s">
        <v>46</v>
      </c>
      <c r="F375" s="27" t="s">
        <v>6</v>
      </c>
      <c r="G375" s="28">
        <v>0</v>
      </c>
      <c r="H375" s="267"/>
      <c r="I375" s="268"/>
      <c r="J375" s="268"/>
      <c r="K375" s="269"/>
    </row>
    <row r="376" spans="1:11" ht="13.5" x14ac:dyDescent="0.15">
      <c r="A376" s="210"/>
      <c r="B376" s="215"/>
      <c r="C376" s="217"/>
      <c r="D376" s="219"/>
      <c r="E376" s="26" t="s">
        <v>47</v>
      </c>
      <c r="F376" s="27" t="s">
        <v>6</v>
      </c>
      <c r="G376" s="28">
        <v>0</v>
      </c>
      <c r="H376" s="267"/>
      <c r="I376" s="268"/>
      <c r="J376" s="268"/>
      <c r="K376" s="269"/>
    </row>
    <row r="377" spans="1:11" x14ac:dyDescent="0.15">
      <c r="A377" s="210"/>
      <c r="B377" s="215"/>
      <c r="C377" s="228"/>
      <c r="D377" s="229"/>
      <c r="E377" s="31" t="s">
        <v>48</v>
      </c>
      <c r="F377" s="32" t="s">
        <v>6</v>
      </c>
      <c r="G377" s="33">
        <v>0</v>
      </c>
      <c r="H377" s="38"/>
      <c r="I377" s="35"/>
      <c r="J377" s="36" t="s">
        <v>7</v>
      </c>
      <c r="K377" s="37">
        <v>213</v>
      </c>
    </row>
    <row r="378" spans="1:11" ht="13.5" customHeight="1" x14ac:dyDescent="0.15">
      <c r="A378" s="210"/>
      <c r="B378" s="215"/>
      <c r="C378" s="242" t="s">
        <v>905</v>
      </c>
      <c r="D378" s="218" t="s">
        <v>907</v>
      </c>
      <c r="E378" s="22" t="s">
        <v>40</v>
      </c>
      <c r="F378" s="23" t="s">
        <v>41</v>
      </c>
      <c r="G378" s="24">
        <v>22000</v>
      </c>
      <c r="H378" s="264"/>
      <c r="I378" s="265"/>
      <c r="J378" s="265"/>
      <c r="K378" s="266"/>
    </row>
    <row r="379" spans="1:11" ht="13.5" x14ac:dyDescent="0.15">
      <c r="A379" s="210"/>
      <c r="B379" s="215"/>
      <c r="C379" s="312"/>
      <c r="D379" s="219"/>
      <c r="E379" s="26" t="s">
        <v>44</v>
      </c>
      <c r="F379" s="27" t="s">
        <v>6</v>
      </c>
      <c r="G379" s="28">
        <v>249408</v>
      </c>
      <c r="H379" s="267"/>
      <c r="I379" s="268"/>
      <c r="J379" s="268"/>
      <c r="K379" s="269"/>
    </row>
    <row r="380" spans="1:11" ht="13.5" x14ac:dyDescent="0.15">
      <c r="A380" s="210"/>
      <c r="B380" s="215"/>
      <c r="C380" s="312"/>
      <c r="D380" s="219"/>
      <c r="E380" s="26" t="s">
        <v>45</v>
      </c>
      <c r="F380" s="27" t="s">
        <v>6</v>
      </c>
      <c r="G380" s="28">
        <v>249408</v>
      </c>
      <c r="H380" s="267"/>
      <c r="I380" s="268"/>
      <c r="J380" s="268"/>
      <c r="K380" s="269"/>
    </row>
    <row r="381" spans="1:11" ht="13.5" x14ac:dyDescent="0.15">
      <c r="A381" s="210"/>
      <c r="B381" s="215"/>
      <c r="C381" s="312"/>
      <c r="D381" s="219"/>
      <c r="E381" s="26" t="s">
        <v>46</v>
      </c>
      <c r="F381" s="27" t="s">
        <v>6</v>
      </c>
      <c r="G381" s="28">
        <v>0</v>
      </c>
      <c r="H381" s="267"/>
      <c r="I381" s="268"/>
      <c r="J381" s="268"/>
      <c r="K381" s="269"/>
    </row>
    <row r="382" spans="1:11" ht="13.5" x14ac:dyDescent="0.15">
      <c r="A382" s="210"/>
      <c r="B382" s="215"/>
      <c r="C382" s="312"/>
      <c r="D382" s="219"/>
      <c r="E382" s="26" t="s">
        <v>47</v>
      </c>
      <c r="F382" s="27" t="s">
        <v>6</v>
      </c>
      <c r="G382" s="28">
        <v>0</v>
      </c>
      <c r="H382" s="267"/>
      <c r="I382" s="268"/>
      <c r="J382" s="268"/>
      <c r="K382" s="269"/>
    </row>
    <row r="383" spans="1:11" x14ac:dyDescent="0.15">
      <c r="A383" s="210"/>
      <c r="B383" s="215"/>
      <c r="C383" s="312"/>
      <c r="D383" s="219"/>
      <c r="E383" s="26" t="s">
        <v>48</v>
      </c>
      <c r="F383" s="27" t="s">
        <v>6</v>
      </c>
      <c r="G383" s="28">
        <v>0</v>
      </c>
      <c r="H383" s="30"/>
      <c r="I383" s="43"/>
      <c r="J383" s="44"/>
      <c r="K383" s="45"/>
    </row>
    <row r="384" spans="1:11" x14ac:dyDescent="0.15">
      <c r="A384" s="40"/>
      <c r="B384" s="215"/>
      <c r="C384" s="312"/>
      <c r="D384" s="219"/>
      <c r="E384" s="26"/>
      <c r="F384" s="27"/>
      <c r="G384" s="28"/>
      <c r="H384" s="30"/>
      <c r="I384" s="43"/>
      <c r="J384" s="44"/>
      <c r="K384" s="45"/>
    </row>
    <row r="385" spans="1:11" x14ac:dyDescent="0.15">
      <c r="A385" s="40"/>
      <c r="B385" s="215"/>
      <c r="C385" s="313"/>
      <c r="D385" s="229"/>
      <c r="E385" s="26"/>
      <c r="F385" s="27"/>
      <c r="G385" s="28"/>
      <c r="H385" s="30"/>
      <c r="I385" s="43"/>
      <c r="J385" s="46" t="s">
        <v>7</v>
      </c>
      <c r="K385" s="47">
        <v>213</v>
      </c>
    </row>
    <row r="386" spans="1:11" ht="13.5" x14ac:dyDescent="0.15">
      <c r="A386" s="210"/>
      <c r="B386" s="215"/>
      <c r="C386" s="216" t="s">
        <v>804</v>
      </c>
      <c r="D386" s="218" t="s">
        <v>784</v>
      </c>
      <c r="E386" s="22" t="s">
        <v>40</v>
      </c>
      <c r="F386" s="23" t="s">
        <v>41</v>
      </c>
      <c r="G386" s="24">
        <v>11987000</v>
      </c>
      <c r="H386" s="264"/>
      <c r="I386" s="265"/>
      <c r="J386" s="265"/>
      <c r="K386" s="266"/>
    </row>
    <row r="387" spans="1:11" ht="13.5" x14ac:dyDescent="0.15">
      <c r="A387" s="210"/>
      <c r="B387" s="215"/>
      <c r="C387" s="217"/>
      <c r="D387" s="219"/>
      <c r="E387" s="26" t="s">
        <v>44</v>
      </c>
      <c r="F387" s="27" t="s">
        <v>6</v>
      </c>
      <c r="G387" s="28">
        <v>18061016</v>
      </c>
      <c r="H387" s="267"/>
      <c r="I387" s="268"/>
      <c r="J387" s="268"/>
      <c r="K387" s="269"/>
    </row>
    <row r="388" spans="1:11" ht="13.5" x14ac:dyDescent="0.15">
      <c r="A388" s="210"/>
      <c r="B388" s="215"/>
      <c r="C388" s="217"/>
      <c r="D388" s="219"/>
      <c r="E388" s="26" t="s">
        <v>45</v>
      </c>
      <c r="F388" s="27" t="s">
        <v>6</v>
      </c>
      <c r="G388" s="28">
        <v>18061016</v>
      </c>
      <c r="H388" s="267"/>
      <c r="I388" s="268"/>
      <c r="J388" s="268"/>
      <c r="K388" s="269"/>
    </row>
    <row r="389" spans="1:11" ht="13.5" x14ac:dyDescent="0.15">
      <c r="A389" s="210"/>
      <c r="B389" s="215"/>
      <c r="C389" s="217"/>
      <c r="D389" s="219"/>
      <c r="E389" s="26" t="s">
        <v>46</v>
      </c>
      <c r="F389" s="27" t="s">
        <v>6</v>
      </c>
      <c r="G389" s="28">
        <v>0</v>
      </c>
      <c r="H389" s="267"/>
      <c r="I389" s="268"/>
      <c r="J389" s="268"/>
      <c r="K389" s="269"/>
    </row>
    <row r="390" spans="1:11" ht="13.5" x14ac:dyDescent="0.15">
      <c r="A390" s="210"/>
      <c r="B390" s="215"/>
      <c r="C390" s="217"/>
      <c r="D390" s="219"/>
      <c r="E390" s="26" t="s">
        <v>47</v>
      </c>
      <c r="F390" s="27" t="s">
        <v>6</v>
      </c>
      <c r="G390" s="28">
        <v>0</v>
      </c>
      <c r="H390" s="267"/>
      <c r="I390" s="268"/>
      <c r="J390" s="268"/>
      <c r="K390" s="269"/>
    </row>
    <row r="391" spans="1:11" x14ac:dyDescent="0.15">
      <c r="A391" s="210"/>
      <c r="B391" s="215"/>
      <c r="C391" s="228"/>
      <c r="D391" s="229"/>
      <c r="E391" s="31" t="s">
        <v>48</v>
      </c>
      <c r="F391" s="32" t="s">
        <v>6</v>
      </c>
      <c r="G391" s="33">
        <v>0</v>
      </c>
      <c r="H391" s="38"/>
      <c r="I391" s="35"/>
      <c r="J391" s="36" t="s">
        <v>7</v>
      </c>
      <c r="K391" s="37">
        <v>215</v>
      </c>
    </row>
    <row r="392" spans="1:11" ht="13.5" x14ac:dyDescent="0.15">
      <c r="A392" s="210"/>
      <c r="B392" s="215"/>
      <c r="C392" s="216" t="s">
        <v>823</v>
      </c>
      <c r="D392" s="218" t="s">
        <v>785</v>
      </c>
      <c r="E392" s="22" t="s">
        <v>40</v>
      </c>
      <c r="F392" s="23" t="s">
        <v>41</v>
      </c>
      <c r="G392" s="24">
        <v>10361000</v>
      </c>
      <c r="H392" s="264"/>
      <c r="I392" s="265"/>
      <c r="J392" s="265"/>
      <c r="K392" s="266"/>
    </row>
    <row r="393" spans="1:11" ht="13.5" x14ac:dyDescent="0.15">
      <c r="A393" s="210"/>
      <c r="B393" s="215"/>
      <c r="C393" s="217"/>
      <c r="D393" s="219"/>
      <c r="E393" s="26" t="s">
        <v>44</v>
      </c>
      <c r="F393" s="27" t="s">
        <v>6</v>
      </c>
      <c r="G393" s="28">
        <v>11083600</v>
      </c>
      <c r="H393" s="267"/>
      <c r="I393" s="268"/>
      <c r="J393" s="268"/>
      <c r="K393" s="269"/>
    </row>
    <row r="394" spans="1:11" ht="13.5" x14ac:dyDescent="0.15">
      <c r="A394" s="210"/>
      <c r="B394" s="215"/>
      <c r="C394" s="217"/>
      <c r="D394" s="219"/>
      <c r="E394" s="26" t="s">
        <v>45</v>
      </c>
      <c r="F394" s="27" t="s">
        <v>6</v>
      </c>
      <c r="G394" s="28">
        <v>11083600</v>
      </c>
      <c r="H394" s="267"/>
      <c r="I394" s="268"/>
      <c r="J394" s="268"/>
      <c r="K394" s="269"/>
    </row>
    <row r="395" spans="1:11" ht="13.5" x14ac:dyDescent="0.15">
      <c r="A395" s="210"/>
      <c r="B395" s="215"/>
      <c r="C395" s="217"/>
      <c r="D395" s="219"/>
      <c r="E395" s="26" t="s">
        <v>46</v>
      </c>
      <c r="F395" s="27" t="s">
        <v>6</v>
      </c>
      <c r="G395" s="28">
        <v>0</v>
      </c>
      <c r="H395" s="267"/>
      <c r="I395" s="268"/>
      <c r="J395" s="268"/>
      <c r="K395" s="269"/>
    </row>
    <row r="396" spans="1:11" ht="13.5" x14ac:dyDescent="0.15">
      <c r="A396" s="210"/>
      <c r="B396" s="215"/>
      <c r="C396" s="217"/>
      <c r="D396" s="219"/>
      <c r="E396" s="26" t="s">
        <v>47</v>
      </c>
      <c r="F396" s="27" t="s">
        <v>6</v>
      </c>
      <c r="G396" s="28">
        <v>0</v>
      </c>
      <c r="H396" s="267"/>
      <c r="I396" s="268"/>
      <c r="J396" s="268"/>
      <c r="K396" s="269"/>
    </row>
    <row r="397" spans="1:11" x14ac:dyDescent="0.15">
      <c r="A397" s="210"/>
      <c r="B397" s="215"/>
      <c r="C397" s="228"/>
      <c r="D397" s="229"/>
      <c r="E397" s="31" t="s">
        <v>48</v>
      </c>
      <c r="F397" s="32" t="s">
        <v>6</v>
      </c>
      <c r="G397" s="33">
        <v>0</v>
      </c>
      <c r="H397" s="38"/>
      <c r="I397" s="35"/>
      <c r="J397" s="36" t="s">
        <v>7</v>
      </c>
      <c r="K397" s="37">
        <v>215</v>
      </c>
    </row>
    <row r="398" spans="1:11" ht="13.5" customHeight="1" x14ac:dyDescent="0.15">
      <c r="A398" s="210"/>
      <c r="B398" s="215"/>
      <c r="C398" s="242" t="s">
        <v>906</v>
      </c>
      <c r="D398" s="314" t="s">
        <v>908</v>
      </c>
      <c r="E398" s="22" t="s">
        <v>40</v>
      </c>
      <c r="F398" s="23" t="s">
        <v>41</v>
      </c>
      <c r="G398" s="24">
        <v>737235000</v>
      </c>
      <c r="H398" s="264"/>
      <c r="I398" s="265"/>
      <c r="J398" s="265"/>
      <c r="K398" s="266"/>
    </row>
    <row r="399" spans="1:11" ht="13.5" x14ac:dyDescent="0.15">
      <c r="A399" s="210"/>
      <c r="B399" s="215"/>
      <c r="C399" s="312"/>
      <c r="D399" s="315"/>
      <c r="E399" s="26" t="s">
        <v>44</v>
      </c>
      <c r="F399" s="27" t="s">
        <v>6</v>
      </c>
      <c r="G399" s="28">
        <v>1164512018</v>
      </c>
      <c r="H399" s="267"/>
      <c r="I399" s="268"/>
      <c r="J399" s="268"/>
      <c r="K399" s="269"/>
    </row>
    <row r="400" spans="1:11" ht="13.5" x14ac:dyDescent="0.15">
      <c r="A400" s="210"/>
      <c r="B400" s="215"/>
      <c r="C400" s="312"/>
      <c r="D400" s="315"/>
      <c r="E400" s="26" t="s">
        <v>45</v>
      </c>
      <c r="F400" s="27" t="s">
        <v>6</v>
      </c>
      <c r="G400" s="28">
        <v>931739104</v>
      </c>
      <c r="H400" s="267"/>
      <c r="I400" s="268"/>
      <c r="J400" s="268"/>
      <c r="K400" s="269"/>
    </row>
    <row r="401" spans="1:11" ht="13.5" x14ac:dyDescent="0.15">
      <c r="A401" s="210"/>
      <c r="B401" s="215"/>
      <c r="C401" s="312"/>
      <c r="D401" s="315"/>
      <c r="E401" s="26" t="s">
        <v>46</v>
      </c>
      <c r="F401" s="27" t="s">
        <v>6</v>
      </c>
      <c r="G401" s="28">
        <v>21621866</v>
      </c>
      <c r="H401" s="267"/>
      <c r="I401" s="268"/>
      <c r="J401" s="268"/>
      <c r="K401" s="269"/>
    </row>
    <row r="402" spans="1:11" ht="13.5" x14ac:dyDescent="0.15">
      <c r="A402" s="210"/>
      <c r="B402" s="215"/>
      <c r="C402" s="312"/>
      <c r="D402" s="315"/>
      <c r="E402" s="26" t="s">
        <v>47</v>
      </c>
      <c r="F402" s="27" t="s">
        <v>6</v>
      </c>
      <c r="G402" s="28">
        <v>1370</v>
      </c>
      <c r="H402" s="267"/>
      <c r="I402" s="268"/>
      <c r="J402" s="268"/>
      <c r="K402" s="269"/>
    </row>
    <row r="403" spans="1:11" x14ac:dyDescent="0.15">
      <c r="A403" s="210"/>
      <c r="B403" s="215"/>
      <c r="C403" s="312"/>
      <c r="D403" s="315"/>
      <c r="E403" s="31" t="s">
        <v>48</v>
      </c>
      <c r="F403" s="32" t="s">
        <v>6</v>
      </c>
      <c r="G403" s="33">
        <v>211152418</v>
      </c>
      <c r="H403" s="38"/>
      <c r="I403" s="35"/>
      <c r="J403" s="36" t="s">
        <v>7</v>
      </c>
      <c r="K403" s="37">
        <v>215</v>
      </c>
    </row>
    <row r="404" spans="1:11" ht="13.5" x14ac:dyDescent="0.15">
      <c r="A404" s="210"/>
      <c r="B404" s="215"/>
      <c r="C404" s="312"/>
      <c r="D404" s="315"/>
      <c r="E404" s="64"/>
      <c r="F404" s="27"/>
      <c r="G404" s="51"/>
      <c r="H404" s="59"/>
      <c r="I404" s="59"/>
      <c r="J404" s="59"/>
      <c r="K404" s="60"/>
    </row>
    <row r="405" spans="1:11" ht="13.5" x14ac:dyDescent="0.15">
      <c r="A405" s="210"/>
      <c r="B405" s="215"/>
      <c r="C405" s="312"/>
      <c r="D405" s="315"/>
      <c r="E405" s="50"/>
      <c r="F405" s="27"/>
      <c r="G405" s="51"/>
      <c r="H405" s="61"/>
      <c r="I405" s="61"/>
      <c r="J405" s="61"/>
      <c r="K405" s="62"/>
    </row>
    <row r="406" spans="1:11" ht="13.5" x14ac:dyDescent="0.15">
      <c r="A406" s="210"/>
      <c r="B406" s="215"/>
      <c r="C406" s="312"/>
      <c r="D406" s="315"/>
      <c r="E406" s="50"/>
      <c r="F406" s="27"/>
      <c r="G406" s="51"/>
      <c r="H406" s="61"/>
      <c r="I406" s="61"/>
      <c r="J406" s="61"/>
      <c r="K406" s="62"/>
    </row>
    <row r="407" spans="1:11" ht="13.5" x14ac:dyDescent="0.15">
      <c r="A407" s="210"/>
      <c r="B407" s="215"/>
      <c r="C407" s="312"/>
      <c r="D407" s="315"/>
      <c r="E407" s="50"/>
      <c r="F407" s="27"/>
      <c r="G407" s="51"/>
      <c r="H407" s="61"/>
      <c r="I407" s="61"/>
      <c r="J407" s="61"/>
      <c r="K407" s="62"/>
    </row>
    <row r="408" spans="1:11" ht="13.5" x14ac:dyDescent="0.15">
      <c r="A408" s="210"/>
      <c r="B408" s="215"/>
      <c r="C408" s="312"/>
      <c r="D408" s="315"/>
      <c r="E408" s="50"/>
      <c r="F408" s="27"/>
      <c r="G408" s="51"/>
      <c r="H408" s="61"/>
      <c r="I408" s="61"/>
      <c r="J408" s="61"/>
      <c r="K408" s="62"/>
    </row>
    <row r="409" spans="1:11" ht="13.5" x14ac:dyDescent="0.15">
      <c r="A409" s="210"/>
      <c r="B409" s="215"/>
      <c r="C409" s="312"/>
      <c r="D409" s="315"/>
      <c r="E409" s="50"/>
      <c r="F409" s="27"/>
      <c r="G409" s="51"/>
      <c r="H409" s="57"/>
      <c r="I409" s="57"/>
      <c r="J409" s="57"/>
      <c r="K409" s="58"/>
    </row>
    <row r="410" spans="1:11" ht="13.5" x14ac:dyDescent="0.15">
      <c r="A410" s="210"/>
      <c r="B410" s="215"/>
      <c r="C410" s="312"/>
      <c r="D410" s="315"/>
      <c r="E410" s="50"/>
      <c r="F410" s="27"/>
      <c r="G410" s="51"/>
      <c r="H410" s="57"/>
      <c r="I410" s="57"/>
      <c r="J410" s="57"/>
      <c r="K410" s="58"/>
    </row>
    <row r="411" spans="1:11" ht="13.5" x14ac:dyDescent="0.15">
      <c r="A411" s="210"/>
      <c r="B411" s="215"/>
      <c r="C411" s="312"/>
      <c r="D411" s="315"/>
      <c r="E411" s="50"/>
      <c r="F411" s="27"/>
      <c r="G411" s="51"/>
      <c r="H411" s="57"/>
      <c r="I411" s="57"/>
      <c r="J411" s="57"/>
      <c r="K411" s="58"/>
    </row>
    <row r="412" spans="1:11" ht="13.5" x14ac:dyDescent="0.15">
      <c r="A412" s="210"/>
      <c r="B412" s="215"/>
      <c r="C412" s="312"/>
      <c r="D412" s="315"/>
      <c r="E412" s="50"/>
      <c r="F412" s="27"/>
      <c r="G412" s="51"/>
      <c r="H412" s="57"/>
      <c r="I412" s="57"/>
      <c r="J412" s="57"/>
      <c r="K412" s="58"/>
    </row>
    <row r="413" spans="1:11" ht="13.5" x14ac:dyDescent="0.15">
      <c r="A413" s="210"/>
      <c r="B413" s="215"/>
      <c r="C413" s="312"/>
      <c r="D413" s="315"/>
      <c r="E413" s="50"/>
      <c r="F413" s="27"/>
      <c r="G413" s="51"/>
      <c r="H413" s="57"/>
      <c r="I413" s="57"/>
      <c r="J413" s="57"/>
      <c r="K413" s="58"/>
    </row>
    <row r="414" spans="1:11" ht="13.5" x14ac:dyDescent="0.15">
      <c r="A414" s="210"/>
      <c r="B414" s="215"/>
      <c r="C414" s="312"/>
      <c r="D414" s="315"/>
      <c r="E414" s="50"/>
      <c r="F414" s="27"/>
      <c r="G414" s="51"/>
      <c r="H414" s="57"/>
      <c r="I414" s="57"/>
      <c r="J414" s="57"/>
      <c r="K414" s="58"/>
    </row>
    <row r="415" spans="1:11" ht="13.5" x14ac:dyDescent="0.15">
      <c r="A415" s="210"/>
      <c r="B415" s="215"/>
      <c r="C415" s="312"/>
      <c r="D415" s="315"/>
      <c r="E415" s="50"/>
      <c r="F415" s="27"/>
      <c r="G415" s="51"/>
      <c r="H415" s="57"/>
      <c r="I415" s="57"/>
      <c r="J415" s="57"/>
      <c r="K415" s="58"/>
    </row>
    <row r="416" spans="1:11" ht="13.5" x14ac:dyDescent="0.15">
      <c r="A416" s="210"/>
      <c r="B416" s="215"/>
      <c r="C416" s="312"/>
      <c r="D416" s="315"/>
      <c r="E416" s="50"/>
      <c r="F416" s="27"/>
      <c r="G416" s="51"/>
      <c r="H416" s="57"/>
      <c r="I416" s="57"/>
      <c r="J416" s="57"/>
      <c r="K416" s="58"/>
    </row>
    <row r="417" spans="1:11" ht="13.5" x14ac:dyDescent="0.15">
      <c r="A417" s="210"/>
      <c r="B417" s="215"/>
      <c r="C417" s="312"/>
      <c r="D417" s="315"/>
      <c r="E417" s="50"/>
      <c r="F417" s="27"/>
      <c r="G417" s="51"/>
      <c r="H417" s="57"/>
      <c r="I417" s="57"/>
      <c r="J417" s="57"/>
      <c r="K417" s="58"/>
    </row>
    <row r="418" spans="1:11" ht="13.5" x14ac:dyDescent="0.15">
      <c r="A418" s="210"/>
      <c r="B418" s="215"/>
      <c r="C418" s="312"/>
      <c r="D418" s="315"/>
      <c r="E418" s="50"/>
      <c r="F418" s="27"/>
      <c r="G418" s="51"/>
      <c r="H418" s="57"/>
      <c r="I418" s="57"/>
      <c r="J418" s="57"/>
      <c r="K418" s="58"/>
    </row>
    <row r="419" spans="1:11" ht="13.5" x14ac:dyDescent="0.15">
      <c r="A419" s="210"/>
      <c r="B419" s="215"/>
      <c r="C419" s="312"/>
      <c r="D419" s="315"/>
      <c r="E419" s="50"/>
      <c r="F419" s="27"/>
      <c r="G419" s="51"/>
      <c r="H419" s="57"/>
      <c r="I419" s="57"/>
      <c r="J419" s="57"/>
      <c r="K419" s="58"/>
    </row>
    <row r="420" spans="1:11" ht="13.5" x14ac:dyDescent="0.15">
      <c r="A420" s="210"/>
      <c r="B420" s="215"/>
      <c r="C420" s="312"/>
      <c r="D420" s="315"/>
      <c r="E420" s="50"/>
      <c r="F420" s="27"/>
      <c r="G420" s="51"/>
      <c r="H420" s="57"/>
      <c r="I420" s="57"/>
      <c r="J420" s="57"/>
      <c r="K420" s="58"/>
    </row>
    <row r="421" spans="1:11" ht="13.5" x14ac:dyDescent="0.15">
      <c r="A421" s="210"/>
      <c r="B421" s="215"/>
      <c r="C421" s="312"/>
      <c r="D421" s="315"/>
      <c r="E421" s="50"/>
      <c r="F421" s="27"/>
      <c r="G421" s="51"/>
      <c r="H421" s="57"/>
      <c r="I421" s="57"/>
      <c r="J421" s="57"/>
      <c r="K421" s="58"/>
    </row>
    <row r="422" spans="1:11" ht="243" customHeight="1" x14ac:dyDescent="0.15">
      <c r="A422" s="40"/>
      <c r="B422" s="41"/>
      <c r="C422" s="42"/>
      <c r="D422" s="48"/>
      <c r="E422" s="50"/>
      <c r="F422" s="27"/>
      <c r="G422" s="51"/>
      <c r="H422" s="49"/>
      <c r="I422" s="43"/>
      <c r="J422" s="44"/>
      <c r="K422" s="45"/>
    </row>
    <row r="423" spans="1:11" ht="409.5" customHeight="1" x14ac:dyDescent="0.15">
      <c r="A423" s="40"/>
      <c r="B423" s="41"/>
      <c r="C423" s="68"/>
      <c r="D423" s="66"/>
      <c r="E423" s="65"/>
      <c r="F423" s="32"/>
      <c r="G423" s="67"/>
      <c r="H423" s="63"/>
      <c r="I423" s="35"/>
      <c r="J423" s="55"/>
      <c r="K423" s="56"/>
    </row>
    <row r="424" spans="1:11" ht="13.5" x14ac:dyDescent="0.15">
      <c r="A424" s="210"/>
      <c r="B424" s="215"/>
      <c r="C424" s="216" t="s">
        <v>811</v>
      </c>
      <c r="D424" s="218" t="s">
        <v>786</v>
      </c>
      <c r="E424" s="22" t="s">
        <v>40</v>
      </c>
      <c r="F424" s="23" t="s">
        <v>41</v>
      </c>
      <c r="G424" s="24">
        <v>0</v>
      </c>
      <c r="H424" s="264"/>
      <c r="I424" s="265"/>
      <c r="J424" s="265"/>
      <c r="K424" s="266"/>
    </row>
    <row r="425" spans="1:11" ht="13.5" x14ac:dyDescent="0.15">
      <c r="A425" s="210"/>
      <c r="B425" s="215"/>
      <c r="C425" s="217"/>
      <c r="D425" s="219"/>
      <c r="E425" s="26" t="s">
        <v>44</v>
      </c>
      <c r="F425" s="27" t="s">
        <v>6</v>
      </c>
      <c r="G425" s="28">
        <v>4327</v>
      </c>
      <c r="H425" s="267"/>
      <c r="I425" s="268"/>
      <c r="J425" s="268"/>
      <c r="K425" s="269"/>
    </row>
    <row r="426" spans="1:11" ht="13.5" x14ac:dyDescent="0.15">
      <c r="A426" s="210"/>
      <c r="B426" s="215"/>
      <c r="C426" s="217"/>
      <c r="D426" s="219"/>
      <c r="E426" s="26" t="s">
        <v>45</v>
      </c>
      <c r="F426" s="27" t="s">
        <v>6</v>
      </c>
      <c r="G426" s="28">
        <v>4327</v>
      </c>
      <c r="H426" s="267"/>
      <c r="I426" s="268"/>
      <c r="J426" s="268"/>
      <c r="K426" s="269"/>
    </row>
    <row r="427" spans="1:11" ht="13.5" x14ac:dyDescent="0.15">
      <c r="A427" s="210"/>
      <c r="B427" s="215"/>
      <c r="C427" s="217"/>
      <c r="D427" s="219"/>
      <c r="E427" s="26" t="s">
        <v>46</v>
      </c>
      <c r="F427" s="27" t="s">
        <v>6</v>
      </c>
      <c r="G427" s="28">
        <v>0</v>
      </c>
      <c r="H427" s="267"/>
      <c r="I427" s="268"/>
      <c r="J427" s="268"/>
      <c r="K427" s="269"/>
    </row>
    <row r="428" spans="1:11" ht="13.5" x14ac:dyDescent="0.15">
      <c r="A428" s="210"/>
      <c r="B428" s="215"/>
      <c r="C428" s="217"/>
      <c r="D428" s="219"/>
      <c r="E428" s="26" t="s">
        <v>47</v>
      </c>
      <c r="F428" s="27" t="s">
        <v>6</v>
      </c>
      <c r="G428" s="28">
        <v>0</v>
      </c>
      <c r="H428" s="267"/>
      <c r="I428" s="268"/>
      <c r="J428" s="268"/>
      <c r="K428" s="269"/>
    </row>
    <row r="429" spans="1:11" x14ac:dyDescent="0.15">
      <c r="A429" s="226"/>
      <c r="B429" s="227"/>
      <c r="C429" s="228"/>
      <c r="D429" s="229"/>
      <c r="E429" s="31" t="s">
        <v>48</v>
      </c>
      <c r="F429" s="32" t="s">
        <v>6</v>
      </c>
      <c r="G429" s="33">
        <v>0</v>
      </c>
      <c r="H429" s="38"/>
      <c r="I429" s="35"/>
      <c r="J429" s="36" t="s">
        <v>7</v>
      </c>
      <c r="K429" s="37">
        <v>221</v>
      </c>
    </row>
  </sheetData>
  <mergeCells count="344">
    <mergeCell ref="A424:A429"/>
    <mergeCell ref="B424:B429"/>
    <mergeCell ref="C424:C429"/>
    <mergeCell ref="D424:D429"/>
    <mergeCell ref="H424:K428"/>
    <mergeCell ref="A398:A421"/>
    <mergeCell ref="B398:B421"/>
    <mergeCell ref="C398:C421"/>
    <mergeCell ref="H398:K402"/>
    <mergeCell ref="D398:D421"/>
    <mergeCell ref="A392:A397"/>
    <mergeCell ref="B392:B397"/>
    <mergeCell ref="C392:C397"/>
    <mergeCell ref="D392:D397"/>
    <mergeCell ref="H392:K396"/>
    <mergeCell ref="A386:A391"/>
    <mergeCell ref="B386:B391"/>
    <mergeCell ref="C386:C391"/>
    <mergeCell ref="D386:D391"/>
    <mergeCell ref="H386:K390"/>
    <mergeCell ref="A378:A383"/>
    <mergeCell ref="H378:K382"/>
    <mergeCell ref="A372:A377"/>
    <mergeCell ref="B372:B377"/>
    <mergeCell ref="C372:C377"/>
    <mergeCell ref="D372:D377"/>
    <mergeCell ref="H372:K376"/>
    <mergeCell ref="D378:D385"/>
    <mergeCell ref="C378:C385"/>
    <mergeCell ref="B378:B385"/>
    <mergeCell ref="A355:A363"/>
    <mergeCell ref="B355:G357"/>
    <mergeCell ref="H355:H357"/>
    <mergeCell ref="I355:K357"/>
    <mergeCell ref="A349:A354"/>
    <mergeCell ref="B349:B354"/>
    <mergeCell ref="C349:C354"/>
    <mergeCell ref="D349:D354"/>
    <mergeCell ref="H349:K353"/>
    <mergeCell ref="D358:D371"/>
    <mergeCell ref="C358:C371"/>
    <mergeCell ref="H358:K370"/>
    <mergeCell ref="B358:B371"/>
    <mergeCell ref="A343:A348"/>
    <mergeCell ref="B343:B348"/>
    <mergeCell ref="C343:C348"/>
    <mergeCell ref="D343:D348"/>
    <mergeCell ref="H343:K347"/>
    <mergeCell ref="A337:A342"/>
    <mergeCell ref="B337:B342"/>
    <mergeCell ref="C337:C342"/>
    <mergeCell ref="D337:D342"/>
    <mergeCell ref="H337:K341"/>
    <mergeCell ref="A331:A336"/>
    <mergeCell ref="B331:B336"/>
    <mergeCell ref="C331:C336"/>
    <mergeCell ref="D331:D336"/>
    <mergeCell ref="H331:K335"/>
    <mergeCell ref="A325:A330"/>
    <mergeCell ref="B325:B330"/>
    <mergeCell ref="C325:C330"/>
    <mergeCell ref="D325:D330"/>
    <mergeCell ref="H325:K329"/>
    <mergeCell ref="A319:A324"/>
    <mergeCell ref="B319:B324"/>
    <mergeCell ref="C319:C324"/>
    <mergeCell ref="D319:D324"/>
    <mergeCell ref="H319:K323"/>
    <mergeCell ref="A313:A318"/>
    <mergeCell ref="B313:B318"/>
    <mergeCell ref="C313:C318"/>
    <mergeCell ref="D313:D318"/>
    <mergeCell ref="H313:K317"/>
    <mergeCell ref="A307:A312"/>
    <mergeCell ref="B307:B312"/>
    <mergeCell ref="C307:C312"/>
    <mergeCell ref="D307:D312"/>
    <mergeCell ref="H307:K311"/>
    <mergeCell ref="A301:A306"/>
    <mergeCell ref="B301:B306"/>
    <mergeCell ref="C301:C306"/>
    <mergeCell ref="D301:D306"/>
    <mergeCell ref="H301:K305"/>
    <mergeCell ref="A295:A300"/>
    <mergeCell ref="B295:B300"/>
    <mergeCell ref="C295:C300"/>
    <mergeCell ref="D295:D300"/>
    <mergeCell ref="H295:K299"/>
    <mergeCell ref="A286:A294"/>
    <mergeCell ref="B286:G288"/>
    <mergeCell ref="H286:H288"/>
    <mergeCell ref="I286:K288"/>
    <mergeCell ref="B289:B294"/>
    <mergeCell ref="C289:C294"/>
    <mergeCell ref="D289:D294"/>
    <mergeCell ref="H289:K293"/>
    <mergeCell ref="A277:A285"/>
    <mergeCell ref="B277:G279"/>
    <mergeCell ref="H277:H279"/>
    <mergeCell ref="I277:K279"/>
    <mergeCell ref="B280:B285"/>
    <mergeCell ref="C280:C285"/>
    <mergeCell ref="D280:D285"/>
    <mergeCell ref="H280:K284"/>
    <mergeCell ref="A268:A276"/>
    <mergeCell ref="B268:G270"/>
    <mergeCell ref="H268:H270"/>
    <mergeCell ref="I268:K270"/>
    <mergeCell ref="B271:B276"/>
    <mergeCell ref="C271:C276"/>
    <mergeCell ref="D271:D276"/>
    <mergeCell ref="H271:K275"/>
    <mergeCell ref="A259:A267"/>
    <mergeCell ref="B259:G261"/>
    <mergeCell ref="H259:H261"/>
    <mergeCell ref="I259:K261"/>
    <mergeCell ref="B262:B267"/>
    <mergeCell ref="C262:C267"/>
    <mergeCell ref="D262:D267"/>
    <mergeCell ref="H262:K266"/>
    <mergeCell ref="A253:A258"/>
    <mergeCell ref="B253:B258"/>
    <mergeCell ref="C253:C258"/>
    <mergeCell ref="D253:D258"/>
    <mergeCell ref="H253:K257"/>
    <mergeCell ref="A247:A252"/>
    <mergeCell ref="B247:B252"/>
    <mergeCell ref="C247:C252"/>
    <mergeCell ref="D247:D252"/>
    <mergeCell ref="H247:K251"/>
    <mergeCell ref="A241:A246"/>
    <mergeCell ref="B241:B246"/>
    <mergeCell ref="C241:C246"/>
    <mergeCell ref="D241:D246"/>
    <mergeCell ref="H241:K245"/>
    <mergeCell ref="A235:A240"/>
    <mergeCell ref="B235:B240"/>
    <mergeCell ref="C235:C240"/>
    <mergeCell ref="D235:D240"/>
    <mergeCell ref="H235:K239"/>
    <mergeCell ref="A229:A234"/>
    <mergeCell ref="B229:B234"/>
    <mergeCell ref="C229:C234"/>
    <mergeCell ref="D229:D234"/>
    <mergeCell ref="H229:K233"/>
    <mergeCell ref="A220:A228"/>
    <mergeCell ref="B220:G222"/>
    <mergeCell ref="H220:H222"/>
    <mergeCell ref="I220:K222"/>
    <mergeCell ref="B223:B228"/>
    <mergeCell ref="C223:C228"/>
    <mergeCell ref="D223:D228"/>
    <mergeCell ref="H223:K227"/>
    <mergeCell ref="A208:G210"/>
    <mergeCell ref="H208:H210"/>
    <mergeCell ref="I208:K210"/>
    <mergeCell ref="A211:A219"/>
    <mergeCell ref="B211:G213"/>
    <mergeCell ref="H211:H213"/>
    <mergeCell ref="I211:K213"/>
    <mergeCell ref="B214:B219"/>
    <mergeCell ref="C214:C219"/>
    <mergeCell ref="D214:D219"/>
    <mergeCell ref="H214:K218"/>
    <mergeCell ref="A196:G198"/>
    <mergeCell ref="H196:H198"/>
    <mergeCell ref="I196:K198"/>
    <mergeCell ref="A199:A207"/>
    <mergeCell ref="B199:G201"/>
    <mergeCell ref="H199:H201"/>
    <mergeCell ref="I199:K201"/>
    <mergeCell ref="B202:B207"/>
    <mergeCell ref="C202:C207"/>
    <mergeCell ref="D202:D207"/>
    <mergeCell ref="H202:K206"/>
    <mergeCell ref="A184:G186"/>
    <mergeCell ref="H184:H186"/>
    <mergeCell ref="I184:K186"/>
    <mergeCell ref="A187:A195"/>
    <mergeCell ref="B187:G189"/>
    <mergeCell ref="H187:H189"/>
    <mergeCell ref="I187:K189"/>
    <mergeCell ref="B190:B195"/>
    <mergeCell ref="C190:C195"/>
    <mergeCell ref="D190:D195"/>
    <mergeCell ref="H190:K194"/>
    <mergeCell ref="A178:A183"/>
    <mergeCell ref="B178:B183"/>
    <mergeCell ref="C178:C183"/>
    <mergeCell ref="D178:D183"/>
    <mergeCell ref="H178:K182"/>
    <mergeCell ref="A172:A177"/>
    <mergeCell ref="B172:B177"/>
    <mergeCell ref="C172:C177"/>
    <mergeCell ref="D172:D177"/>
    <mergeCell ref="H172:K176"/>
    <mergeCell ref="A163:A171"/>
    <mergeCell ref="B163:G165"/>
    <mergeCell ref="H163:H165"/>
    <mergeCell ref="I163:K165"/>
    <mergeCell ref="B166:B171"/>
    <mergeCell ref="C166:C171"/>
    <mergeCell ref="D166:D171"/>
    <mergeCell ref="H166:K170"/>
    <mergeCell ref="A157:A162"/>
    <mergeCell ref="B157:B162"/>
    <mergeCell ref="C157:C162"/>
    <mergeCell ref="D157:D162"/>
    <mergeCell ref="H157:K161"/>
    <mergeCell ref="A151:A156"/>
    <mergeCell ref="B151:B156"/>
    <mergeCell ref="C151:C156"/>
    <mergeCell ref="D151:D156"/>
    <mergeCell ref="H151:K155"/>
    <mergeCell ref="A145:A150"/>
    <mergeCell ref="B145:B150"/>
    <mergeCell ref="C145:C150"/>
    <mergeCell ref="D145:D150"/>
    <mergeCell ref="H145:K149"/>
    <mergeCell ref="A139:A144"/>
    <mergeCell ref="B139:B144"/>
    <mergeCell ref="C139:C144"/>
    <mergeCell ref="D139:D144"/>
    <mergeCell ref="H139:K143"/>
    <mergeCell ref="A127:G129"/>
    <mergeCell ref="H127:H129"/>
    <mergeCell ref="I127:K129"/>
    <mergeCell ref="A130:A138"/>
    <mergeCell ref="B130:G132"/>
    <mergeCell ref="H130:H132"/>
    <mergeCell ref="I130:K132"/>
    <mergeCell ref="B133:B138"/>
    <mergeCell ref="C133:C138"/>
    <mergeCell ref="D133:D138"/>
    <mergeCell ref="H133:K137"/>
    <mergeCell ref="A121:A126"/>
    <mergeCell ref="B121:B126"/>
    <mergeCell ref="C121:C126"/>
    <mergeCell ref="D121:D126"/>
    <mergeCell ref="I121:K125"/>
    <mergeCell ref="A115:A120"/>
    <mergeCell ref="B115:B120"/>
    <mergeCell ref="C115:C120"/>
    <mergeCell ref="D115:D120"/>
    <mergeCell ref="I115:K119"/>
    <mergeCell ref="A106:A114"/>
    <mergeCell ref="B106:G108"/>
    <mergeCell ref="H106:H108"/>
    <mergeCell ref="I106:K108"/>
    <mergeCell ref="B109:B114"/>
    <mergeCell ref="C109:C114"/>
    <mergeCell ref="D109:D114"/>
    <mergeCell ref="I109:K113"/>
    <mergeCell ref="A100:A105"/>
    <mergeCell ref="B100:B105"/>
    <mergeCell ref="C100:C105"/>
    <mergeCell ref="D100:D105"/>
    <mergeCell ref="I100:K104"/>
    <mergeCell ref="A94:A99"/>
    <mergeCell ref="B94:B99"/>
    <mergeCell ref="C94:C99"/>
    <mergeCell ref="D94:D99"/>
    <mergeCell ref="I94:K98"/>
    <mergeCell ref="A88:A93"/>
    <mergeCell ref="B88:B93"/>
    <mergeCell ref="C88:C93"/>
    <mergeCell ref="D88:D93"/>
    <mergeCell ref="I88:K92"/>
    <mergeCell ref="A82:A87"/>
    <mergeCell ref="B82:B87"/>
    <mergeCell ref="C82:C87"/>
    <mergeCell ref="D82:D87"/>
    <mergeCell ref="I82:K86"/>
    <mergeCell ref="A76:A81"/>
    <mergeCell ref="B76:B81"/>
    <mergeCell ref="C76:C81"/>
    <mergeCell ref="D76:D81"/>
    <mergeCell ref="I76:K80"/>
    <mergeCell ref="A70:A75"/>
    <mergeCell ref="B70:B75"/>
    <mergeCell ref="C70:C75"/>
    <mergeCell ref="D70:D75"/>
    <mergeCell ref="I70:K74"/>
    <mergeCell ref="A64:A69"/>
    <mergeCell ref="B64:B69"/>
    <mergeCell ref="C64:C69"/>
    <mergeCell ref="D64:D69"/>
    <mergeCell ref="I64:K68"/>
    <mergeCell ref="A58:A63"/>
    <mergeCell ref="B58:B63"/>
    <mergeCell ref="C58:C63"/>
    <mergeCell ref="D58:D63"/>
    <mergeCell ref="I58:K62"/>
    <mergeCell ref="A46:G48"/>
    <mergeCell ref="H46:H48"/>
    <mergeCell ref="I46:K48"/>
    <mergeCell ref="A49:A57"/>
    <mergeCell ref="B49:G51"/>
    <mergeCell ref="H49:H51"/>
    <mergeCell ref="I49:K51"/>
    <mergeCell ref="B52:B57"/>
    <mergeCell ref="C52:C57"/>
    <mergeCell ref="D52:D57"/>
    <mergeCell ref="I52:K56"/>
    <mergeCell ref="A34:G36"/>
    <mergeCell ref="H34:H36"/>
    <mergeCell ref="I34:K36"/>
    <mergeCell ref="A37:A45"/>
    <mergeCell ref="B37:G39"/>
    <mergeCell ref="H37:H39"/>
    <mergeCell ref="I37:K39"/>
    <mergeCell ref="B40:B45"/>
    <mergeCell ref="C40:C45"/>
    <mergeCell ref="D40:D45"/>
    <mergeCell ref="H40:K44"/>
    <mergeCell ref="A25:A33"/>
    <mergeCell ref="B25:G27"/>
    <mergeCell ref="H25:H27"/>
    <mergeCell ref="I25:K27"/>
    <mergeCell ref="B28:B33"/>
    <mergeCell ref="C28:C33"/>
    <mergeCell ref="D28:D33"/>
    <mergeCell ref="H28:K32"/>
    <mergeCell ref="A16:A24"/>
    <mergeCell ref="B16:G18"/>
    <mergeCell ref="H16:H18"/>
    <mergeCell ref="I16:K18"/>
    <mergeCell ref="B19:B24"/>
    <mergeCell ref="C19:C24"/>
    <mergeCell ref="D19:D24"/>
    <mergeCell ref="H19:K23"/>
    <mergeCell ref="A7:A15"/>
    <mergeCell ref="B7:G9"/>
    <mergeCell ref="H7:H9"/>
    <mergeCell ref="I7:K9"/>
    <mergeCell ref="B10:B15"/>
    <mergeCell ref="C10:C15"/>
    <mergeCell ref="D10:D15"/>
    <mergeCell ref="H10:K14"/>
    <mergeCell ref="C3:D3"/>
    <mergeCell ref="E3:K3"/>
    <mergeCell ref="A4:G6"/>
    <mergeCell ref="H4:H6"/>
    <mergeCell ref="I4:K6"/>
  </mergeCells>
  <phoneticPr fontId="5"/>
  <pageMargins left="0.59055118110236227" right="0.59055118110236227" top="0.59055118110236227" bottom="0.55118110236220474" header="0.31496062992125984" footer="0.31496062992125984"/>
  <pageSetup paperSize="9" scale="76" fitToHeight="0" orientation="portrait" r:id="rId1"/>
  <headerFooter>
    <oddFooter>&amp;R&amp;"ＭＳ 明朝,標準"&amp;12&amp;P</oddFooter>
  </headerFooter>
  <rowBreaks count="7" manualBreakCount="7">
    <brk id="75" max="10" man="1"/>
    <brk id="144" max="10" man="1"/>
    <brk id="207" max="10" man="1"/>
    <brk id="276" max="10" man="1"/>
    <brk id="348" max="10" man="1"/>
    <brk id="397" max="10" man="1"/>
    <brk id="423" max="16383" man="1"/>
  </row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4"/>
  <sheetViews>
    <sheetView zoomScaleNormal="100" zoomScaleSheetLayoutView="100" workbookViewId="0"/>
  </sheetViews>
  <sheetFormatPr defaultColWidth="9" defaultRowHeight="13.5" x14ac:dyDescent="0.15"/>
  <cols>
    <col min="1" max="1" width="3.375" style="70" customWidth="1"/>
    <col min="2" max="2" width="3.75" style="70" customWidth="1"/>
    <col min="3" max="3" width="24.875" style="70" customWidth="1"/>
    <col min="4" max="6" width="14.5" style="70" customWidth="1"/>
    <col min="7" max="8" width="8.125" style="70" customWidth="1"/>
    <col min="9" max="16384" width="9" style="70"/>
  </cols>
  <sheetData>
    <row r="1" spans="1:10" ht="21" x14ac:dyDescent="0.2">
      <c r="A1" s="69" t="s">
        <v>917</v>
      </c>
      <c r="B1" s="101"/>
      <c r="C1" s="101"/>
      <c r="D1" s="101"/>
      <c r="E1" s="101"/>
      <c r="F1" s="101"/>
      <c r="G1" s="101"/>
      <c r="H1" s="101"/>
    </row>
    <row r="2" spans="1:10" ht="30" customHeight="1" x14ac:dyDescent="0.2">
      <c r="A2" s="184" t="s">
        <v>1057</v>
      </c>
      <c r="B2" s="184"/>
      <c r="C2" s="184"/>
      <c r="D2" s="184"/>
      <c r="E2" s="184"/>
      <c r="F2" s="71"/>
      <c r="G2" s="71"/>
      <c r="H2" s="71"/>
    </row>
    <row r="3" spans="1:10" ht="9" customHeight="1" x14ac:dyDescent="0.15"/>
    <row r="4" spans="1:10" ht="66.75" customHeight="1" x14ac:dyDescent="0.15">
      <c r="A4" s="187" t="s">
        <v>920</v>
      </c>
      <c r="B4" s="187" t="s">
        <v>1</v>
      </c>
      <c r="C4" s="187" t="s">
        <v>2</v>
      </c>
      <c r="D4" s="72" t="s">
        <v>40</v>
      </c>
      <c r="E4" s="72" t="s">
        <v>921</v>
      </c>
      <c r="F4" s="72" t="s">
        <v>922</v>
      </c>
      <c r="G4" s="73" t="s">
        <v>923</v>
      </c>
      <c r="H4" s="73" t="s">
        <v>924</v>
      </c>
    </row>
    <row r="5" spans="1:10" ht="15" customHeight="1" x14ac:dyDescent="0.15">
      <c r="A5" s="188"/>
      <c r="B5" s="188"/>
      <c r="C5" s="188"/>
      <c r="D5" s="74" t="s">
        <v>925</v>
      </c>
      <c r="E5" s="74" t="s">
        <v>925</v>
      </c>
      <c r="F5" s="74" t="s">
        <v>925</v>
      </c>
      <c r="G5" s="74" t="s">
        <v>926</v>
      </c>
      <c r="H5" s="74" t="s">
        <v>926</v>
      </c>
    </row>
    <row r="6" spans="1:10" ht="24" customHeight="1" x14ac:dyDescent="0.15">
      <c r="A6" s="75" t="s">
        <v>1058</v>
      </c>
      <c r="B6" s="76"/>
      <c r="C6" s="76"/>
      <c r="D6" s="77">
        <v>2117900000</v>
      </c>
      <c r="E6" s="77">
        <v>1849500000</v>
      </c>
      <c r="F6" s="77">
        <v>1849500000</v>
      </c>
      <c r="G6" s="78" t="str">
        <f t="shared" ref="G6:G30" si="0">IF(ISBLANK(D6),"",IF(F6=0,0,IF(D6=0,"-",IF(D6=F6,100,TEXT(ROUND(F6/D6*100,3),"#,##0.0")))))</f>
        <v>87.3</v>
      </c>
      <c r="H6" s="79">
        <f t="shared" ref="H6:H30" si="1">IF(ISBLANK(D6),"",IF(F6=0,0,IF(E6=0,"要確認",IF(E6=F6,100,TEXT(ROUND(F6/E6*100,3),"#,##0.0")))))</f>
        <v>100</v>
      </c>
    </row>
    <row r="7" spans="1:10" ht="24" customHeight="1" x14ac:dyDescent="0.15">
      <c r="A7" s="80"/>
      <c r="B7" s="81" t="s">
        <v>1058</v>
      </c>
      <c r="C7" s="82"/>
      <c r="D7" s="83">
        <v>2117900000</v>
      </c>
      <c r="E7" s="83">
        <v>1849500000</v>
      </c>
      <c r="F7" s="83">
        <v>1849500000</v>
      </c>
      <c r="G7" s="84" t="str">
        <f t="shared" si="0"/>
        <v>87.3</v>
      </c>
      <c r="H7" s="85">
        <f t="shared" si="1"/>
        <v>100</v>
      </c>
    </row>
    <row r="8" spans="1:10" ht="24" customHeight="1" x14ac:dyDescent="0.15">
      <c r="A8" s="80"/>
      <c r="B8" s="81"/>
      <c r="C8" s="82" t="s">
        <v>1059</v>
      </c>
      <c r="D8" s="88">
        <v>0</v>
      </c>
      <c r="E8" s="88">
        <v>0</v>
      </c>
      <c r="F8" s="88">
        <v>0</v>
      </c>
      <c r="G8" s="84">
        <f t="shared" si="0"/>
        <v>0</v>
      </c>
      <c r="H8" s="85">
        <f t="shared" si="1"/>
        <v>0</v>
      </c>
    </row>
    <row r="9" spans="1:10" ht="24" customHeight="1" x14ac:dyDescent="0.15">
      <c r="A9" s="87"/>
      <c r="B9" s="81"/>
      <c r="C9" s="81" t="s">
        <v>1103</v>
      </c>
      <c r="D9" s="86">
        <v>739500000</v>
      </c>
      <c r="E9" s="86">
        <v>732000000</v>
      </c>
      <c r="F9" s="86">
        <v>732000000</v>
      </c>
      <c r="G9" s="84" t="str">
        <f t="shared" si="0"/>
        <v>99.0</v>
      </c>
      <c r="H9" s="85">
        <f t="shared" si="1"/>
        <v>100</v>
      </c>
      <c r="I9" s="100"/>
      <c r="J9" s="100"/>
    </row>
    <row r="10" spans="1:10" ht="24" customHeight="1" x14ac:dyDescent="0.15">
      <c r="A10" s="87"/>
      <c r="B10" s="81"/>
      <c r="C10" s="81" t="s">
        <v>1104</v>
      </c>
      <c r="D10" s="86">
        <v>0</v>
      </c>
      <c r="E10" s="86">
        <v>0</v>
      </c>
      <c r="F10" s="86">
        <v>0</v>
      </c>
      <c r="G10" s="84">
        <f t="shared" si="0"/>
        <v>0</v>
      </c>
      <c r="H10" s="85">
        <f t="shared" si="1"/>
        <v>0</v>
      </c>
    </row>
    <row r="11" spans="1:10" ht="24" customHeight="1" x14ac:dyDescent="0.15">
      <c r="A11" s="87"/>
      <c r="B11" s="81"/>
      <c r="C11" s="82" t="s">
        <v>1060</v>
      </c>
      <c r="D11" s="88">
        <v>1378400000</v>
      </c>
      <c r="E11" s="88">
        <v>1117500000</v>
      </c>
      <c r="F11" s="88">
        <v>1117500000</v>
      </c>
      <c r="G11" s="84" t="str">
        <f t="shared" si="0"/>
        <v>81.1</v>
      </c>
      <c r="H11" s="85">
        <f t="shared" si="1"/>
        <v>100</v>
      </c>
    </row>
    <row r="12" spans="1:10" ht="24" customHeight="1" x14ac:dyDescent="0.15">
      <c r="A12" s="87"/>
      <c r="B12" s="81"/>
      <c r="C12" s="81"/>
      <c r="D12" s="86"/>
      <c r="E12" s="86"/>
      <c r="F12" s="86"/>
      <c r="G12" s="84" t="str">
        <f t="shared" si="0"/>
        <v/>
      </c>
      <c r="H12" s="85" t="str">
        <f t="shared" si="1"/>
        <v/>
      </c>
    </row>
    <row r="13" spans="1:10" ht="24" customHeight="1" x14ac:dyDescent="0.15">
      <c r="A13" s="90"/>
      <c r="B13" s="91"/>
      <c r="C13" s="82"/>
      <c r="D13" s="88"/>
      <c r="E13" s="88"/>
      <c r="F13" s="88"/>
      <c r="G13" s="84" t="str">
        <f t="shared" si="0"/>
        <v/>
      </c>
      <c r="H13" s="85" t="str">
        <f t="shared" si="1"/>
        <v/>
      </c>
    </row>
    <row r="14" spans="1:10" ht="24" customHeight="1" x14ac:dyDescent="0.15">
      <c r="A14" s="90"/>
      <c r="B14" s="81"/>
      <c r="C14" s="91"/>
      <c r="D14" s="86"/>
      <c r="E14" s="86"/>
      <c r="F14" s="86"/>
      <c r="G14" s="84" t="str">
        <f t="shared" si="0"/>
        <v/>
      </c>
      <c r="H14" s="85" t="str">
        <f t="shared" si="1"/>
        <v/>
      </c>
    </row>
    <row r="15" spans="1:10" ht="24" customHeight="1" x14ac:dyDescent="0.15">
      <c r="A15" s="90"/>
      <c r="B15" s="82"/>
      <c r="C15" s="92"/>
      <c r="D15" s="93"/>
      <c r="E15" s="93"/>
      <c r="F15" s="93"/>
      <c r="G15" s="84" t="str">
        <f t="shared" si="0"/>
        <v/>
      </c>
      <c r="H15" s="85" t="str">
        <f t="shared" si="1"/>
        <v/>
      </c>
    </row>
    <row r="16" spans="1:10" ht="24" customHeight="1" x14ac:dyDescent="0.15">
      <c r="A16" s="90"/>
      <c r="B16" s="92"/>
      <c r="C16" s="92"/>
      <c r="D16" s="93"/>
      <c r="E16" s="93"/>
      <c r="F16" s="93"/>
      <c r="G16" s="84" t="str">
        <f t="shared" si="0"/>
        <v/>
      </c>
      <c r="H16" s="85" t="str">
        <f t="shared" si="1"/>
        <v/>
      </c>
    </row>
    <row r="17" spans="1:8" ht="24" customHeight="1" x14ac:dyDescent="0.15">
      <c r="A17" s="90"/>
      <c r="B17" s="82"/>
      <c r="C17" s="92"/>
      <c r="D17" s="93"/>
      <c r="E17" s="93"/>
      <c r="F17" s="93"/>
      <c r="G17" s="84" t="str">
        <f t="shared" si="0"/>
        <v/>
      </c>
      <c r="H17" s="85" t="str">
        <f t="shared" si="1"/>
        <v/>
      </c>
    </row>
    <row r="18" spans="1:8" ht="24" customHeight="1" x14ac:dyDescent="0.15">
      <c r="A18" s="90"/>
      <c r="B18" s="92"/>
      <c r="C18" s="92"/>
      <c r="D18" s="93"/>
      <c r="E18" s="93"/>
      <c r="F18" s="93"/>
      <c r="G18" s="84" t="str">
        <f t="shared" si="0"/>
        <v/>
      </c>
      <c r="H18" s="85" t="str">
        <f t="shared" si="1"/>
        <v/>
      </c>
    </row>
    <row r="19" spans="1:8" ht="24" customHeight="1" x14ac:dyDescent="0.15">
      <c r="A19" s="90"/>
      <c r="B19" s="82"/>
      <c r="C19" s="92"/>
      <c r="D19" s="93"/>
      <c r="E19" s="93"/>
      <c r="F19" s="93"/>
      <c r="G19" s="84" t="str">
        <f t="shared" si="0"/>
        <v/>
      </c>
      <c r="H19" s="85" t="str">
        <f t="shared" si="1"/>
        <v/>
      </c>
    </row>
    <row r="20" spans="1:8" ht="24" customHeight="1" x14ac:dyDescent="0.15">
      <c r="A20" s="90"/>
      <c r="B20" s="82"/>
      <c r="C20" s="92"/>
      <c r="D20" s="93"/>
      <c r="E20" s="93"/>
      <c r="F20" s="93"/>
      <c r="G20" s="84" t="str">
        <f t="shared" si="0"/>
        <v/>
      </c>
      <c r="H20" s="85" t="str">
        <f t="shared" si="1"/>
        <v/>
      </c>
    </row>
    <row r="21" spans="1:8" ht="24" customHeight="1" x14ac:dyDescent="0.15">
      <c r="A21" s="90"/>
      <c r="B21" s="82"/>
      <c r="C21" s="92"/>
      <c r="D21" s="93"/>
      <c r="E21" s="93"/>
      <c r="F21" s="93"/>
      <c r="G21" s="84" t="str">
        <f t="shared" si="0"/>
        <v/>
      </c>
      <c r="H21" s="85" t="str">
        <f t="shared" si="1"/>
        <v/>
      </c>
    </row>
    <row r="22" spans="1:8" ht="24" customHeight="1" x14ac:dyDescent="0.15">
      <c r="A22" s="90"/>
      <c r="B22" s="82"/>
      <c r="C22" s="92"/>
      <c r="D22" s="93"/>
      <c r="E22" s="93"/>
      <c r="F22" s="93"/>
      <c r="G22" s="84" t="str">
        <f t="shared" si="0"/>
        <v/>
      </c>
      <c r="H22" s="85" t="str">
        <f t="shared" si="1"/>
        <v/>
      </c>
    </row>
    <row r="23" spans="1:8" ht="24" customHeight="1" x14ac:dyDescent="0.15">
      <c r="A23" s="90"/>
      <c r="B23" s="82"/>
      <c r="C23" s="92"/>
      <c r="D23" s="93"/>
      <c r="E23" s="93"/>
      <c r="F23" s="93"/>
      <c r="G23" s="84" t="str">
        <f t="shared" si="0"/>
        <v/>
      </c>
      <c r="H23" s="85" t="str">
        <f t="shared" si="1"/>
        <v/>
      </c>
    </row>
    <row r="24" spans="1:8" ht="24" customHeight="1" x14ac:dyDescent="0.15">
      <c r="A24" s="90"/>
      <c r="B24" s="92"/>
      <c r="C24" s="92"/>
      <c r="D24" s="93"/>
      <c r="E24" s="93"/>
      <c r="F24" s="93"/>
      <c r="G24" s="84" t="str">
        <f t="shared" si="0"/>
        <v/>
      </c>
      <c r="H24" s="85" t="str">
        <f t="shared" si="1"/>
        <v/>
      </c>
    </row>
    <row r="25" spans="1:8" ht="24" customHeight="1" x14ac:dyDescent="0.15">
      <c r="A25" s="94"/>
      <c r="B25" s="82"/>
      <c r="C25" s="92"/>
      <c r="D25" s="93"/>
      <c r="E25" s="93"/>
      <c r="F25" s="93"/>
      <c r="G25" s="84" t="str">
        <f t="shared" si="0"/>
        <v/>
      </c>
      <c r="H25" s="85" t="str">
        <f t="shared" si="1"/>
        <v/>
      </c>
    </row>
    <row r="26" spans="1:8" ht="24" customHeight="1" x14ac:dyDescent="0.15">
      <c r="A26" s="94"/>
      <c r="B26" s="92"/>
      <c r="C26" s="92"/>
      <c r="D26" s="83"/>
      <c r="E26" s="83"/>
      <c r="F26" s="83"/>
      <c r="G26" s="84" t="str">
        <f t="shared" si="0"/>
        <v/>
      </c>
      <c r="H26" s="85" t="str">
        <f t="shared" si="1"/>
        <v/>
      </c>
    </row>
    <row r="27" spans="1:8" ht="24" customHeight="1" x14ac:dyDescent="0.15">
      <c r="A27" s="94"/>
      <c r="B27" s="92"/>
      <c r="C27" s="92"/>
      <c r="D27" s="83"/>
      <c r="E27" s="83"/>
      <c r="F27" s="83"/>
      <c r="G27" s="84" t="str">
        <f t="shared" si="0"/>
        <v/>
      </c>
      <c r="H27" s="85" t="str">
        <f t="shared" si="1"/>
        <v/>
      </c>
    </row>
    <row r="28" spans="1:8" ht="24" customHeight="1" x14ac:dyDescent="0.15">
      <c r="A28" s="94"/>
      <c r="B28" s="92"/>
      <c r="C28" s="92"/>
      <c r="D28" s="83"/>
      <c r="E28" s="83"/>
      <c r="F28" s="83"/>
      <c r="G28" s="84" t="str">
        <f t="shared" si="0"/>
        <v/>
      </c>
      <c r="H28" s="85" t="str">
        <f t="shared" si="1"/>
        <v/>
      </c>
    </row>
    <row r="29" spans="1:8" ht="24" customHeight="1" x14ac:dyDescent="0.15">
      <c r="A29" s="94"/>
      <c r="B29" s="92"/>
      <c r="C29" s="92"/>
      <c r="D29" s="83"/>
      <c r="E29" s="83"/>
      <c r="F29" s="83"/>
      <c r="G29" s="84" t="str">
        <f t="shared" si="0"/>
        <v/>
      </c>
      <c r="H29" s="85" t="str">
        <f t="shared" si="1"/>
        <v/>
      </c>
    </row>
    <row r="30" spans="1:8" ht="24" customHeight="1" x14ac:dyDescent="0.15">
      <c r="A30" s="94"/>
      <c r="B30" s="92"/>
      <c r="C30" s="92"/>
      <c r="D30" s="83"/>
      <c r="E30" s="83"/>
      <c r="F30" s="83"/>
      <c r="G30" s="84" t="str">
        <f t="shared" si="0"/>
        <v/>
      </c>
      <c r="H30" s="85" t="str">
        <f t="shared" si="1"/>
        <v/>
      </c>
    </row>
    <row r="31" spans="1:8" ht="24" customHeight="1" x14ac:dyDescent="0.15">
      <c r="A31" s="90"/>
      <c r="B31" s="82"/>
      <c r="C31" s="82"/>
      <c r="D31" s="83"/>
      <c r="E31" s="83"/>
      <c r="F31" s="83"/>
      <c r="G31" s="84" t="s">
        <v>43</v>
      </c>
      <c r="H31" s="85" t="s">
        <v>43</v>
      </c>
    </row>
    <row r="32" spans="1:8" ht="24" customHeight="1" x14ac:dyDescent="0.15">
      <c r="A32" s="90"/>
      <c r="B32" s="82"/>
      <c r="C32" s="82"/>
      <c r="D32" s="83"/>
      <c r="E32" s="83"/>
      <c r="F32" s="83"/>
      <c r="G32" s="84" t="s">
        <v>43</v>
      </c>
      <c r="H32" s="85" t="s">
        <v>43</v>
      </c>
    </row>
    <row r="33" spans="1:8" ht="24" customHeight="1" x14ac:dyDescent="0.15">
      <c r="A33" s="95"/>
      <c r="B33" s="96"/>
      <c r="C33" s="96"/>
      <c r="D33" s="97"/>
      <c r="E33" s="97"/>
      <c r="F33" s="97"/>
      <c r="G33" s="98" t="s">
        <v>43</v>
      </c>
      <c r="H33" s="99" t="s">
        <v>43</v>
      </c>
    </row>
    <row r="34" spans="1:8" ht="22.5" customHeight="1" x14ac:dyDescent="0.15"/>
  </sheetData>
  <mergeCells count="4">
    <mergeCell ref="A2:E2"/>
    <mergeCell ref="A4:A5"/>
    <mergeCell ref="B4:B5"/>
    <mergeCell ref="C4:C5"/>
  </mergeCells>
  <phoneticPr fontId="5"/>
  <pageMargins left="0.59055118110236227" right="0.59055118110236227" top="0.31496062992125984" bottom="0.55118110236220474" header="0.39370078740157483" footer="0.39370078740157483"/>
  <pageSetup paperSize="9" orientation="portrait" r:id="rId1"/>
  <headerFooter>
    <oddFooter>&amp;R&amp;"ＭＳ 明朝,標準"&amp;P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sheetPr>
  <dimension ref="A1:K39"/>
  <sheetViews>
    <sheetView zoomScaleNormal="100" zoomScaleSheetLayoutView="70" workbookViewId="0">
      <pane ySplit="3" topLeftCell="A4" activePane="bottomLeft" state="frozen"/>
      <selection activeCell="C16" sqref="C16:C21"/>
      <selection pane="bottomLeft"/>
    </sheetView>
  </sheetViews>
  <sheetFormatPr defaultColWidth="9" defaultRowHeight="14.25" x14ac:dyDescent="0.15"/>
  <cols>
    <col min="1" max="3" width="2.875" style="1" customWidth="1"/>
    <col min="4" max="4" width="27.875" style="1" customWidth="1"/>
    <col min="5" max="5" width="11.25" style="2" customWidth="1"/>
    <col min="6" max="6" width="4.25" style="2" customWidth="1"/>
    <col min="7" max="7" width="16.125" style="1" customWidth="1"/>
    <col min="8" max="8" width="10" style="1" customWidth="1"/>
    <col min="9" max="9" width="21.625" style="3" customWidth="1"/>
    <col min="10" max="10" width="7.5" style="1" customWidth="1"/>
    <col min="11" max="11" width="9.5" style="1" customWidth="1"/>
    <col min="12" max="16384" width="9" style="1"/>
  </cols>
  <sheetData>
    <row r="1" spans="1:11" ht="29.25" customHeight="1" x14ac:dyDescent="0.15">
      <c r="A1" s="5" t="s">
        <v>8</v>
      </c>
      <c r="B1" s="5"/>
      <c r="C1" s="5"/>
      <c r="D1" s="5"/>
      <c r="E1" s="5"/>
      <c r="F1" s="5"/>
      <c r="G1" s="5"/>
      <c r="H1" s="4"/>
      <c r="I1" s="6"/>
      <c r="J1" s="6"/>
      <c r="K1" s="7"/>
    </row>
    <row r="2" spans="1:11" ht="9" customHeight="1" x14ac:dyDescent="0.15">
      <c r="E2" s="1"/>
      <c r="F2" s="1"/>
      <c r="I2" s="1"/>
    </row>
    <row r="3" spans="1:11" ht="39.75" customHeight="1" x14ac:dyDescent="0.15">
      <c r="A3" s="8" t="s">
        <v>1</v>
      </c>
      <c r="B3" s="8" t="s">
        <v>2</v>
      </c>
      <c r="C3" s="189" t="s">
        <v>3</v>
      </c>
      <c r="D3" s="190"/>
      <c r="E3" s="191" t="s">
        <v>4</v>
      </c>
      <c r="F3" s="192"/>
      <c r="G3" s="192"/>
      <c r="H3" s="192"/>
      <c r="I3" s="192"/>
      <c r="J3" s="192"/>
      <c r="K3" s="193"/>
    </row>
    <row r="4" spans="1:11" ht="13.5" x14ac:dyDescent="0.15">
      <c r="A4" s="194" t="s">
        <v>61</v>
      </c>
      <c r="B4" s="195"/>
      <c r="C4" s="195"/>
      <c r="D4" s="195"/>
      <c r="E4" s="195"/>
      <c r="F4" s="195"/>
      <c r="G4" s="195"/>
      <c r="H4" s="200"/>
      <c r="I4" s="203"/>
      <c r="J4" s="203"/>
      <c r="K4" s="204"/>
    </row>
    <row r="5" spans="1:11" ht="13.5" x14ac:dyDescent="0.15">
      <c r="A5" s="196"/>
      <c r="B5" s="197"/>
      <c r="C5" s="197"/>
      <c r="D5" s="197"/>
      <c r="E5" s="197"/>
      <c r="F5" s="197"/>
      <c r="G5" s="197"/>
      <c r="H5" s="201"/>
      <c r="I5" s="205"/>
      <c r="J5" s="205"/>
      <c r="K5" s="206"/>
    </row>
    <row r="6" spans="1:11" ht="13.5" x14ac:dyDescent="0.15">
      <c r="A6" s="198"/>
      <c r="B6" s="199"/>
      <c r="C6" s="199"/>
      <c r="D6" s="199"/>
      <c r="E6" s="199"/>
      <c r="F6" s="199"/>
      <c r="G6" s="199"/>
      <c r="H6" s="202"/>
      <c r="I6" s="207"/>
      <c r="J6" s="207"/>
      <c r="K6" s="208"/>
    </row>
    <row r="7" spans="1:11" ht="13.5" x14ac:dyDescent="0.15">
      <c r="A7" s="209"/>
      <c r="B7" s="194" t="s">
        <v>61</v>
      </c>
      <c r="C7" s="195"/>
      <c r="D7" s="195"/>
      <c r="E7" s="195"/>
      <c r="F7" s="195"/>
      <c r="G7" s="195"/>
      <c r="H7" s="211"/>
      <c r="I7" s="203"/>
      <c r="J7" s="203"/>
      <c r="K7" s="204"/>
    </row>
    <row r="8" spans="1:11" ht="13.5" x14ac:dyDescent="0.15">
      <c r="A8" s="210"/>
      <c r="B8" s="196"/>
      <c r="C8" s="197"/>
      <c r="D8" s="197"/>
      <c r="E8" s="197"/>
      <c r="F8" s="197"/>
      <c r="G8" s="197"/>
      <c r="H8" s="212"/>
      <c r="I8" s="205"/>
      <c r="J8" s="205"/>
      <c r="K8" s="206"/>
    </row>
    <row r="9" spans="1:11" ht="13.5" x14ac:dyDescent="0.15">
      <c r="A9" s="210"/>
      <c r="B9" s="198"/>
      <c r="C9" s="199"/>
      <c r="D9" s="199"/>
      <c r="E9" s="199"/>
      <c r="F9" s="199"/>
      <c r="G9" s="199"/>
      <c r="H9" s="213"/>
      <c r="I9" s="207"/>
      <c r="J9" s="207"/>
      <c r="K9" s="208"/>
    </row>
    <row r="10" spans="1:11" ht="13.5" x14ac:dyDescent="0.15">
      <c r="A10" s="210"/>
      <c r="B10" s="214"/>
      <c r="C10" s="216" t="s">
        <v>5</v>
      </c>
      <c r="D10" s="218" t="s">
        <v>62</v>
      </c>
      <c r="E10" s="22" t="s">
        <v>40</v>
      </c>
      <c r="F10" s="23" t="s">
        <v>41</v>
      </c>
      <c r="G10" s="24">
        <v>180000000</v>
      </c>
      <c r="H10" s="230" t="s">
        <v>43</v>
      </c>
      <c r="I10" s="231"/>
      <c r="J10" s="231"/>
      <c r="K10" s="232"/>
    </row>
    <row r="11" spans="1:11" ht="13.5" x14ac:dyDescent="0.15">
      <c r="A11" s="210"/>
      <c r="B11" s="215"/>
      <c r="C11" s="217"/>
      <c r="D11" s="219"/>
      <c r="E11" s="26" t="s">
        <v>44</v>
      </c>
      <c r="F11" s="27" t="s">
        <v>6</v>
      </c>
      <c r="G11" s="28">
        <v>179762000</v>
      </c>
      <c r="H11" s="233"/>
      <c r="I11" s="234"/>
      <c r="J11" s="234"/>
      <c r="K11" s="235"/>
    </row>
    <row r="12" spans="1:11" ht="13.5" x14ac:dyDescent="0.15">
      <c r="A12" s="210"/>
      <c r="B12" s="215"/>
      <c r="C12" s="217"/>
      <c r="D12" s="219"/>
      <c r="E12" s="26" t="s">
        <v>45</v>
      </c>
      <c r="F12" s="27" t="s">
        <v>6</v>
      </c>
      <c r="G12" s="28">
        <v>179762000</v>
      </c>
      <c r="H12" s="233"/>
      <c r="I12" s="234"/>
      <c r="J12" s="234"/>
      <c r="K12" s="235"/>
    </row>
    <row r="13" spans="1:11" ht="13.5" x14ac:dyDescent="0.15">
      <c r="A13" s="210"/>
      <c r="B13" s="215"/>
      <c r="C13" s="217"/>
      <c r="D13" s="219"/>
      <c r="E13" s="26" t="s">
        <v>46</v>
      </c>
      <c r="F13" s="27" t="s">
        <v>6</v>
      </c>
      <c r="G13" s="28">
        <v>0</v>
      </c>
      <c r="H13" s="233"/>
      <c r="I13" s="234"/>
      <c r="J13" s="234"/>
      <c r="K13" s="235"/>
    </row>
    <row r="14" spans="1:11" ht="13.5" x14ac:dyDescent="0.15">
      <c r="A14" s="210"/>
      <c r="B14" s="215"/>
      <c r="C14" s="217"/>
      <c r="D14" s="219"/>
      <c r="E14" s="26" t="s">
        <v>47</v>
      </c>
      <c r="F14" s="27" t="s">
        <v>6</v>
      </c>
      <c r="G14" s="28">
        <v>0</v>
      </c>
      <c r="H14" s="233"/>
      <c r="I14" s="234"/>
      <c r="J14" s="234"/>
      <c r="K14" s="235"/>
    </row>
    <row r="15" spans="1:11" x14ac:dyDescent="0.15">
      <c r="A15" s="226"/>
      <c r="B15" s="227"/>
      <c r="C15" s="228"/>
      <c r="D15" s="229"/>
      <c r="E15" s="31" t="s">
        <v>48</v>
      </c>
      <c r="F15" s="32" t="s">
        <v>6</v>
      </c>
      <c r="G15" s="33">
        <v>0</v>
      </c>
      <c r="H15" s="38"/>
      <c r="I15" s="39"/>
      <c r="J15" s="36" t="s">
        <v>7</v>
      </c>
      <c r="K15" s="37">
        <v>59</v>
      </c>
    </row>
    <row r="16" spans="1:11" ht="13.5" x14ac:dyDescent="0.15">
      <c r="A16" s="194" t="s">
        <v>63</v>
      </c>
      <c r="B16" s="195"/>
      <c r="C16" s="195"/>
      <c r="D16" s="195"/>
      <c r="E16" s="195"/>
      <c r="F16" s="195"/>
      <c r="G16" s="195"/>
      <c r="H16" s="200"/>
      <c r="I16" s="203"/>
      <c r="J16" s="203"/>
      <c r="K16" s="204"/>
    </row>
    <row r="17" spans="1:11" ht="13.5" x14ac:dyDescent="0.15">
      <c r="A17" s="196"/>
      <c r="B17" s="197"/>
      <c r="C17" s="197"/>
      <c r="D17" s="197"/>
      <c r="E17" s="197"/>
      <c r="F17" s="197"/>
      <c r="G17" s="197"/>
      <c r="H17" s="201"/>
      <c r="I17" s="205"/>
      <c r="J17" s="205"/>
      <c r="K17" s="206"/>
    </row>
    <row r="18" spans="1:11" ht="13.5" x14ac:dyDescent="0.15">
      <c r="A18" s="198"/>
      <c r="B18" s="199"/>
      <c r="C18" s="199"/>
      <c r="D18" s="199"/>
      <c r="E18" s="199"/>
      <c r="F18" s="199"/>
      <c r="G18" s="199"/>
      <c r="H18" s="202"/>
      <c r="I18" s="207"/>
      <c r="J18" s="207"/>
      <c r="K18" s="208"/>
    </row>
    <row r="19" spans="1:11" ht="13.5" x14ac:dyDescent="0.15">
      <c r="A19" s="209"/>
      <c r="B19" s="194" t="s">
        <v>64</v>
      </c>
      <c r="C19" s="195"/>
      <c r="D19" s="195"/>
      <c r="E19" s="195"/>
      <c r="F19" s="195"/>
      <c r="G19" s="195"/>
      <c r="H19" s="211"/>
      <c r="I19" s="203"/>
      <c r="J19" s="203"/>
      <c r="K19" s="204"/>
    </row>
    <row r="20" spans="1:11" ht="13.5" x14ac:dyDescent="0.15">
      <c r="A20" s="210"/>
      <c r="B20" s="196"/>
      <c r="C20" s="197"/>
      <c r="D20" s="197"/>
      <c r="E20" s="197"/>
      <c r="F20" s="197"/>
      <c r="G20" s="197"/>
      <c r="H20" s="212"/>
      <c r="I20" s="205"/>
      <c r="J20" s="205"/>
      <c r="K20" s="206"/>
    </row>
    <row r="21" spans="1:11" ht="13.5" x14ac:dyDescent="0.15">
      <c r="A21" s="210"/>
      <c r="B21" s="198"/>
      <c r="C21" s="199"/>
      <c r="D21" s="199"/>
      <c r="E21" s="199"/>
      <c r="F21" s="199"/>
      <c r="G21" s="199"/>
      <c r="H21" s="213"/>
      <c r="I21" s="207"/>
      <c r="J21" s="207"/>
      <c r="K21" s="208"/>
    </row>
    <row r="22" spans="1:11" ht="13.5" x14ac:dyDescent="0.15">
      <c r="A22" s="210"/>
      <c r="B22" s="214"/>
      <c r="C22" s="216" t="s">
        <v>5</v>
      </c>
      <c r="D22" s="218" t="s">
        <v>65</v>
      </c>
      <c r="E22" s="22" t="s">
        <v>40</v>
      </c>
      <c r="F22" s="23" t="s">
        <v>41</v>
      </c>
      <c r="G22" s="24">
        <v>590000000</v>
      </c>
      <c r="H22" s="230" t="s">
        <v>43</v>
      </c>
      <c r="I22" s="231"/>
      <c r="J22" s="231"/>
      <c r="K22" s="232"/>
    </row>
    <row r="23" spans="1:11" ht="13.5" x14ac:dyDescent="0.15">
      <c r="A23" s="210"/>
      <c r="B23" s="215"/>
      <c r="C23" s="217"/>
      <c r="D23" s="219"/>
      <c r="E23" s="26" t="s">
        <v>44</v>
      </c>
      <c r="F23" s="27" t="s">
        <v>6</v>
      </c>
      <c r="G23" s="28">
        <v>550119000</v>
      </c>
      <c r="H23" s="233"/>
      <c r="I23" s="234"/>
      <c r="J23" s="234"/>
      <c r="K23" s="235"/>
    </row>
    <row r="24" spans="1:11" ht="13.5" x14ac:dyDescent="0.15">
      <c r="A24" s="210"/>
      <c r="B24" s="215"/>
      <c r="C24" s="217"/>
      <c r="D24" s="219"/>
      <c r="E24" s="26" t="s">
        <v>45</v>
      </c>
      <c r="F24" s="27" t="s">
        <v>6</v>
      </c>
      <c r="G24" s="28">
        <v>550119000</v>
      </c>
      <c r="H24" s="233"/>
      <c r="I24" s="234"/>
      <c r="J24" s="234"/>
      <c r="K24" s="235"/>
    </row>
    <row r="25" spans="1:11" ht="13.5" x14ac:dyDescent="0.15">
      <c r="A25" s="210"/>
      <c r="B25" s="215"/>
      <c r="C25" s="217"/>
      <c r="D25" s="219"/>
      <c r="E25" s="26" t="s">
        <v>46</v>
      </c>
      <c r="F25" s="27" t="s">
        <v>6</v>
      </c>
      <c r="G25" s="28">
        <v>0</v>
      </c>
      <c r="H25" s="233"/>
      <c r="I25" s="234"/>
      <c r="J25" s="234"/>
      <c r="K25" s="235"/>
    </row>
    <row r="26" spans="1:11" ht="13.5" x14ac:dyDescent="0.15">
      <c r="A26" s="210"/>
      <c r="B26" s="215"/>
      <c r="C26" s="217"/>
      <c r="D26" s="219"/>
      <c r="E26" s="26" t="s">
        <v>47</v>
      </c>
      <c r="F26" s="27" t="s">
        <v>6</v>
      </c>
      <c r="G26" s="28">
        <v>0</v>
      </c>
      <c r="H26" s="233"/>
      <c r="I26" s="234"/>
      <c r="J26" s="234"/>
      <c r="K26" s="235"/>
    </row>
    <row r="27" spans="1:11" x14ac:dyDescent="0.15">
      <c r="A27" s="226"/>
      <c r="B27" s="227"/>
      <c r="C27" s="228"/>
      <c r="D27" s="229"/>
      <c r="E27" s="31" t="s">
        <v>48</v>
      </c>
      <c r="F27" s="32" t="s">
        <v>6</v>
      </c>
      <c r="G27" s="33">
        <v>0</v>
      </c>
      <c r="H27" s="38"/>
      <c r="I27" s="39"/>
      <c r="J27" s="36" t="s">
        <v>7</v>
      </c>
      <c r="K27" s="37">
        <v>59</v>
      </c>
    </row>
    <row r="28" spans="1:11" ht="13.5" x14ac:dyDescent="0.15">
      <c r="A28" s="194" t="s">
        <v>66</v>
      </c>
      <c r="B28" s="195"/>
      <c r="C28" s="195"/>
      <c r="D28" s="195"/>
      <c r="E28" s="195"/>
      <c r="F28" s="195"/>
      <c r="G28" s="195"/>
      <c r="H28" s="200"/>
      <c r="I28" s="203"/>
      <c r="J28" s="203"/>
      <c r="K28" s="204"/>
    </row>
    <row r="29" spans="1:11" ht="13.5" x14ac:dyDescent="0.15">
      <c r="A29" s="196"/>
      <c r="B29" s="197"/>
      <c r="C29" s="197"/>
      <c r="D29" s="197"/>
      <c r="E29" s="197"/>
      <c r="F29" s="197"/>
      <c r="G29" s="197"/>
      <c r="H29" s="201"/>
      <c r="I29" s="205"/>
      <c r="J29" s="205"/>
      <c r="K29" s="206"/>
    </row>
    <row r="30" spans="1:11" ht="13.5" x14ac:dyDescent="0.15">
      <c r="A30" s="198"/>
      <c r="B30" s="199"/>
      <c r="C30" s="199"/>
      <c r="D30" s="199"/>
      <c r="E30" s="199"/>
      <c r="F30" s="199"/>
      <c r="G30" s="199"/>
      <c r="H30" s="202"/>
      <c r="I30" s="207"/>
      <c r="J30" s="207"/>
      <c r="K30" s="208"/>
    </row>
    <row r="31" spans="1:11" ht="13.5" x14ac:dyDescent="0.15">
      <c r="A31" s="209"/>
      <c r="B31" s="194" t="s">
        <v>67</v>
      </c>
      <c r="C31" s="195"/>
      <c r="D31" s="195"/>
      <c r="E31" s="195"/>
      <c r="F31" s="195"/>
      <c r="G31" s="195"/>
      <c r="H31" s="211"/>
      <c r="I31" s="203"/>
      <c r="J31" s="203"/>
      <c r="K31" s="204"/>
    </row>
    <row r="32" spans="1:11" ht="13.5" x14ac:dyDescent="0.15">
      <c r="A32" s="210"/>
      <c r="B32" s="196"/>
      <c r="C32" s="197"/>
      <c r="D32" s="197"/>
      <c r="E32" s="197"/>
      <c r="F32" s="197"/>
      <c r="G32" s="197"/>
      <c r="H32" s="212"/>
      <c r="I32" s="205"/>
      <c r="J32" s="205"/>
      <c r="K32" s="206"/>
    </row>
    <row r="33" spans="1:11" ht="13.5" x14ac:dyDescent="0.15">
      <c r="A33" s="210"/>
      <c r="B33" s="198"/>
      <c r="C33" s="199"/>
      <c r="D33" s="199"/>
      <c r="E33" s="199"/>
      <c r="F33" s="199"/>
      <c r="G33" s="199"/>
      <c r="H33" s="213"/>
      <c r="I33" s="207"/>
      <c r="J33" s="207"/>
      <c r="K33" s="208"/>
    </row>
    <row r="34" spans="1:11" ht="13.5" x14ac:dyDescent="0.15">
      <c r="A34" s="210"/>
      <c r="B34" s="214"/>
      <c r="C34" s="216" t="s">
        <v>5</v>
      </c>
      <c r="D34" s="218" t="s">
        <v>68</v>
      </c>
      <c r="E34" s="22" t="s">
        <v>40</v>
      </c>
      <c r="F34" s="23" t="s">
        <v>41</v>
      </c>
      <c r="G34" s="24">
        <v>68000000</v>
      </c>
      <c r="H34" s="230" t="s">
        <v>43</v>
      </c>
      <c r="I34" s="231"/>
      <c r="J34" s="231"/>
      <c r="K34" s="232"/>
    </row>
    <row r="35" spans="1:11" ht="13.5" x14ac:dyDescent="0.15">
      <c r="A35" s="210"/>
      <c r="B35" s="215"/>
      <c r="C35" s="217"/>
      <c r="D35" s="219"/>
      <c r="E35" s="26" t="s">
        <v>44</v>
      </c>
      <c r="F35" s="27" t="s">
        <v>6</v>
      </c>
      <c r="G35" s="28">
        <v>66284000</v>
      </c>
      <c r="H35" s="233"/>
      <c r="I35" s="234"/>
      <c r="J35" s="234"/>
      <c r="K35" s="235"/>
    </row>
    <row r="36" spans="1:11" ht="13.5" x14ac:dyDescent="0.15">
      <c r="A36" s="210"/>
      <c r="B36" s="215"/>
      <c r="C36" s="217"/>
      <c r="D36" s="219"/>
      <c r="E36" s="26" t="s">
        <v>45</v>
      </c>
      <c r="F36" s="27" t="s">
        <v>6</v>
      </c>
      <c r="G36" s="28">
        <v>66284000</v>
      </c>
      <c r="H36" s="233"/>
      <c r="I36" s="234"/>
      <c r="J36" s="234"/>
      <c r="K36" s="235"/>
    </row>
    <row r="37" spans="1:11" ht="13.5" x14ac:dyDescent="0.15">
      <c r="A37" s="210"/>
      <c r="B37" s="215"/>
      <c r="C37" s="217"/>
      <c r="D37" s="219"/>
      <c r="E37" s="26" t="s">
        <v>46</v>
      </c>
      <c r="F37" s="27" t="s">
        <v>6</v>
      </c>
      <c r="G37" s="28">
        <v>0</v>
      </c>
      <c r="H37" s="233"/>
      <c r="I37" s="234"/>
      <c r="J37" s="234"/>
      <c r="K37" s="235"/>
    </row>
    <row r="38" spans="1:11" ht="13.5" x14ac:dyDescent="0.15">
      <c r="A38" s="210"/>
      <c r="B38" s="215"/>
      <c r="C38" s="217"/>
      <c r="D38" s="219"/>
      <c r="E38" s="26" t="s">
        <v>47</v>
      </c>
      <c r="F38" s="27" t="s">
        <v>6</v>
      </c>
      <c r="G38" s="28">
        <v>0</v>
      </c>
      <c r="H38" s="233"/>
      <c r="I38" s="234"/>
      <c r="J38" s="234"/>
      <c r="K38" s="235"/>
    </row>
    <row r="39" spans="1:11" x14ac:dyDescent="0.15">
      <c r="A39" s="226"/>
      <c r="B39" s="227"/>
      <c r="C39" s="228"/>
      <c r="D39" s="229"/>
      <c r="E39" s="31" t="s">
        <v>48</v>
      </c>
      <c r="F39" s="32" t="s">
        <v>6</v>
      </c>
      <c r="G39" s="33">
        <v>0</v>
      </c>
      <c r="H39" s="38"/>
      <c r="I39" s="39"/>
      <c r="J39" s="36" t="s">
        <v>7</v>
      </c>
      <c r="K39" s="37">
        <v>59</v>
      </c>
    </row>
  </sheetData>
  <mergeCells count="35">
    <mergeCell ref="A28:G30"/>
    <mergeCell ref="H28:H30"/>
    <mergeCell ref="I28:K30"/>
    <mergeCell ref="A31:A39"/>
    <mergeCell ref="B31:G33"/>
    <mergeCell ref="H31:H33"/>
    <mergeCell ref="I31:K33"/>
    <mergeCell ref="B34:B39"/>
    <mergeCell ref="C34:C39"/>
    <mergeCell ref="D34:D39"/>
    <mergeCell ref="H34:K38"/>
    <mergeCell ref="A16:G18"/>
    <mergeCell ref="H16:H18"/>
    <mergeCell ref="I16:K18"/>
    <mergeCell ref="A19:A27"/>
    <mergeCell ref="B19:G21"/>
    <mergeCell ref="H19:H21"/>
    <mergeCell ref="I19:K21"/>
    <mergeCell ref="B22:B27"/>
    <mergeCell ref="C22:C27"/>
    <mergeCell ref="D22:D27"/>
    <mergeCell ref="H22:K26"/>
    <mergeCell ref="A7:A15"/>
    <mergeCell ref="B7:G9"/>
    <mergeCell ref="H7:H9"/>
    <mergeCell ref="I7:K9"/>
    <mergeCell ref="B10:B15"/>
    <mergeCell ref="C10:C15"/>
    <mergeCell ref="D10:D15"/>
    <mergeCell ref="H10:K14"/>
    <mergeCell ref="C3:D3"/>
    <mergeCell ref="E3:K3"/>
    <mergeCell ref="A4:G6"/>
    <mergeCell ref="H4:H6"/>
    <mergeCell ref="I4:K6"/>
  </mergeCells>
  <phoneticPr fontId="5"/>
  <pageMargins left="0.59055118110236227" right="0.59055118110236227" top="0.59055118110236227" bottom="0.55118110236220474" header="0.31496062992125984" footer="0.31496062992125984"/>
  <pageSetup paperSize="9" scale="76" fitToHeight="0" orientation="portrait" r:id="rId1"/>
  <headerFooter>
    <oddFooter>&amp;R&amp;"ＭＳ 明朝,標準"&amp;12&amp;P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4"/>
  </sheetPr>
  <dimension ref="A1:K42"/>
  <sheetViews>
    <sheetView zoomScaleNormal="100" zoomScaleSheetLayoutView="100" workbookViewId="0">
      <pane ySplit="3" topLeftCell="A4" activePane="bottomLeft" state="frozen"/>
      <selection activeCell="C16" sqref="C16:C21"/>
      <selection pane="bottomLeft"/>
    </sheetView>
  </sheetViews>
  <sheetFormatPr defaultColWidth="9" defaultRowHeight="14.25" x14ac:dyDescent="0.15"/>
  <cols>
    <col min="1" max="3" width="2.875" style="1" customWidth="1"/>
    <col min="4" max="4" width="27.875" style="1" customWidth="1"/>
    <col min="5" max="5" width="11.25" style="2" customWidth="1"/>
    <col min="6" max="6" width="4.25" style="2" customWidth="1"/>
    <col min="7" max="7" width="16.125" style="1" customWidth="1"/>
    <col min="8" max="8" width="10" style="1" customWidth="1"/>
    <col min="9" max="9" width="21.625" style="3" customWidth="1"/>
    <col min="10" max="10" width="7.5" style="1" customWidth="1"/>
    <col min="11" max="11" width="9.5" style="1" customWidth="1"/>
    <col min="12" max="16384" width="9" style="1"/>
  </cols>
  <sheetData>
    <row r="1" spans="1:11" ht="29.25" customHeight="1" x14ac:dyDescent="0.15">
      <c r="A1" s="5" t="s">
        <v>36</v>
      </c>
      <c r="B1" s="5"/>
      <c r="C1" s="5"/>
      <c r="D1" s="5"/>
      <c r="E1" s="5"/>
      <c r="F1" s="5"/>
      <c r="G1" s="5"/>
      <c r="H1" s="4"/>
      <c r="I1" s="6"/>
      <c r="J1" s="6"/>
      <c r="K1" s="7"/>
    </row>
    <row r="2" spans="1:11" ht="9" customHeight="1" x14ac:dyDescent="0.15">
      <c r="E2" s="1"/>
      <c r="F2" s="1"/>
      <c r="I2" s="1"/>
    </row>
    <row r="3" spans="1:11" ht="39.75" customHeight="1" x14ac:dyDescent="0.15">
      <c r="A3" s="8" t="s">
        <v>1</v>
      </c>
      <c r="B3" s="8" t="s">
        <v>2</v>
      </c>
      <c r="C3" s="189" t="s">
        <v>3</v>
      </c>
      <c r="D3" s="190"/>
      <c r="E3" s="191" t="s">
        <v>4</v>
      </c>
      <c r="F3" s="192"/>
      <c r="G3" s="192"/>
      <c r="H3" s="192"/>
      <c r="I3" s="192"/>
      <c r="J3" s="192"/>
      <c r="K3" s="193"/>
    </row>
    <row r="4" spans="1:11" ht="13.5" x14ac:dyDescent="0.15">
      <c r="A4" s="194" t="s">
        <v>787</v>
      </c>
      <c r="B4" s="195"/>
      <c r="C4" s="195"/>
      <c r="D4" s="195"/>
      <c r="E4" s="195"/>
      <c r="F4" s="195"/>
      <c r="G4" s="195"/>
      <c r="H4" s="200"/>
      <c r="I4" s="203"/>
      <c r="J4" s="203"/>
      <c r="K4" s="204"/>
    </row>
    <row r="5" spans="1:11" ht="13.5" x14ac:dyDescent="0.15">
      <c r="A5" s="196"/>
      <c r="B5" s="197"/>
      <c r="C5" s="197"/>
      <c r="D5" s="197"/>
      <c r="E5" s="197"/>
      <c r="F5" s="197"/>
      <c r="G5" s="197"/>
      <c r="H5" s="201"/>
      <c r="I5" s="205"/>
      <c r="J5" s="205"/>
      <c r="K5" s="206"/>
    </row>
    <row r="6" spans="1:11" ht="13.5" x14ac:dyDescent="0.15">
      <c r="A6" s="198"/>
      <c r="B6" s="199"/>
      <c r="C6" s="199"/>
      <c r="D6" s="199"/>
      <c r="E6" s="199"/>
      <c r="F6" s="199"/>
      <c r="G6" s="199"/>
      <c r="H6" s="202"/>
      <c r="I6" s="207"/>
      <c r="J6" s="207"/>
      <c r="K6" s="208"/>
    </row>
    <row r="7" spans="1:11" ht="13.5" x14ac:dyDescent="0.15">
      <c r="A7" s="209"/>
      <c r="B7" s="194" t="s">
        <v>788</v>
      </c>
      <c r="C7" s="195"/>
      <c r="D7" s="195"/>
      <c r="E7" s="195"/>
      <c r="F7" s="195"/>
      <c r="G7" s="195"/>
      <c r="H7" s="211"/>
      <c r="I7" s="203"/>
      <c r="J7" s="203"/>
      <c r="K7" s="204"/>
    </row>
    <row r="8" spans="1:11" ht="13.5" x14ac:dyDescent="0.15">
      <c r="A8" s="210"/>
      <c r="B8" s="196"/>
      <c r="C8" s="197"/>
      <c r="D8" s="197"/>
      <c r="E8" s="197"/>
      <c r="F8" s="197"/>
      <c r="G8" s="197"/>
      <c r="H8" s="212"/>
      <c r="I8" s="205"/>
      <c r="J8" s="205"/>
      <c r="K8" s="206"/>
    </row>
    <row r="9" spans="1:11" ht="13.5" x14ac:dyDescent="0.15">
      <c r="A9" s="210"/>
      <c r="B9" s="198"/>
      <c r="C9" s="199"/>
      <c r="D9" s="199"/>
      <c r="E9" s="199"/>
      <c r="F9" s="199"/>
      <c r="G9" s="199"/>
      <c r="H9" s="213"/>
      <c r="I9" s="207"/>
      <c r="J9" s="207"/>
      <c r="K9" s="208"/>
    </row>
    <row r="10" spans="1:11" ht="13.5" x14ac:dyDescent="0.15">
      <c r="A10" s="210"/>
      <c r="B10" s="214"/>
      <c r="C10" s="216" t="s">
        <v>5</v>
      </c>
      <c r="D10" s="218" t="s">
        <v>789</v>
      </c>
      <c r="E10" s="22" t="s">
        <v>40</v>
      </c>
      <c r="F10" s="23" t="s">
        <v>41</v>
      </c>
      <c r="G10" s="24">
        <v>0</v>
      </c>
      <c r="H10" s="264"/>
      <c r="I10" s="265"/>
      <c r="J10" s="265"/>
      <c r="K10" s="266"/>
    </row>
    <row r="11" spans="1:11" ht="13.5" x14ac:dyDescent="0.15">
      <c r="A11" s="210"/>
      <c r="B11" s="215"/>
      <c r="C11" s="217"/>
      <c r="D11" s="219"/>
      <c r="E11" s="26" t="s">
        <v>44</v>
      </c>
      <c r="F11" s="27" t="s">
        <v>6</v>
      </c>
      <c r="G11" s="28">
        <v>0</v>
      </c>
      <c r="H11" s="267"/>
      <c r="I11" s="268"/>
      <c r="J11" s="268"/>
      <c r="K11" s="269"/>
    </row>
    <row r="12" spans="1:11" ht="13.5" x14ac:dyDescent="0.15">
      <c r="A12" s="210"/>
      <c r="B12" s="215"/>
      <c r="C12" s="217"/>
      <c r="D12" s="219"/>
      <c r="E12" s="26" t="s">
        <v>45</v>
      </c>
      <c r="F12" s="27" t="s">
        <v>6</v>
      </c>
      <c r="G12" s="28">
        <v>0</v>
      </c>
      <c r="H12" s="267"/>
      <c r="I12" s="268"/>
      <c r="J12" s="268"/>
      <c r="K12" s="269"/>
    </row>
    <row r="13" spans="1:11" ht="13.5" x14ac:dyDescent="0.15">
      <c r="A13" s="210"/>
      <c r="B13" s="215"/>
      <c r="C13" s="217"/>
      <c r="D13" s="219"/>
      <c r="E13" s="26" t="s">
        <v>46</v>
      </c>
      <c r="F13" s="27" t="s">
        <v>6</v>
      </c>
      <c r="G13" s="28">
        <v>0</v>
      </c>
      <c r="H13" s="267"/>
      <c r="I13" s="268"/>
      <c r="J13" s="268"/>
      <c r="K13" s="269"/>
    </row>
    <row r="14" spans="1:11" ht="13.5" x14ac:dyDescent="0.15">
      <c r="A14" s="210"/>
      <c r="B14" s="215"/>
      <c r="C14" s="217"/>
      <c r="D14" s="219"/>
      <c r="E14" s="26" t="s">
        <v>47</v>
      </c>
      <c r="F14" s="27" t="s">
        <v>6</v>
      </c>
      <c r="G14" s="28">
        <v>0</v>
      </c>
      <c r="H14" s="267"/>
      <c r="I14" s="268"/>
      <c r="J14" s="268"/>
      <c r="K14" s="269"/>
    </row>
    <row r="15" spans="1:11" x14ac:dyDescent="0.15">
      <c r="A15" s="210"/>
      <c r="B15" s="227"/>
      <c r="C15" s="228"/>
      <c r="D15" s="229"/>
      <c r="E15" s="31" t="s">
        <v>48</v>
      </c>
      <c r="F15" s="32" t="s">
        <v>6</v>
      </c>
      <c r="G15" s="33">
        <v>0</v>
      </c>
      <c r="H15" s="38"/>
      <c r="I15" s="35"/>
      <c r="J15" s="36" t="s">
        <v>7</v>
      </c>
      <c r="K15" s="37">
        <v>223</v>
      </c>
    </row>
    <row r="16" spans="1:11" ht="13.5" x14ac:dyDescent="0.15">
      <c r="A16" s="210"/>
      <c r="B16" s="194" t="s">
        <v>790</v>
      </c>
      <c r="C16" s="195"/>
      <c r="D16" s="195"/>
      <c r="E16" s="195"/>
      <c r="F16" s="195"/>
      <c r="G16" s="195"/>
      <c r="H16" s="211"/>
      <c r="I16" s="203"/>
      <c r="J16" s="203"/>
      <c r="K16" s="204"/>
    </row>
    <row r="17" spans="1:11" ht="13.5" x14ac:dyDescent="0.15">
      <c r="A17" s="210"/>
      <c r="B17" s="196"/>
      <c r="C17" s="197"/>
      <c r="D17" s="197"/>
      <c r="E17" s="197"/>
      <c r="F17" s="197"/>
      <c r="G17" s="197"/>
      <c r="H17" s="212"/>
      <c r="I17" s="205"/>
      <c r="J17" s="205"/>
      <c r="K17" s="206"/>
    </row>
    <row r="18" spans="1:11" ht="13.5" x14ac:dyDescent="0.15">
      <c r="A18" s="210"/>
      <c r="B18" s="198"/>
      <c r="C18" s="199"/>
      <c r="D18" s="199"/>
      <c r="E18" s="199"/>
      <c r="F18" s="199"/>
      <c r="G18" s="199"/>
      <c r="H18" s="213"/>
      <c r="I18" s="207"/>
      <c r="J18" s="207"/>
      <c r="K18" s="208"/>
    </row>
    <row r="19" spans="1:11" ht="13.5" x14ac:dyDescent="0.15">
      <c r="A19" s="210"/>
      <c r="B19" s="214"/>
      <c r="C19" s="216" t="s">
        <v>5</v>
      </c>
      <c r="D19" s="218" t="s">
        <v>791</v>
      </c>
      <c r="E19" s="22" t="s">
        <v>40</v>
      </c>
      <c r="F19" s="23" t="s">
        <v>41</v>
      </c>
      <c r="G19" s="24">
        <v>739500000</v>
      </c>
      <c r="H19" s="264"/>
      <c r="I19" s="265"/>
      <c r="J19" s="265"/>
      <c r="K19" s="266"/>
    </row>
    <row r="20" spans="1:11" ht="13.5" x14ac:dyDescent="0.15">
      <c r="A20" s="210"/>
      <c r="B20" s="215"/>
      <c r="C20" s="217"/>
      <c r="D20" s="219"/>
      <c r="E20" s="26" t="s">
        <v>44</v>
      </c>
      <c r="F20" s="27" t="s">
        <v>6</v>
      </c>
      <c r="G20" s="28">
        <v>732000000</v>
      </c>
      <c r="H20" s="267"/>
      <c r="I20" s="268"/>
      <c r="J20" s="268"/>
      <c r="K20" s="269"/>
    </row>
    <row r="21" spans="1:11" ht="13.5" x14ac:dyDescent="0.15">
      <c r="A21" s="210"/>
      <c r="B21" s="215"/>
      <c r="C21" s="217"/>
      <c r="D21" s="219"/>
      <c r="E21" s="26" t="s">
        <v>45</v>
      </c>
      <c r="F21" s="27" t="s">
        <v>6</v>
      </c>
      <c r="G21" s="28">
        <v>732000000</v>
      </c>
      <c r="H21" s="267"/>
      <c r="I21" s="268"/>
      <c r="J21" s="268"/>
      <c r="K21" s="269"/>
    </row>
    <row r="22" spans="1:11" ht="13.5" x14ac:dyDescent="0.15">
      <c r="A22" s="210"/>
      <c r="B22" s="215"/>
      <c r="C22" s="217"/>
      <c r="D22" s="219"/>
      <c r="E22" s="26" t="s">
        <v>46</v>
      </c>
      <c r="F22" s="27" t="s">
        <v>6</v>
      </c>
      <c r="G22" s="28">
        <v>0</v>
      </c>
      <c r="H22" s="267"/>
      <c r="I22" s="268"/>
      <c r="J22" s="268"/>
      <c r="K22" s="269"/>
    </row>
    <row r="23" spans="1:11" ht="13.5" x14ac:dyDescent="0.15">
      <c r="A23" s="210"/>
      <c r="B23" s="215"/>
      <c r="C23" s="217"/>
      <c r="D23" s="219"/>
      <c r="E23" s="26" t="s">
        <v>47</v>
      </c>
      <c r="F23" s="27" t="s">
        <v>6</v>
      </c>
      <c r="G23" s="28">
        <v>0</v>
      </c>
      <c r="H23" s="267"/>
      <c r="I23" s="268"/>
      <c r="J23" s="268"/>
      <c r="K23" s="269"/>
    </row>
    <row r="24" spans="1:11" x14ac:dyDescent="0.15">
      <c r="A24" s="210"/>
      <c r="B24" s="227"/>
      <c r="C24" s="228"/>
      <c r="D24" s="229"/>
      <c r="E24" s="31" t="s">
        <v>48</v>
      </c>
      <c r="F24" s="32" t="s">
        <v>6</v>
      </c>
      <c r="G24" s="33">
        <v>0</v>
      </c>
      <c r="H24" s="38"/>
      <c r="I24" s="35"/>
      <c r="J24" s="36" t="s">
        <v>7</v>
      </c>
      <c r="K24" s="37">
        <v>223</v>
      </c>
    </row>
    <row r="25" spans="1:11" ht="13.5" x14ac:dyDescent="0.15">
      <c r="A25" s="210"/>
      <c r="B25" s="194" t="s">
        <v>792</v>
      </c>
      <c r="C25" s="195"/>
      <c r="D25" s="195"/>
      <c r="E25" s="195"/>
      <c r="F25" s="195"/>
      <c r="G25" s="195"/>
      <c r="H25" s="211"/>
      <c r="I25" s="203"/>
      <c r="J25" s="203"/>
      <c r="K25" s="204"/>
    </row>
    <row r="26" spans="1:11" ht="13.5" x14ac:dyDescent="0.15">
      <c r="A26" s="210"/>
      <c r="B26" s="196"/>
      <c r="C26" s="197"/>
      <c r="D26" s="197"/>
      <c r="E26" s="197"/>
      <c r="F26" s="197"/>
      <c r="G26" s="197"/>
      <c r="H26" s="212"/>
      <c r="I26" s="205"/>
      <c r="J26" s="205"/>
      <c r="K26" s="206"/>
    </row>
    <row r="27" spans="1:11" ht="13.5" x14ac:dyDescent="0.15">
      <c r="A27" s="210"/>
      <c r="B27" s="198"/>
      <c r="C27" s="199"/>
      <c r="D27" s="199"/>
      <c r="E27" s="199"/>
      <c r="F27" s="199"/>
      <c r="G27" s="199"/>
      <c r="H27" s="213"/>
      <c r="I27" s="207"/>
      <c r="J27" s="207"/>
      <c r="K27" s="208"/>
    </row>
    <row r="28" spans="1:11" ht="13.5" x14ac:dyDescent="0.15">
      <c r="A28" s="210"/>
      <c r="B28" s="214"/>
      <c r="C28" s="216" t="s">
        <v>5</v>
      </c>
      <c r="D28" s="218" t="s">
        <v>793</v>
      </c>
      <c r="E28" s="22" t="s">
        <v>40</v>
      </c>
      <c r="F28" s="23" t="s">
        <v>41</v>
      </c>
      <c r="G28" s="24">
        <v>0</v>
      </c>
      <c r="H28" s="264"/>
      <c r="I28" s="265"/>
      <c r="J28" s="265"/>
      <c r="K28" s="266"/>
    </row>
    <row r="29" spans="1:11" ht="13.5" x14ac:dyDescent="0.15">
      <c r="A29" s="210"/>
      <c r="B29" s="215"/>
      <c r="C29" s="217"/>
      <c r="D29" s="219"/>
      <c r="E29" s="26" t="s">
        <v>44</v>
      </c>
      <c r="F29" s="27" t="s">
        <v>6</v>
      </c>
      <c r="G29" s="28">
        <v>0</v>
      </c>
      <c r="H29" s="267"/>
      <c r="I29" s="268"/>
      <c r="J29" s="268"/>
      <c r="K29" s="269"/>
    </row>
    <row r="30" spans="1:11" ht="13.5" x14ac:dyDescent="0.15">
      <c r="A30" s="210"/>
      <c r="B30" s="215"/>
      <c r="C30" s="217"/>
      <c r="D30" s="219"/>
      <c r="E30" s="26" t="s">
        <v>45</v>
      </c>
      <c r="F30" s="27" t="s">
        <v>6</v>
      </c>
      <c r="G30" s="28">
        <v>0</v>
      </c>
      <c r="H30" s="267"/>
      <c r="I30" s="268"/>
      <c r="J30" s="268"/>
      <c r="K30" s="269"/>
    </row>
    <row r="31" spans="1:11" ht="13.5" x14ac:dyDescent="0.15">
      <c r="A31" s="210"/>
      <c r="B31" s="215"/>
      <c r="C31" s="217"/>
      <c r="D31" s="219"/>
      <c r="E31" s="26" t="s">
        <v>46</v>
      </c>
      <c r="F31" s="27" t="s">
        <v>6</v>
      </c>
      <c r="G31" s="28">
        <v>0</v>
      </c>
      <c r="H31" s="267"/>
      <c r="I31" s="268"/>
      <c r="J31" s="268"/>
      <c r="K31" s="269"/>
    </row>
    <row r="32" spans="1:11" ht="13.5" x14ac:dyDescent="0.15">
      <c r="A32" s="210"/>
      <c r="B32" s="215"/>
      <c r="C32" s="217"/>
      <c r="D32" s="219"/>
      <c r="E32" s="26" t="s">
        <v>47</v>
      </c>
      <c r="F32" s="27" t="s">
        <v>6</v>
      </c>
      <c r="G32" s="28">
        <v>0</v>
      </c>
      <c r="H32" s="267"/>
      <c r="I32" s="268"/>
      <c r="J32" s="268"/>
      <c r="K32" s="269"/>
    </row>
    <row r="33" spans="1:11" x14ac:dyDescent="0.15">
      <c r="A33" s="210"/>
      <c r="B33" s="227"/>
      <c r="C33" s="228"/>
      <c r="D33" s="229"/>
      <c r="E33" s="31" t="s">
        <v>48</v>
      </c>
      <c r="F33" s="32" t="s">
        <v>6</v>
      </c>
      <c r="G33" s="33">
        <v>0</v>
      </c>
      <c r="H33" s="38"/>
      <c r="I33" s="35"/>
      <c r="J33" s="36" t="s">
        <v>7</v>
      </c>
      <c r="K33" s="37">
        <v>223</v>
      </c>
    </row>
    <row r="34" spans="1:11" ht="13.5" x14ac:dyDescent="0.15">
      <c r="A34" s="210"/>
      <c r="B34" s="194" t="s">
        <v>794</v>
      </c>
      <c r="C34" s="195"/>
      <c r="D34" s="195"/>
      <c r="E34" s="195"/>
      <c r="F34" s="195"/>
      <c r="G34" s="195"/>
      <c r="H34" s="211"/>
      <c r="I34" s="203"/>
      <c r="J34" s="203"/>
      <c r="K34" s="204"/>
    </row>
    <row r="35" spans="1:11" ht="13.5" x14ac:dyDescent="0.15">
      <c r="A35" s="210"/>
      <c r="B35" s="196"/>
      <c r="C35" s="197"/>
      <c r="D35" s="197"/>
      <c r="E35" s="197"/>
      <c r="F35" s="197"/>
      <c r="G35" s="197"/>
      <c r="H35" s="212"/>
      <c r="I35" s="205"/>
      <c r="J35" s="205"/>
      <c r="K35" s="206"/>
    </row>
    <row r="36" spans="1:11" ht="13.5" x14ac:dyDescent="0.15">
      <c r="A36" s="210"/>
      <c r="B36" s="198"/>
      <c r="C36" s="199"/>
      <c r="D36" s="199"/>
      <c r="E36" s="199"/>
      <c r="F36" s="199"/>
      <c r="G36" s="199"/>
      <c r="H36" s="213"/>
      <c r="I36" s="207"/>
      <c r="J36" s="207"/>
      <c r="K36" s="208"/>
    </row>
    <row r="37" spans="1:11" ht="13.5" x14ac:dyDescent="0.15">
      <c r="A37" s="210"/>
      <c r="B37" s="214"/>
      <c r="C37" s="216" t="s">
        <v>5</v>
      </c>
      <c r="D37" s="218" t="s">
        <v>795</v>
      </c>
      <c r="E37" s="22" t="s">
        <v>40</v>
      </c>
      <c r="F37" s="23" t="s">
        <v>41</v>
      </c>
      <c r="G37" s="24">
        <v>1378400000</v>
      </c>
      <c r="H37" s="264"/>
      <c r="I37" s="265"/>
      <c r="J37" s="265"/>
      <c r="K37" s="266"/>
    </row>
    <row r="38" spans="1:11" ht="13.5" x14ac:dyDescent="0.15">
      <c r="A38" s="210"/>
      <c r="B38" s="215"/>
      <c r="C38" s="217"/>
      <c r="D38" s="219"/>
      <c r="E38" s="26" t="s">
        <v>44</v>
      </c>
      <c r="F38" s="27" t="s">
        <v>6</v>
      </c>
      <c r="G38" s="28">
        <v>1117500000</v>
      </c>
      <c r="H38" s="267"/>
      <c r="I38" s="268"/>
      <c r="J38" s="268"/>
      <c r="K38" s="269"/>
    </row>
    <row r="39" spans="1:11" ht="13.5" x14ac:dyDescent="0.15">
      <c r="A39" s="210"/>
      <c r="B39" s="215"/>
      <c r="C39" s="217"/>
      <c r="D39" s="219"/>
      <c r="E39" s="26" t="s">
        <v>45</v>
      </c>
      <c r="F39" s="27" t="s">
        <v>6</v>
      </c>
      <c r="G39" s="28">
        <v>1117500000</v>
      </c>
      <c r="H39" s="267"/>
      <c r="I39" s="268"/>
      <c r="J39" s="268"/>
      <c r="K39" s="269"/>
    </row>
    <row r="40" spans="1:11" ht="13.5" x14ac:dyDescent="0.15">
      <c r="A40" s="210"/>
      <c r="B40" s="215"/>
      <c r="C40" s="217"/>
      <c r="D40" s="219"/>
      <c r="E40" s="26" t="s">
        <v>46</v>
      </c>
      <c r="F40" s="27" t="s">
        <v>6</v>
      </c>
      <c r="G40" s="28">
        <v>0</v>
      </c>
      <c r="H40" s="267"/>
      <c r="I40" s="268"/>
      <c r="J40" s="268"/>
      <c r="K40" s="269"/>
    </row>
    <row r="41" spans="1:11" ht="13.5" x14ac:dyDescent="0.15">
      <c r="A41" s="210"/>
      <c r="B41" s="215"/>
      <c r="C41" s="217"/>
      <c r="D41" s="219"/>
      <c r="E41" s="26" t="s">
        <v>47</v>
      </c>
      <c r="F41" s="27" t="s">
        <v>6</v>
      </c>
      <c r="G41" s="28">
        <v>0</v>
      </c>
      <c r="H41" s="267"/>
      <c r="I41" s="268"/>
      <c r="J41" s="268"/>
      <c r="K41" s="269"/>
    </row>
    <row r="42" spans="1:11" x14ac:dyDescent="0.15">
      <c r="A42" s="226"/>
      <c r="B42" s="227"/>
      <c r="C42" s="228"/>
      <c r="D42" s="229"/>
      <c r="E42" s="31" t="s">
        <v>48</v>
      </c>
      <c r="F42" s="32" t="s">
        <v>6</v>
      </c>
      <c r="G42" s="33">
        <v>0</v>
      </c>
      <c r="H42" s="38"/>
      <c r="I42" s="35"/>
      <c r="J42" s="36" t="s">
        <v>7</v>
      </c>
      <c r="K42" s="37">
        <v>223</v>
      </c>
    </row>
  </sheetData>
  <mergeCells count="37">
    <mergeCell ref="A34:A42"/>
    <mergeCell ref="B34:G36"/>
    <mergeCell ref="H34:H36"/>
    <mergeCell ref="I34:K36"/>
    <mergeCell ref="B37:B42"/>
    <mergeCell ref="C37:C42"/>
    <mergeCell ref="D37:D42"/>
    <mergeCell ref="H37:K41"/>
    <mergeCell ref="A25:A33"/>
    <mergeCell ref="B25:G27"/>
    <mergeCell ref="H25:H27"/>
    <mergeCell ref="I25:K27"/>
    <mergeCell ref="B28:B33"/>
    <mergeCell ref="C28:C33"/>
    <mergeCell ref="D28:D33"/>
    <mergeCell ref="H28:K32"/>
    <mergeCell ref="A16:A24"/>
    <mergeCell ref="B16:G18"/>
    <mergeCell ref="H16:H18"/>
    <mergeCell ref="I16:K18"/>
    <mergeCell ref="B19:B24"/>
    <mergeCell ref="C19:C24"/>
    <mergeCell ref="D19:D24"/>
    <mergeCell ref="H19:K23"/>
    <mergeCell ref="A7:A15"/>
    <mergeCell ref="B7:G9"/>
    <mergeCell ref="H7:H9"/>
    <mergeCell ref="I7:K9"/>
    <mergeCell ref="B10:B15"/>
    <mergeCell ref="C10:C15"/>
    <mergeCell ref="D10:D15"/>
    <mergeCell ref="H10:K14"/>
    <mergeCell ref="C3:D3"/>
    <mergeCell ref="E3:K3"/>
    <mergeCell ref="A4:G6"/>
    <mergeCell ref="H4:H6"/>
    <mergeCell ref="I4:K6"/>
  </mergeCells>
  <phoneticPr fontId="5"/>
  <pageMargins left="0.59055118110236227" right="0.59055118110236227" top="0.59055118110236227" bottom="0.55118110236220474" header="0.31496062992125984" footer="0.31496062992125984"/>
  <pageSetup paperSize="9" scale="76" fitToHeight="0" orientation="portrait" r:id="rId1"/>
  <headerFooter>
    <oddFooter>&amp;R&amp;"ＭＳ 明朝,標準"&amp;12&amp;P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7"/>
  <sheetViews>
    <sheetView zoomScaleNormal="100" zoomScaleSheetLayoutView="100" workbookViewId="0"/>
  </sheetViews>
  <sheetFormatPr defaultColWidth="9" defaultRowHeight="13.5" x14ac:dyDescent="0.15"/>
  <cols>
    <col min="1" max="1" width="3.375" style="70" customWidth="1"/>
    <col min="2" max="2" width="3.75" style="70" customWidth="1"/>
    <col min="3" max="3" width="24.875" style="70" customWidth="1"/>
    <col min="4" max="6" width="14.5" style="70" customWidth="1"/>
    <col min="7" max="8" width="8.125" style="70" customWidth="1"/>
    <col min="9" max="16384" width="9" style="70"/>
  </cols>
  <sheetData>
    <row r="1" spans="1:10" ht="21" x14ac:dyDescent="0.2">
      <c r="A1" s="69" t="s">
        <v>917</v>
      </c>
      <c r="B1" s="101"/>
      <c r="C1" s="101"/>
      <c r="D1" s="101"/>
      <c r="E1" s="101"/>
      <c r="F1" s="101"/>
      <c r="G1" s="101"/>
      <c r="H1" s="101"/>
    </row>
    <row r="2" spans="1:10" ht="30" customHeight="1" x14ac:dyDescent="0.2">
      <c r="A2" s="184" t="s">
        <v>1061</v>
      </c>
      <c r="B2" s="184"/>
      <c r="C2" s="184"/>
      <c r="D2" s="184"/>
      <c r="E2" s="184"/>
      <c r="F2" s="71"/>
      <c r="G2" s="71"/>
      <c r="H2" s="71"/>
    </row>
    <row r="3" spans="1:10" ht="9" customHeight="1" x14ac:dyDescent="0.15"/>
    <row r="4" spans="1:10" ht="66.75" customHeight="1" x14ac:dyDescent="0.15">
      <c r="A4" s="187" t="s">
        <v>920</v>
      </c>
      <c r="B4" s="187" t="s">
        <v>1</v>
      </c>
      <c r="C4" s="187" t="s">
        <v>2</v>
      </c>
      <c r="D4" s="72" t="s">
        <v>40</v>
      </c>
      <c r="E4" s="72" t="s">
        <v>921</v>
      </c>
      <c r="F4" s="72" t="s">
        <v>922</v>
      </c>
      <c r="G4" s="73" t="s">
        <v>923</v>
      </c>
      <c r="H4" s="73" t="s">
        <v>924</v>
      </c>
    </row>
    <row r="5" spans="1:10" ht="15" customHeight="1" x14ac:dyDescent="0.15">
      <c r="A5" s="188"/>
      <c r="B5" s="188"/>
      <c r="C5" s="188"/>
      <c r="D5" s="74" t="s">
        <v>925</v>
      </c>
      <c r="E5" s="74" t="s">
        <v>925</v>
      </c>
      <c r="F5" s="74" t="s">
        <v>925</v>
      </c>
      <c r="G5" s="74" t="s">
        <v>926</v>
      </c>
      <c r="H5" s="74" t="s">
        <v>926</v>
      </c>
    </row>
    <row r="6" spans="1:10" ht="24" customHeight="1" x14ac:dyDescent="0.15">
      <c r="A6" s="75" t="s">
        <v>1062</v>
      </c>
      <c r="B6" s="76"/>
      <c r="C6" s="76"/>
      <c r="D6" s="77">
        <v>0</v>
      </c>
      <c r="E6" s="77">
        <v>2682280</v>
      </c>
      <c r="F6" s="77">
        <v>2682280</v>
      </c>
      <c r="G6" s="78" t="str">
        <f t="shared" ref="G6:G30" si="0">IF(ISBLANK(D6),"",IF(F6=0,0,IF(D6=0,"-",IF(D6=F6,100,TEXT(ROUND(F6/D6*100,3),"#,##0.0")))))</f>
        <v>-</v>
      </c>
      <c r="H6" s="79">
        <f t="shared" ref="H6:H30" si="1">IF(ISBLANK(D6),"",IF(F6=0,0,IF(E6=0,"要確認",IF(E6=F6,100,TEXT(ROUND(F6/E6*100,3),"#,##0.0")))))</f>
        <v>100</v>
      </c>
    </row>
    <row r="7" spans="1:10" ht="24" customHeight="1" x14ac:dyDescent="0.15">
      <c r="A7" s="80"/>
      <c r="B7" s="81" t="s">
        <v>1062</v>
      </c>
      <c r="C7" s="82"/>
      <c r="D7" s="83">
        <v>0</v>
      </c>
      <c r="E7" s="83">
        <v>2682280</v>
      </c>
      <c r="F7" s="83">
        <v>2682280</v>
      </c>
      <c r="G7" s="84" t="str">
        <f t="shared" si="0"/>
        <v>-</v>
      </c>
      <c r="H7" s="85">
        <f t="shared" si="1"/>
        <v>100</v>
      </c>
    </row>
    <row r="8" spans="1:10" ht="24" customHeight="1" x14ac:dyDescent="0.15">
      <c r="A8" s="80"/>
      <c r="B8" s="81"/>
      <c r="C8" s="82" t="s">
        <v>1063</v>
      </c>
      <c r="D8" s="88">
        <v>0</v>
      </c>
      <c r="E8" s="88">
        <v>2682280</v>
      </c>
      <c r="F8" s="88">
        <v>2682280</v>
      </c>
      <c r="G8" s="84" t="str">
        <f t="shared" si="0"/>
        <v>-</v>
      </c>
      <c r="H8" s="85">
        <f t="shared" si="1"/>
        <v>100</v>
      </c>
    </row>
    <row r="9" spans="1:10" ht="24" customHeight="1" x14ac:dyDescent="0.15">
      <c r="A9" s="87"/>
      <c r="B9" s="81"/>
      <c r="C9" s="81"/>
      <c r="D9" s="86"/>
      <c r="E9" s="86"/>
      <c r="F9" s="86"/>
      <c r="G9" s="84" t="str">
        <f t="shared" si="0"/>
        <v/>
      </c>
      <c r="H9" s="85" t="str">
        <f t="shared" si="1"/>
        <v/>
      </c>
      <c r="I9" s="100"/>
      <c r="J9" s="100"/>
    </row>
    <row r="10" spans="1:10" ht="24" customHeight="1" x14ac:dyDescent="0.15">
      <c r="A10" s="87"/>
      <c r="B10" s="81"/>
      <c r="C10" s="81"/>
      <c r="D10" s="86"/>
      <c r="E10" s="86"/>
      <c r="F10" s="86"/>
      <c r="G10" s="84" t="str">
        <f t="shared" si="0"/>
        <v/>
      </c>
      <c r="H10" s="85" t="str">
        <f t="shared" si="1"/>
        <v/>
      </c>
    </row>
    <row r="11" spans="1:10" ht="24" customHeight="1" x14ac:dyDescent="0.15">
      <c r="A11" s="87"/>
      <c r="B11" s="81"/>
      <c r="C11" s="82"/>
      <c r="D11" s="88"/>
      <c r="E11" s="88"/>
      <c r="F11" s="88"/>
      <c r="G11" s="84" t="str">
        <f t="shared" si="0"/>
        <v/>
      </c>
      <c r="H11" s="85" t="str">
        <f t="shared" si="1"/>
        <v/>
      </c>
    </row>
    <row r="12" spans="1:10" ht="24" customHeight="1" x14ac:dyDescent="0.15">
      <c r="A12" s="87"/>
      <c r="B12" s="81"/>
      <c r="C12" s="81"/>
      <c r="D12" s="86"/>
      <c r="E12" s="86"/>
      <c r="F12" s="86"/>
      <c r="G12" s="84" t="str">
        <f t="shared" si="0"/>
        <v/>
      </c>
      <c r="H12" s="85" t="str">
        <f t="shared" si="1"/>
        <v/>
      </c>
    </row>
    <row r="13" spans="1:10" ht="24" customHeight="1" x14ac:dyDescent="0.15">
      <c r="A13" s="90"/>
      <c r="B13" s="91"/>
      <c r="C13" s="82"/>
      <c r="D13" s="88"/>
      <c r="E13" s="88"/>
      <c r="F13" s="88"/>
      <c r="G13" s="84" t="str">
        <f t="shared" si="0"/>
        <v/>
      </c>
      <c r="H13" s="85" t="str">
        <f t="shared" si="1"/>
        <v/>
      </c>
    </row>
    <row r="14" spans="1:10" ht="24" customHeight="1" x14ac:dyDescent="0.15">
      <c r="A14" s="90"/>
      <c r="B14" s="81"/>
      <c r="C14" s="91"/>
      <c r="D14" s="86"/>
      <c r="E14" s="86"/>
      <c r="F14" s="86"/>
      <c r="G14" s="84" t="str">
        <f t="shared" si="0"/>
        <v/>
      </c>
      <c r="H14" s="85" t="str">
        <f t="shared" si="1"/>
        <v/>
      </c>
    </row>
    <row r="15" spans="1:10" ht="24" customHeight="1" x14ac:dyDescent="0.15">
      <c r="A15" s="90"/>
      <c r="B15" s="82"/>
      <c r="C15" s="92"/>
      <c r="D15" s="93"/>
      <c r="E15" s="93"/>
      <c r="F15" s="93"/>
      <c r="G15" s="84" t="str">
        <f t="shared" si="0"/>
        <v/>
      </c>
      <c r="H15" s="85" t="str">
        <f t="shared" si="1"/>
        <v/>
      </c>
    </row>
    <row r="16" spans="1:10" ht="24" customHeight="1" x14ac:dyDescent="0.15">
      <c r="A16" s="90"/>
      <c r="B16" s="92"/>
      <c r="C16" s="92"/>
      <c r="D16" s="93"/>
      <c r="E16" s="93"/>
      <c r="F16" s="93"/>
      <c r="G16" s="84" t="str">
        <f t="shared" si="0"/>
        <v/>
      </c>
      <c r="H16" s="85" t="str">
        <f t="shared" si="1"/>
        <v/>
      </c>
    </row>
    <row r="17" spans="1:8" ht="24" customHeight="1" x14ac:dyDescent="0.15">
      <c r="A17" s="90"/>
      <c r="B17" s="82"/>
      <c r="C17" s="92"/>
      <c r="D17" s="93"/>
      <c r="E17" s="93"/>
      <c r="F17" s="93"/>
      <c r="G17" s="84" t="str">
        <f t="shared" si="0"/>
        <v/>
      </c>
      <c r="H17" s="85" t="str">
        <f t="shared" si="1"/>
        <v/>
      </c>
    </row>
    <row r="18" spans="1:8" ht="24" customHeight="1" x14ac:dyDescent="0.15">
      <c r="A18" s="90"/>
      <c r="B18" s="92"/>
      <c r="C18" s="92"/>
      <c r="D18" s="93"/>
      <c r="E18" s="93"/>
      <c r="F18" s="93"/>
      <c r="G18" s="84" t="str">
        <f t="shared" si="0"/>
        <v/>
      </c>
      <c r="H18" s="85" t="str">
        <f t="shared" si="1"/>
        <v/>
      </c>
    </row>
    <row r="19" spans="1:8" ht="24" customHeight="1" x14ac:dyDescent="0.15">
      <c r="A19" s="90"/>
      <c r="B19" s="82"/>
      <c r="C19" s="92"/>
      <c r="D19" s="93"/>
      <c r="E19" s="93"/>
      <c r="F19" s="93"/>
      <c r="G19" s="84" t="str">
        <f t="shared" si="0"/>
        <v/>
      </c>
      <c r="H19" s="85" t="str">
        <f t="shared" si="1"/>
        <v/>
      </c>
    </row>
    <row r="20" spans="1:8" ht="24" customHeight="1" x14ac:dyDescent="0.15">
      <c r="A20" s="90"/>
      <c r="B20" s="82"/>
      <c r="C20" s="92"/>
      <c r="D20" s="93"/>
      <c r="E20" s="93"/>
      <c r="F20" s="93"/>
      <c r="G20" s="84" t="str">
        <f t="shared" si="0"/>
        <v/>
      </c>
      <c r="H20" s="85" t="str">
        <f t="shared" si="1"/>
        <v/>
      </c>
    </row>
    <row r="21" spans="1:8" ht="24" customHeight="1" x14ac:dyDescent="0.15">
      <c r="A21" s="90"/>
      <c r="B21" s="82"/>
      <c r="C21" s="92"/>
      <c r="D21" s="93"/>
      <c r="E21" s="93"/>
      <c r="F21" s="93"/>
      <c r="G21" s="84" t="str">
        <f t="shared" si="0"/>
        <v/>
      </c>
      <c r="H21" s="85" t="str">
        <f t="shared" si="1"/>
        <v/>
      </c>
    </row>
    <row r="22" spans="1:8" ht="24" customHeight="1" x14ac:dyDescent="0.15">
      <c r="A22" s="90"/>
      <c r="B22" s="82"/>
      <c r="C22" s="92"/>
      <c r="D22" s="93"/>
      <c r="E22" s="93"/>
      <c r="F22" s="93"/>
      <c r="G22" s="84" t="str">
        <f t="shared" si="0"/>
        <v/>
      </c>
      <c r="H22" s="85" t="str">
        <f t="shared" si="1"/>
        <v/>
      </c>
    </row>
    <row r="23" spans="1:8" ht="24" customHeight="1" x14ac:dyDescent="0.15">
      <c r="A23" s="90"/>
      <c r="B23" s="82"/>
      <c r="C23" s="92"/>
      <c r="D23" s="93"/>
      <c r="E23" s="93"/>
      <c r="F23" s="93"/>
      <c r="G23" s="84" t="str">
        <f t="shared" si="0"/>
        <v/>
      </c>
      <c r="H23" s="85" t="str">
        <f t="shared" si="1"/>
        <v/>
      </c>
    </row>
    <row r="24" spans="1:8" ht="24" customHeight="1" x14ac:dyDescent="0.15">
      <c r="A24" s="90"/>
      <c r="B24" s="92"/>
      <c r="C24" s="92"/>
      <c r="D24" s="93"/>
      <c r="E24" s="93"/>
      <c r="F24" s="93"/>
      <c r="G24" s="84" t="str">
        <f t="shared" si="0"/>
        <v/>
      </c>
      <c r="H24" s="85" t="str">
        <f t="shared" si="1"/>
        <v/>
      </c>
    </row>
    <row r="25" spans="1:8" ht="24" customHeight="1" x14ac:dyDescent="0.15">
      <c r="A25" s="94"/>
      <c r="B25" s="82"/>
      <c r="C25" s="92"/>
      <c r="D25" s="93"/>
      <c r="E25" s="93"/>
      <c r="F25" s="93"/>
      <c r="G25" s="84" t="str">
        <f t="shared" si="0"/>
        <v/>
      </c>
      <c r="H25" s="85" t="str">
        <f t="shared" si="1"/>
        <v/>
      </c>
    </row>
    <row r="26" spans="1:8" ht="24" customHeight="1" x14ac:dyDescent="0.15">
      <c r="A26" s="94"/>
      <c r="B26" s="92"/>
      <c r="C26" s="92"/>
      <c r="D26" s="83"/>
      <c r="E26" s="83"/>
      <c r="F26" s="83"/>
      <c r="G26" s="84" t="str">
        <f t="shared" si="0"/>
        <v/>
      </c>
      <c r="H26" s="85" t="str">
        <f t="shared" si="1"/>
        <v/>
      </c>
    </row>
    <row r="27" spans="1:8" ht="24" customHeight="1" x14ac:dyDescent="0.15">
      <c r="A27" s="94"/>
      <c r="B27" s="92"/>
      <c r="C27" s="92"/>
      <c r="D27" s="83"/>
      <c r="E27" s="83"/>
      <c r="F27" s="83"/>
      <c r="G27" s="84" t="str">
        <f t="shared" si="0"/>
        <v/>
      </c>
      <c r="H27" s="85" t="str">
        <f t="shared" si="1"/>
        <v/>
      </c>
    </row>
    <row r="28" spans="1:8" ht="24" customHeight="1" x14ac:dyDescent="0.15">
      <c r="A28" s="94"/>
      <c r="B28" s="92"/>
      <c r="C28" s="92"/>
      <c r="D28" s="83"/>
      <c r="E28" s="83"/>
      <c r="F28" s="83"/>
      <c r="G28" s="84" t="str">
        <f t="shared" si="0"/>
        <v/>
      </c>
      <c r="H28" s="85" t="str">
        <f t="shared" si="1"/>
        <v/>
      </c>
    </row>
    <row r="29" spans="1:8" ht="24" customHeight="1" x14ac:dyDescent="0.15">
      <c r="A29" s="94"/>
      <c r="B29" s="92"/>
      <c r="C29" s="92"/>
      <c r="D29" s="83"/>
      <c r="E29" s="83"/>
      <c r="F29" s="83"/>
      <c r="G29" s="84" t="str">
        <f t="shared" si="0"/>
        <v/>
      </c>
      <c r="H29" s="85" t="str">
        <f t="shared" si="1"/>
        <v/>
      </c>
    </row>
    <row r="30" spans="1:8" ht="24" customHeight="1" x14ac:dyDescent="0.15">
      <c r="A30" s="94"/>
      <c r="B30" s="92"/>
      <c r="C30" s="92"/>
      <c r="D30" s="83"/>
      <c r="E30" s="83"/>
      <c r="F30" s="83"/>
      <c r="G30" s="84" t="str">
        <f t="shared" si="0"/>
        <v/>
      </c>
      <c r="H30" s="85" t="str">
        <f t="shared" si="1"/>
        <v/>
      </c>
    </row>
    <row r="31" spans="1:8" ht="24" customHeight="1" x14ac:dyDescent="0.15">
      <c r="A31" s="90"/>
      <c r="B31" s="82"/>
      <c r="C31" s="82"/>
      <c r="D31" s="83"/>
      <c r="E31" s="83"/>
      <c r="F31" s="83"/>
      <c r="G31" s="84" t="s">
        <v>43</v>
      </c>
      <c r="H31" s="85" t="s">
        <v>43</v>
      </c>
    </row>
    <row r="32" spans="1:8" ht="24" customHeight="1" x14ac:dyDescent="0.15">
      <c r="A32" s="90"/>
      <c r="B32" s="82"/>
      <c r="C32" s="82"/>
      <c r="D32" s="83"/>
      <c r="E32" s="83"/>
      <c r="F32" s="83"/>
      <c r="G32" s="84" t="s">
        <v>43</v>
      </c>
      <c r="H32" s="85" t="s">
        <v>43</v>
      </c>
    </row>
    <row r="33" spans="1:8" ht="24" customHeight="1" x14ac:dyDescent="0.15">
      <c r="A33" s="316" t="s">
        <v>1064</v>
      </c>
      <c r="B33" s="317"/>
      <c r="C33" s="318"/>
      <c r="D33" s="103">
        <v>245340337000</v>
      </c>
      <c r="E33" s="110">
        <v>251151767272</v>
      </c>
      <c r="F33" s="109">
        <v>247842016018</v>
      </c>
      <c r="G33" s="112">
        <f>ROUND(F33/D33,3)</f>
        <v>1.01</v>
      </c>
      <c r="H33" s="111">
        <f>ROUND(F33/E33,3)</f>
        <v>0.98699999999999999</v>
      </c>
    </row>
    <row r="34" spans="1:8" ht="22.5" customHeight="1" x14ac:dyDescent="0.15"/>
    <row r="35" spans="1:8" ht="18.75" x14ac:dyDescent="0.4">
      <c r="C35" s="104"/>
      <c r="D35" s="105"/>
      <c r="E35" s="105"/>
      <c r="F35" s="105"/>
    </row>
    <row r="36" spans="1:8" ht="18.75" x14ac:dyDescent="0.4">
      <c r="C36" s="102"/>
      <c r="D36" s="102"/>
      <c r="E36" s="102"/>
      <c r="F36" s="102"/>
    </row>
    <row r="37" spans="1:8" ht="18.75" x14ac:dyDescent="0.4">
      <c r="C37" s="102"/>
      <c r="D37" s="106"/>
      <c r="E37" s="106"/>
      <c r="F37" s="106"/>
    </row>
  </sheetData>
  <mergeCells count="5">
    <mergeCell ref="A2:E2"/>
    <mergeCell ref="A4:A5"/>
    <mergeCell ref="B4:B5"/>
    <mergeCell ref="C4:C5"/>
    <mergeCell ref="A33:C33"/>
  </mergeCells>
  <phoneticPr fontId="5"/>
  <pageMargins left="0.59055118110236227" right="0.59055118110236227" top="0.31496062992125984" bottom="0.55118110236220474" header="0.39370078740157483" footer="0.39370078740157483"/>
  <pageSetup paperSize="9" orientation="portrait" r:id="rId1"/>
  <headerFooter>
    <oddFooter>&amp;R&amp;"ＭＳ 明朝,標準"&amp;P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4"/>
  </sheetPr>
  <dimension ref="A1:K15"/>
  <sheetViews>
    <sheetView zoomScaleNormal="100" zoomScaleSheetLayoutView="100" workbookViewId="0">
      <pane ySplit="3" topLeftCell="A4" activePane="bottomLeft" state="frozen"/>
      <selection activeCell="C16" sqref="C16:C21"/>
      <selection pane="bottomLeft"/>
    </sheetView>
  </sheetViews>
  <sheetFormatPr defaultColWidth="9" defaultRowHeight="14.25" x14ac:dyDescent="0.15"/>
  <cols>
    <col min="1" max="3" width="2.875" style="1" customWidth="1"/>
    <col min="4" max="4" width="27.875" style="1" customWidth="1"/>
    <col min="5" max="5" width="11.25" style="2" customWidth="1"/>
    <col min="6" max="6" width="4.25" style="2" customWidth="1"/>
    <col min="7" max="7" width="16.125" style="1" customWidth="1"/>
    <col min="8" max="8" width="10" style="1" customWidth="1"/>
    <col min="9" max="9" width="21.625" style="3" customWidth="1"/>
    <col min="10" max="10" width="7.5" style="1" customWidth="1"/>
    <col min="11" max="11" width="9.5" style="1" customWidth="1"/>
    <col min="12" max="16384" width="9" style="1"/>
  </cols>
  <sheetData>
    <row r="1" spans="1:11" ht="29.25" customHeight="1" x14ac:dyDescent="0.15">
      <c r="A1" s="5" t="s">
        <v>37</v>
      </c>
      <c r="B1" s="5"/>
      <c r="C1" s="5"/>
      <c r="D1" s="5"/>
      <c r="E1" s="5"/>
      <c r="F1" s="5"/>
      <c r="G1" s="5"/>
      <c r="H1" s="4"/>
      <c r="I1" s="6"/>
      <c r="J1" s="6"/>
      <c r="K1" s="7"/>
    </row>
    <row r="2" spans="1:11" ht="9" customHeight="1" x14ac:dyDescent="0.15">
      <c r="E2" s="1"/>
      <c r="F2" s="1"/>
      <c r="I2" s="1"/>
    </row>
    <row r="3" spans="1:11" ht="39.75" customHeight="1" x14ac:dyDescent="0.15">
      <c r="A3" s="8" t="s">
        <v>1</v>
      </c>
      <c r="B3" s="8" t="s">
        <v>2</v>
      </c>
      <c r="C3" s="189" t="s">
        <v>3</v>
      </c>
      <c r="D3" s="190"/>
      <c r="E3" s="191" t="s">
        <v>4</v>
      </c>
      <c r="F3" s="192"/>
      <c r="G3" s="192"/>
      <c r="H3" s="192"/>
      <c r="I3" s="192"/>
      <c r="J3" s="192"/>
      <c r="K3" s="193"/>
    </row>
    <row r="4" spans="1:11" ht="13.5" x14ac:dyDescent="0.15">
      <c r="A4" s="194" t="s">
        <v>796</v>
      </c>
      <c r="B4" s="195"/>
      <c r="C4" s="195"/>
      <c r="D4" s="195"/>
      <c r="E4" s="195"/>
      <c r="F4" s="195"/>
      <c r="G4" s="195"/>
      <c r="H4" s="200"/>
      <c r="I4" s="203"/>
      <c r="J4" s="203"/>
      <c r="K4" s="204"/>
    </row>
    <row r="5" spans="1:11" ht="13.5" x14ac:dyDescent="0.15">
      <c r="A5" s="196"/>
      <c r="B5" s="197"/>
      <c r="C5" s="197"/>
      <c r="D5" s="197"/>
      <c r="E5" s="197"/>
      <c r="F5" s="197"/>
      <c r="G5" s="197"/>
      <c r="H5" s="201"/>
      <c r="I5" s="205"/>
      <c r="J5" s="205"/>
      <c r="K5" s="206"/>
    </row>
    <row r="6" spans="1:11" ht="13.5" x14ac:dyDescent="0.15">
      <c r="A6" s="198"/>
      <c r="B6" s="199"/>
      <c r="C6" s="199"/>
      <c r="D6" s="199"/>
      <c r="E6" s="199"/>
      <c r="F6" s="199"/>
      <c r="G6" s="199"/>
      <c r="H6" s="202"/>
      <c r="I6" s="207"/>
      <c r="J6" s="207"/>
      <c r="K6" s="208"/>
    </row>
    <row r="7" spans="1:11" ht="13.5" x14ac:dyDescent="0.15">
      <c r="A7" s="209"/>
      <c r="B7" s="194" t="s">
        <v>796</v>
      </c>
      <c r="C7" s="195"/>
      <c r="D7" s="195"/>
      <c r="E7" s="195"/>
      <c r="F7" s="195"/>
      <c r="G7" s="195"/>
      <c r="H7" s="211"/>
      <c r="I7" s="203"/>
      <c r="J7" s="203"/>
      <c r="K7" s="204"/>
    </row>
    <row r="8" spans="1:11" ht="13.5" x14ac:dyDescent="0.15">
      <c r="A8" s="210"/>
      <c r="B8" s="196"/>
      <c r="C8" s="197"/>
      <c r="D8" s="197"/>
      <c r="E8" s="197"/>
      <c r="F8" s="197"/>
      <c r="G8" s="197"/>
      <c r="H8" s="212"/>
      <c r="I8" s="205"/>
      <c r="J8" s="205"/>
      <c r="K8" s="206"/>
    </row>
    <row r="9" spans="1:11" ht="13.5" x14ac:dyDescent="0.15">
      <c r="A9" s="210"/>
      <c r="B9" s="198"/>
      <c r="C9" s="199"/>
      <c r="D9" s="199"/>
      <c r="E9" s="199"/>
      <c r="F9" s="199"/>
      <c r="G9" s="199"/>
      <c r="H9" s="213"/>
      <c r="I9" s="207"/>
      <c r="J9" s="207"/>
      <c r="K9" s="208"/>
    </row>
    <row r="10" spans="1:11" ht="13.5" x14ac:dyDescent="0.15">
      <c r="A10" s="210"/>
      <c r="B10" s="214"/>
      <c r="C10" s="216" t="s">
        <v>5</v>
      </c>
      <c r="D10" s="218" t="s">
        <v>797</v>
      </c>
      <c r="E10" s="22" t="s">
        <v>40</v>
      </c>
      <c r="F10" s="23" t="s">
        <v>41</v>
      </c>
      <c r="G10" s="24">
        <v>0</v>
      </c>
      <c r="H10" s="264"/>
      <c r="I10" s="265"/>
      <c r="J10" s="265"/>
      <c r="K10" s="266"/>
    </row>
    <row r="11" spans="1:11" ht="13.5" x14ac:dyDescent="0.15">
      <c r="A11" s="210"/>
      <c r="B11" s="215"/>
      <c r="C11" s="217"/>
      <c r="D11" s="219"/>
      <c r="E11" s="26" t="s">
        <v>44</v>
      </c>
      <c r="F11" s="27" t="s">
        <v>6</v>
      </c>
      <c r="G11" s="28">
        <v>2682280</v>
      </c>
      <c r="H11" s="267"/>
      <c r="I11" s="268"/>
      <c r="J11" s="268"/>
      <c r="K11" s="269"/>
    </row>
    <row r="12" spans="1:11" ht="13.5" x14ac:dyDescent="0.15">
      <c r="A12" s="210"/>
      <c r="B12" s="215"/>
      <c r="C12" s="217"/>
      <c r="D12" s="219"/>
      <c r="E12" s="26" t="s">
        <v>45</v>
      </c>
      <c r="F12" s="27" t="s">
        <v>6</v>
      </c>
      <c r="G12" s="28">
        <v>2682280</v>
      </c>
      <c r="H12" s="267"/>
      <c r="I12" s="268"/>
      <c r="J12" s="268"/>
      <c r="K12" s="269"/>
    </row>
    <row r="13" spans="1:11" ht="13.5" x14ac:dyDescent="0.15">
      <c r="A13" s="210"/>
      <c r="B13" s="215"/>
      <c r="C13" s="217"/>
      <c r="D13" s="219"/>
      <c r="E13" s="26" t="s">
        <v>46</v>
      </c>
      <c r="F13" s="27" t="s">
        <v>6</v>
      </c>
      <c r="G13" s="28">
        <v>0</v>
      </c>
      <c r="H13" s="267"/>
      <c r="I13" s="268"/>
      <c r="J13" s="268"/>
      <c r="K13" s="269"/>
    </row>
    <row r="14" spans="1:11" ht="13.5" x14ac:dyDescent="0.15">
      <c r="A14" s="210"/>
      <c r="B14" s="215"/>
      <c r="C14" s="217"/>
      <c r="D14" s="219"/>
      <c r="E14" s="26" t="s">
        <v>47</v>
      </c>
      <c r="F14" s="27" t="s">
        <v>6</v>
      </c>
      <c r="G14" s="28">
        <v>0</v>
      </c>
      <c r="H14" s="267"/>
      <c r="I14" s="268"/>
      <c r="J14" s="268"/>
      <c r="K14" s="269"/>
    </row>
    <row r="15" spans="1:11" x14ac:dyDescent="0.15">
      <c r="A15" s="226"/>
      <c r="B15" s="227"/>
      <c r="C15" s="228"/>
      <c r="D15" s="229"/>
      <c r="E15" s="31" t="s">
        <v>48</v>
      </c>
      <c r="F15" s="32" t="s">
        <v>6</v>
      </c>
      <c r="G15" s="33">
        <v>0</v>
      </c>
      <c r="H15" s="38"/>
      <c r="I15" s="35"/>
      <c r="J15" s="36" t="s">
        <v>7</v>
      </c>
      <c r="K15" s="37">
        <v>225</v>
      </c>
    </row>
  </sheetData>
  <mergeCells count="13">
    <mergeCell ref="A7:A15"/>
    <mergeCell ref="B7:G9"/>
    <mergeCell ref="H7:H9"/>
    <mergeCell ref="I7:K9"/>
    <mergeCell ref="B10:B15"/>
    <mergeCell ref="C10:C15"/>
    <mergeCell ref="D10:D15"/>
    <mergeCell ref="H10:K14"/>
    <mergeCell ref="C3:D3"/>
    <mergeCell ref="E3:K3"/>
    <mergeCell ref="A4:G6"/>
    <mergeCell ref="H4:H6"/>
    <mergeCell ref="I4:K6"/>
  </mergeCells>
  <phoneticPr fontId="5"/>
  <pageMargins left="0.59055118110236227" right="0.59055118110236227" top="0.59055118110236227" bottom="0.55118110236220474" header="0.31496062992125984" footer="0.31496062992125984"/>
  <pageSetup paperSize="9" scale="76" fitToHeight="0" orientation="portrait" r:id="rId1"/>
  <headerFooter>
    <oddFooter>&amp;R&amp;"ＭＳ 明朝,標準"&amp;12&amp;P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A100"/>
  <sheetViews>
    <sheetView zoomScaleNormal="100" workbookViewId="0"/>
  </sheetViews>
  <sheetFormatPr defaultRowHeight="13.5" x14ac:dyDescent="0.15"/>
  <cols>
    <col min="1" max="1" width="3.375" style="70" customWidth="1"/>
    <col min="2" max="2" width="3.75" style="70" customWidth="1"/>
    <col min="3" max="3" width="24.875" style="70" customWidth="1"/>
    <col min="4" max="6" width="14.5" style="70" customWidth="1"/>
    <col min="7" max="8" width="8.125" style="70" customWidth="1"/>
    <col min="9" max="11" width="4.375" style="121" customWidth="1"/>
    <col min="12" max="12" width="15.875" style="121" customWidth="1"/>
    <col min="13" max="15" width="11.75" style="121" customWidth="1"/>
    <col min="16" max="16" width="11.75" style="123" customWidth="1"/>
    <col min="17" max="26" width="5.5" style="123" customWidth="1"/>
    <col min="27" max="16384" width="9" style="70"/>
  </cols>
  <sheetData>
    <row r="1" spans="1:27" ht="21.75" customHeight="1" x14ac:dyDescent="0.2">
      <c r="A1" s="69" t="s">
        <v>917</v>
      </c>
      <c r="M1" s="122"/>
    </row>
    <row r="2" spans="1:27" ht="30" customHeight="1" x14ac:dyDescent="0.2">
      <c r="A2" s="183" t="s">
        <v>1127</v>
      </c>
      <c r="B2" s="183"/>
      <c r="C2" s="183"/>
      <c r="D2" s="183"/>
      <c r="E2" s="183"/>
    </row>
    <row r="3" spans="1:27" ht="9" customHeight="1" x14ac:dyDescent="0.15"/>
    <row r="4" spans="1:27" ht="66.75" customHeight="1" x14ac:dyDescent="0.15">
      <c r="A4" s="187" t="s">
        <v>920</v>
      </c>
      <c r="B4" s="187" t="s">
        <v>1</v>
      </c>
      <c r="C4" s="187" t="s">
        <v>2</v>
      </c>
      <c r="D4" s="72" t="s">
        <v>40</v>
      </c>
      <c r="E4" s="72" t="s">
        <v>921</v>
      </c>
      <c r="F4" s="72" t="s">
        <v>922</v>
      </c>
      <c r="G4" s="73" t="s">
        <v>923</v>
      </c>
      <c r="H4" s="73" t="s">
        <v>924</v>
      </c>
    </row>
    <row r="5" spans="1:27" ht="15" customHeight="1" x14ac:dyDescent="0.15">
      <c r="A5" s="188"/>
      <c r="B5" s="188"/>
      <c r="C5" s="188"/>
      <c r="D5" s="74" t="s">
        <v>925</v>
      </c>
      <c r="E5" s="74" t="s">
        <v>925</v>
      </c>
      <c r="F5" s="74" t="s">
        <v>925</v>
      </c>
      <c r="G5" s="74" t="s">
        <v>926</v>
      </c>
      <c r="H5" s="74" t="s">
        <v>926</v>
      </c>
      <c r="J5" s="124"/>
      <c r="K5" s="124"/>
      <c r="L5" s="124"/>
      <c r="M5" s="124"/>
      <c r="N5" s="124"/>
      <c r="O5" s="124"/>
      <c r="P5" s="124"/>
      <c r="AA5" s="123"/>
    </row>
    <row r="6" spans="1:27" ht="24" customHeight="1" x14ac:dyDescent="0.15">
      <c r="A6" s="125" t="s">
        <v>1128</v>
      </c>
      <c r="B6" s="126"/>
      <c r="C6" s="126"/>
      <c r="D6" s="127">
        <v>16213218000</v>
      </c>
      <c r="E6" s="128">
        <v>19814111911</v>
      </c>
      <c r="F6" s="128">
        <v>16331259949</v>
      </c>
      <c r="G6" s="84" t="str">
        <f t="shared" ref="G6:G31" si="0">IF(ISBLANK(D6),"",IF(F6=0,0,IF(D6=0,"-",IF(D6=F6,100,TEXT(ROUND(F6/D6*100,3),"#,##0.0")))))</f>
        <v>100.7</v>
      </c>
      <c r="H6" s="85" t="str">
        <f t="shared" ref="H6:H31" si="1">IF(ISBLANK(D6),"",IF(F6=0,0,IF(E6=0,"要確認",IF(E6=F6,100,TEXT(ROUND(F6/E6*100,3),"#,##0.0")))))</f>
        <v>82.4</v>
      </c>
      <c r="J6" s="124"/>
      <c r="K6" s="124"/>
      <c r="L6" s="124"/>
      <c r="M6" s="124"/>
      <c r="N6" s="124"/>
      <c r="O6" s="124"/>
      <c r="P6" s="124"/>
    </row>
    <row r="7" spans="1:27" ht="24" customHeight="1" x14ac:dyDescent="0.15">
      <c r="A7" s="129"/>
      <c r="B7" s="126" t="s">
        <v>1128</v>
      </c>
      <c r="C7" s="130"/>
      <c r="D7" s="127">
        <v>16213218000</v>
      </c>
      <c r="E7" s="128">
        <v>19814111911</v>
      </c>
      <c r="F7" s="128">
        <v>16331259949</v>
      </c>
      <c r="G7" s="84" t="str">
        <f t="shared" si="0"/>
        <v>100.7</v>
      </c>
      <c r="H7" s="85" t="str">
        <f t="shared" si="1"/>
        <v>82.4</v>
      </c>
      <c r="J7" s="124"/>
      <c r="K7" s="124"/>
      <c r="L7" s="70"/>
      <c r="M7" s="124"/>
      <c r="N7" s="124"/>
      <c r="O7" s="124"/>
    </row>
    <row r="8" spans="1:27" ht="24" customHeight="1" x14ac:dyDescent="0.15">
      <c r="A8" s="129"/>
      <c r="B8" s="126"/>
      <c r="C8" s="126" t="s">
        <v>1129</v>
      </c>
      <c r="D8" s="131">
        <v>16213212000</v>
      </c>
      <c r="E8" s="131">
        <v>19814111911</v>
      </c>
      <c r="F8" s="131">
        <v>16331259949</v>
      </c>
      <c r="G8" s="84" t="str">
        <f t="shared" si="0"/>
        <v>100.7</v>
      </c>
      <c r="H8" s="85" t="str">
        <f t="shared" si="1"/>
        <v>82.4</v>
      </c>
      <c r="J8" s="124"/>
      <c r="K8" s="124"/>
      <c r="L8" s="124"/>
      <c r="M8" s="124"/>
      <c r="N8" s="124"/>
      <c r="O8" s="124"/>
    </row>
    <row r="9" spans="1:27" ht="24" customHeight="1" x14ac:dyDescent="0.15">
      <c r="A9" s="129"/>
      <c r="B9" s="126"/>
      <c r="C9" s="126" t="s">
        <v>1130</v>
      </c>
      <c r="D9" s="127">
        <v>6000</v>
      </c>
      <c r="E9" s="128">
        <v>0</v>
      </c>
      <c r="F9" s="128">
        <v>0</v>
      </c>
      <c r="G9" s="84">
        <f t="shared" si="0"/>
        <v>0</v>
      </c>
      <c r="H9" s="85">
        <f>IF(ISBLANK(D9),"",IF(F9=0,0,IF(E9=0,"要確認",IF(E9=F9,100,TEXT(ROUND(F9/E9*100,3),"#,##0.0")))))</f>
        <v>0</v>
      </c>
      <c r="J9" s="124"/>
      <c r="K9" s="124"/>
      <c r="L9" s="124"/>
      <c r="M9" s="124"/>
      <c r="N9" s="124"/>
      <c r="O9" s="124"/>
    </row>
    <row r="10" spans="1:27" ht="24" customHeight="1" x14ac:dyDescent="0.15">
      <c r="A10" s="132" t="s">
        <v>1131</v>
      </c>
      <c r="B10" s="81"/>
      <c r="C10" s="133"/>
      <c r="D10" s="127">
        <v>2000</v>
      </c>
      <c r="E10" s="128">
        <v>0</v>
      </c>
      <c r="F10" s="128">
        <v>0</v>
      </c>
      <c r="G10" s="84">
        <f t="shared" si="0"/>
        <v>0</v>
      </c>
      <c r="H10" s="85">
        <f t="shared" si="1"/>
        <v>0</v>
      </c>
      <c r="J10" s="124"/>
      <c r="K10" s="124"/>
      <c r="L10" s="124"/>
      <c r="M10" s="124"/>
      <c r="N10" s="124"/>
      <c r="O10" s="124"/>
    </row>
    <row r="11" spans="1:27" ht="24" customHeight="1" x14ac:dyDescent="0.15">
      <c r="A11" s="132"/>
      <c r="B11" s="81" t="s">
        <v>1131</v>
      </c>
      <c r="C11" s="134"/>
      <c r="D11" s="131">
        <v>2000</v>
      </c>
      <c r="E11" s="131">
        <v>0</v>
      </c>
      <c r="F11" s="131">
        <v>0</v>
      </c>
      <c r="G11" s="84">
        <f t="shared" si="0"/>
        <v>0</v>
      </c>
      <c r="H11" s="85">
        <f t="shared" si="1"/>
        <v>0</v>
      </c>
      <c r="J11" s="124"/>
      <c r="K11" s="124"/>
      <c r="L11" s="124"/>
      <c r="M11" s="124"/>
      <c r="N11" s="124"/>
      <c r="O11" s="124"/>
    </row>
    <row r="12" spans="1:27" ht="24" customHeight="1" x14ac:dyDescent="0.15">
      <c r="A12" s="94"/>
      <c r="B12" s="91"/>
      <c r="C12" s="133" t="s">
        <v>1132</v>
      </c>
      <c r="D12" s="127">
        <v>1000</v>
      </c>
      <c r="E12" s="127">
        <v>0</v>
      </c>
      <c r="F12" s="127">
        <v>0</v>
      </c>
      <c r="G12" s="84">
        <f t="shared" si="0"/>
        <v>0</v>
      </c>
      <c r="H12" s="85">
        <f t="shared" si="1"/>
        <v>0</v>
      </c>
      <c r="J12" s="124"/>
      <c r="K12" s="124"/>
      <c r="L12" s="124"/>
      <c r="M12" s="124"/>
      <c r="N12" s="124"/>
      <c r="O12" s="124"/>
    </row>
    <row r="13" spans="1:27" ht="24" customHeight="1" x14ac:dyDescent="0.15">
      <c r="A13" s="94"/>
      <c r="B13" s="81"/>
      <c r="C13" s="135" t="s">
        <v>1133</v>
      </c>
      <c r="D13" s="131">
        <v>1000</v>
      </c>
      <c r="E13" s="131">
        <v>0</v>
      </c>
      <c r="F13" s="131">
        <v>0</v>
      </c>
      <c r="G13" s="84">
        <f t="shared" si="0"/>
        <v>0</v>
      </c>
      <c r="H13" s="85">
        <f t="shared" si="1"/>
        <v>0</v>
      </c>
      <c r="J13" s="124"/>
      <c r="K13" s="124"/>
      <c r="L13" s="124"/>
      <c r="M13" s="124"/>
      <c r="N13" s="124"/>
      <c r="O13" s="124"/>
    </row>
    <row r="14" spans="1:27" ht="24" customHeight="1" x14ac:dyDescent="0.15">
      <c r="A14" s="94" t="s">
        <v>970</v>
      </c>
      <c r="B14" s="82"/>
      <c r="C14" s="136"/>
      <c r="D14" s="137">
        <v>72000</v>
      </c>
      <c r="E14" s="137">
        <v>174300</v>
      </c>
      <c r="F14" s="137">
        <v>174300</v>
      </c>
      <c r="G14" s="84" t="str">
        <f t="shared" si="0"/>
        <v>242.1</v>
      </c>
      <c r="H14" s="85">
        <f>IF(ISBLANK(D14),"",IF(F14=0,0,IF(E14=0,"要確認",IF(E14=F14,100,TEXT(ROUND(F14/E14*100,3),"#,##0.0")))))</f>
        <v>100</v>
      </c>
      <c r="J14" s="124"/>
      <c r="K14" s="124"/>
      <c r="L14" s="124"/>
      <c r="M14" s="124"/>
      <c r="N14" s="124"/>
      <c r="O14" s="124"/>
    </row>
    <row r="15" spans="1:27" ht="24" customHeight="1" x14ac:dyDescent="0.15">
      <c r="A15" s="94"/>
      <c r="B15" s="92" t="s">
        <v>979</v>
      </c>
      <c r="C15" s="136"/>
      <c r="D15" s="137">
        <v>72000</v>
      </c>
      <c r="E15" s="137">
        <v>174300</v>
      </c>
      <c r="F15" s="137">
        <v>174300</v>
      </c>
      <c r="G15" s="84" t="str">
        <f t="shared" si="0"/>
        <v>242.1</v>
      </c>
      <c r="H15" s="85">
        <f t="shared" si="1"/>
        <v>100</v>
      </c>
      <c r="J15" s="124"/>
      <c r="K15" s="124"/>
      <c r="L15" s="124"/>
      <c r="M15" s="124"/>
      <c r="N15" s="124"/>
      <c r="O15" s="124"/>
    </row>
    <row r="16" spans="1:27" ht="24" customHeight="1" x14ac:dyDescent="0.15">
      <c r="A16" s="94"/>
      <c r="B16" s="82"/>
      <c r="C16" s="136" t="s">
        <v>1134</v>
      </c>
      <c r="D16" s="137">
        <v>72000</v>
      </c>
      <c r="E16" s="137">
        <v>174300</v>
      </c>
      <c r="F16" s="137">
        <v>174300</v>
      </c>
      <c r="G16" s="84" t="str">
        <f t="shared" si="0"/>
        <v>242.1</v>
      </c>
      <c r="H16" s="85">
        <f t="shared" si="1"/>
        <v>100</v>
      </c>
      <c r="J16" s="124"/>
      <c r="K16" s="124"/>
      <c r="L16" s="124"/>
      <c r="M16" s="124"/>
      <c r="N16" s="124"/>
      <c r="O16" s="124"/>
    </row>
    <row r="17" spans="1:26" ht="24" customHeight="1" x14ac:dyDescent="0.15">
      <c r="A17" s="94" t="s">
        <v>986</v>
      </c>
      <c r="B17" s="92"/>
      <c r="C17" s="136"/>
      <c r="D17" s="137">
        <v>31338000</v>
      </c>
      <c r="E17" s="137">
        <v>31338000</v>
      </c>
      <c r="F17" s="137">
        <v>31338000</v>
      </c>
      <c r="G17" s="84">
        <f t="shared" si="0"/>
        <v>100</v>
      </c>
      <c r="H17" s="85">
        <f t="shared" si="1"/>
        <v>100</v>
      </c>
      <c r="J17" s="124"/>
      <c r="K17" s="124"/>
      <c r="L17" s="124"/>
      <c r="M17" s="124"/>
      <c r="N17" s="124"/>
      <c r="O17" s="124"/>
    </row>
    <row r="18" spans="1:26" ht="24" customHeight="1" x14ac:dyDescent="0.15">
      <c r="A18" s="94"/>
      <c r="B18" s="82" t="s">
        <v>989</v>
      </c>
      <c r="C18" s="136"/>
      <c r="D18" s="137">
        <v>31338000</v>
      </c>
      <c r="E18" s="137">
        <v>31338000</v>
      </c>
      <c r="F18" s="137">
        <v>31338000</v>
      </c>
      <c r="G18" s="84">
        <f t="shared" si="0"/>
        <v>100</v>
      </c>
      <c r="H18" s="85">
        <f t="shared" si="1"/>
        <v>100</v>
      </c>
      <c r="J18" s="124"/>
      <c r="K18" s="124"/>
      <c r="L18" s="124"/>
      <c r="M18" s="124"/>
      <c r="N18" s="124"/>
      <c r="O18" s="124"/>
    </row>
    <row r="19" spans="1:26" ht="24" customHeight="1" x14ac:dyDescent="0.15">
      <c r="A19" s="94"/>
      <c r="B19" s="82"/>
      <c r="C19" s="136" t="s">
        <v>1135</v>
      </c>
      <c r="D19" s="137">
        <v>144000</v>
      </c>
      <c r="E19" s="137">
        <v>144000</v>
      </c>
      <c r="F19" s="137">
        <v>144000</v>
      </c>
      <c r="G19" s="84">
        <f t="shared" si="0"/>
        <v>100</v>
      </c>
      <c r="H19" s="85">
        <f t="shared" si="1"/>
        <v>100</v>
      </c>
      <c r="J19" s="124"/>
      <c r="K19" s="124"/>
      <c r="L19" s="124"/>
      <c r="M19" s="124"/>
      <c r="N19" s="124"/>
      <c r="O19" s="124"/>
    </row>
    <row r="20" spans="1:26" ht="24" customHeight="1" x14ac:dyDescent="0.15">
      <c r="A20" s="94"/>
      <c r="B20" s="82"/>
      <c r="C20" s="136" t="s">
        <v>1136</v>
      </c>
      <c r="D20" s="137">
        <v>31194000</v>
      </c>
      <c r="E20" s="137">
        <v>31194000</v>
      </c>
      <c r="F20" s="137">
        <v>31194000</v>
      </c>
      <c r="G20" s="84">
        <f t="shared" si="0"/>
        <v>100</v>
      </c>
      <c r="H20" s="85">
        <f t="shared" si="1"/>
        <v>100</v>
      </c>
      <c r="J20" s="124"/>
      <c r="K20" s="124"/>
      <c r="L20" s="124"/>
      <c r="M20" s="124"/>
      <c r="N20" s="124"/>
      <c r="O20" s="124"/>
    </row>
    <row r="21" spans="1:26" ht="24" customHeight="1" x14ac:dyDescent="0.15">
      <c r="A21" s="94" t="s">
        <v>998</v>
      </c>
      <c r="B21" s="82"/>
      <c r="C21" s="136"/>
      <c r="D21" s="137">
        <v>31115787000</v>
      </c>
      <c r="E21" s="137">
        <v>31080693540</v>
      </c>
      <c r="F21" s="137">
        <v>31080693540</v>
      </c>
      <c r="G21" s="84" t="str">
        <f t="shared" si="0"/>
        <v>99.9</v>
      </c>
      <c r="H21" s="85">
        <f t="shared" si="1"/>
        <v>100</v>
      </c>
      <c r="J21" s="124"/>
      <c r="K21" s="124"/>
      <c r="L21" s="124"/>
      <c r="M21" s="124"/>
      <c r="N21" s="124"/>
      <c r="O21" s="124"/>
    </row>
    <row r="22" spans="1:26" ht="24" customHeight="1" x14ac:dyDescent="0.15">
      <c r="A22" s="94"/>
      <c r="B22" s="92" t="s">
        <v>1000</v>
      </c>
      <c r="C22" s="136"/>
      <c r="D22" s="137">
        <v>31115787000</v>
      </c>
      <c r="E22" s="137">
        <v>31080693540</v>
      </c>
      <c r="F22" s="137">
        <v>31080693540</v>
      </c>
      <c r="G22" s="84" t="str">
        <f t="shared" si="0"/>
        <v>99.9</v>
      </c>
      <c r="H22" s="85">
        <f t="shared" si="1"/>
        <v>100</v>
      </c>
      <c r="J22" s="124"/>
      <c r="K22" s="124"/>
      <c r="L22" s="124"/>
      <c r="M22" s="124"/>
      <c r="N22" s="124"/>
      <c r="O22" s="124"/>
    </row>
    <row r="23" spans="1:26" ht="24" customHeight="1" x14ac:dyDescent="0.15">
      <c r="A23" s="94"/>
      <c r="B23" s="82"/>
      <c r="C23" s="136" t="s">
        <v>1137</v>
      </c>
      <c r="D23" s="137">
        <v>31115787000</v>
      </c>
      <c r="E23" s="137">
        <v>31080693540</v>
      </c>
      <c r="F23" s="137">
        <v>31080693540</v>
      </c>
      <c r="G23" s="84" t="str">
        <f t="shared" si="0"/>
        <v>99.9</v>
      </c>
      <c r="H23" s="85">
        <f t="shared" si="1"/>
        <v>100</v>
      </c>
      <c r="J23" s="124"/>
      <c r="K23" s="124"/>
      <c r="L23" s="124"/>
      <c r="M23" s="124"/>
      <c r="N23" s="124"/>
      <c r="O23" s="124"/>
    </row>
    <row r="24" spans="1:26" ht="24" customHeight="1" x14ac:dyDescent="0.15">
      <c r="A24" s="94" t="s">
        <v>1021</v>
      </c>
      <c r="B24" s="92"/>
      <c r="C24" s="136"/>
      <c r="D24" s="137">
        <v>5403623000</v>
      </c>
      <c r="E24" s="137">
        <v>5403621294</v>
      </c>
      <c r="F24" s="137">
        <v>5403621294</v>
      </c>
      <c r="G24" s="84" t="str">
        <f t="shared" si="0"/>
        <v>100.0</v>
      </c>
      <c r="H24" s="85">
        <f t="shared" si="1"/>
        <v>100</v>
      </c>
      <c r="J24" s="124"/>
      <c r="K24" s="124"/>
      <c r="L24" s="124"/>
      <c r="M24" s="124"/>
      <c r="N24" s="124"/>
      <c r="O24" s="124"/>
    </row>
    <row r="25" spans="1:26" ht="24" customHeight="1" x14ac:dyDescent="0.15">
      <c r="A25" s="94"/>
      <c r="B25" s="92" t="s">
        <v>1138</v>
      </c>
      <c r="C25" s="136"/>
      <c r="D25" s="137">
        <v>5403623000</v>
      </c>
      <c r="E25" s="137">
        <v>5403621294</v>
      </c>
      <c r="F25" s="137">
        <v>5403621294</v>
      </c>
      <c r="G25" s="84" t="str">
        <f t="shared" si="0"/>
        <v>100.0</v>
      </c>
      <c r="H25" s="85">
        <f t="shared" si="1"/>
        <v>100</v>
      </c>
      <c r="J25" s="124"/>
      <c r="K25" s="124"/>
      <c r="L25" s="124"/>
      <c r="M25" s="124"/>
      <c r="N25" s="124"/>
      <c r="O25" s="124"/>
    </row>
    <row r="26" spans="1:26" ht="24" customHeight="1" x14ac:dyDescent="0.15">
      <c r="A26" s="94"/>
      <c r="B26" s="92"/>
      <c r="C26" s="136" t="s">
        <v>1138</v>
      </c>
      <c r="D26" s="137">
        <v>5403623000</v>
      </c>
      <c r="E26" s="137">
        <v>5403621294</v>
      </c>
      <c r="F26" s="137">
        <v>5403621294</v>
      </c>
      <c r="G26" s="84" t="str">
        <f t="shared" si="0"/>
        <v>100.0</v>
      </c>
      <c r="H26" s="85">
        <f t="shared" si="1"/>
        <v>100</v>
      </c>
      <c r="J26" s="124"/>
      <c r="K26" s="124"/>
      <c r="L26" s="124"/>
      <c r="M26" s="124"/>
      <c r="N26" s="124"/>
      <c r="O26" s="124"/>
    </row>
    <row r="27" spans="1:26" ht="24" customHeight="1" x14ac:dyDescent="0.15">
      <c r="A27" s="94" t="s">
        <v>1032</v>
      </c>
      <c r="B27" s="92"/>
      <c r="C27" s="136"/>
      <c r="D27" s="137">
        <v>842222000</v>
      </c>
      <c r="E27" s="137">
        <v>842222457</v>
      </c>
      <c r="F27" s="137">
        <v>842222457</v>
      </c>
      <c r="G27" s="84" t="str">
        <f t="shared" si="0"/>
        <v>100.0</v>
      </c>
      <c r="H27" s="85">
        <f t="shared" si="1"/>
        <v>100</v>
      </c>
      <c r="J27" s="124"/>
      <c r="K27" s="124"/>
      <c r="L27" s="124"/>
      <c r="M27" s="124"/>
      <c r="N27" s="124"/>
      <c r="O27" s="124"/>
    </row>
    <row r="28" spans="1:26" ht="24" customHeight="1" x14ac:dyDescent="0.15">
      <c r="A28" s="94"/>
      <c r="B28" s="92" t="s">
        <v>1032</v>
      </c>
      <c r="C28" s="136"/>
      <c r="D28" s="137">
        <v>842222000</v>
      </c>
      <c r="E28" s="137">
        <v>842222457</v>
      </c>
      <c r="F28" s="137">
        <v>842222457</v>
      </c>
      <c r="G28" s="84" t="str">
        <f t="shared" si="0"/>
        <v>100.0</v>
      </c>
      <c r="H28" s="85">
        <f t="shared" si="1"/>
        <v>100</v>
      </c>
      <c r="J28" s="124"/>
      <c r="K28" s="124"/>
      <c r="L28" s="124"/>
      <c r="M28" s="124"/>
      <c r="N28" s="124"/>
      <c r="O28" s="124"/>
    </row>
    <row r="29" spans="1:26" ht="24" customHeight="1" x14ac:dyDescent="0.15">
      <c r="A29" s="94"/>
      <c r="B29" s="92"/>
      <c r="C29" s="136" t="s">
        <v>1139</v>
      </c>
      <c r="D29" s="137">
        <v>842222000</v>
      </c>
      <c r="E29" s="137">
        <v>842222457</v>
      </c>
      <c r="F29" s="137">
        <v>842222457</v>
      </c>
      <c r="G29" s="84" t="str">
        <f t="shared" si="0"/>
        <v>100.0</v>
      </c>
      <c r="H29" s="85">
        <f t="shared" si="1"/>
        <v>100</v>
      </c>
      <c r="J29" s="124"/>
      <c r="K29" s="124"/>
      <c r="L29" s="124"/>
      <c r="M29" s="124"/>
      <c r="N29" s="124"/>
      <c r="O29" s="124"/>
    </row>
    <row r="30" spans="1:26" ht="24" customHeight="1" x14ac:dyDescent="0.15">
      <c r="A30" s="94"/>
      <c r="B30" s="92"/>
      <c r="C30" s="136"/>
      <c r="D30" s="137"/>
      <c r="E30" s="137"/>
      <c r="F30" s="137"/>
      <c r="G30" s="84"/>
      <c r="H30" s="85"/>
      <c r="J30" s="124"/>
      <c r="K30" s="124"/>
      <c r="L30" s="124"/>
      <c r="M30" s="124"/>
      <c r="N30" s="124"/>
      <c r="O30" s="124"/>
    </row>
    <row r="31" spans="1:26" ht="24" customHeight="1" x14ac:dyDescent="0.15">
      <c r="A31" s="94"/>
      <c r="B31" s="92"/>
      <c r="C31" s="136"/>
      <c r="D31" s="137"/>
      <c r="E31" s="137"/>
      <c r="F31" s="137"/>
      <c r="G31" s="84" t="str">
        <f t="shared" si="0"/>
        <v/>
      </c>
      <c r="H31" s="85" t="str">
        <f t="shared" si="1"/>
        <v/>
      </c>
      <c r="J31" s="124"/>
      <c r="K31" s="124"/>
      <c r="L31" s="124"/>
      <c r="M31" s="124"/>
      <c r="N31" s="124"/>
      <c r="O31" s="124"/>
      <c r="P31" s="70"/>
      <c r="Q31" s="70"/>
      <c r="R31" s="70"/>
      <c r="S31" s="70"/>
      <c r="T31" s="70"/>
      <c r="U31" s="70"/>
      <c r="V31" s="70"/>
      <c r="W31" s="70"/>
      <c r="X31" s="70"/>
      <c r="Y31" s="70"/>
      <c r="Z31" s="70"/>
    </row>
    <row r="32" spans="1:26" ht="24" customHeight="1" x14ac:dyDescent="0.15">
      <c r="A32" s="94"/>
      <c r="B32" s="92"/>
      <c r="C32" s="136"/>
      <c r="D32" s="137"/>
      <c r="E32" s="137"/>
      <c r="F32" s="137"/>
      <c r="G32" s="84"/>
      <c r="H32" s="85"/>
      <c r="J32" s="124"/>
      <c r="K32" s="124"/>
      <c r="L32" s="124"/>
      <c r="M32" s="124"/>
      <c r="N32" s="124"/>
      <c r="O32" s="124"/>
      <c r="P32" s="70"/>
      <c r="Q32" s="70"/>
      <c r="R32" s="70"/>
      <c r="S32" s="70"/>
      <c r="T32" s="70"/>
      <c r="U32" s="70"/>
      <c r="V32" s="70"/>
      <c r="W32" s="70"/>
      <c r="X32" s="70"/>
      <c r="Y32" s="70"/>
      <c r="Z32" s="70"/>
    </row>
    <row r="33" spans="1:26" ht="24" customHeight="1" x14ac:dyDescent="0.15">
      <c r="A33" s="138"/>
      <c r="B33" s="96"/>
      <c r="C33" s="139"/>
      <c r="D33" s="140"/>
      <c r="E33" s="140"/>
      <c r="F33" s="140"/>
      <c r="G33" s="98" t="s">
        <v>43</v>
      </c>
      <c r="H33" s="99" t="s">
        <v>43</v>
      </c>
      <c r="J33" s="124"/>
      <c r="K33" s="124"/>
      <c r="L33" s="124"/>
      <c r="M33" s="124"/>
      <c r="N33" s="124"/>
      <c r="O33" s="124"/>
      <c r="P33" s="70"/>
      <c r="Q33" s="70"/>
      <c r="R33" s="70"/>
      <c r="S33" s="70"/>
      <c r="T33" s="70"/>
      <c r="U33" s="70"/>
      <c r="V33" s="70"/>
      <c r="W33" s="70"/>
      <c r="X33" s="70"/>
      <c r="Y33" s="70"/>
      <c r="Z33" s="70"/>
    </row>
    <row r="34" spans="1:26" ht="21.75" customHeight="1" x14ac:dyDescent="0.2">
      <c r="A34" s="69" t="s">
        <v>917</v>
      </c>
      <c r="B34" s="101"/>
      <c r="J34" s="124"/>
      <c r="K34" s="124"/>
      <c r="L34" s="124"/>
      <c r="M34" s="124"/>
      <c r="N34" s="124"/>
      <c r="O34" s="124"/>
      <c r="P34" s="70"/>
      <c r="Q34" s="70"/>
      <c r="R34" s="70"/>
      <c r="S34" s="70"/>
      <c r="T34" s="70"/>
      <c r="U34" s="70"/>
      <c r="V34" s="70"/>
      <c r="W34" s="70"/>
      <c r="X34" s="70"/>
      <c r="Y34" s="70"/>
      <c r="Z34" s="70"/>
    </row>
    <row r="35" spans="1:26" ht="30" customHeight="1" x14ac:dyDescent="0.2">
      <c r="A35" s="183" t="s">
        <v>1127</v>
      </c>
      <c r="B35" s="183"/>
      <c r="C35" s="183"/>
      <c r="D35" s="183"/>
      <c r="E35" s="183"/>
      <c r="J35" s="124"/>
      <c r="K35" s="124"/>
      <c r="L35" s="124"/>
      <c r="M35" s="124"/>
      <c r="N35" s="124"/>
      <c r="O35" s="124"/>
      <c r="P35" s="70"/>
      <c r="Q35" s="70"/>
      <c r="R35" s="70"/>
      <c r="S35" s="70"/>
      <c r="T35" s="70"/>
      <c r="U35" s="70"/>
      <c r="V35" s="70"/>
      <c r="W35" s="70"/>
      <c r="X35" s="70"/>
      <c r="Y35" s="70"/>
      <c r="Z35" s="70"/>
    </row>
    <row r="36" spans="1:26" ht="9" customHeight="1" x14ac:dyDescent="0.15">
      <c r="J36" s="124"/>
      <c r="K36" s="124"/>
      <c r="L36" s="124"/>
      <c r="M36" s="124"/>
      <c r="N36" s="124"/>
      <c r="O36" s="124"/>
      <c r="P36" s="70"/>
      <c r="Q36" s="70"/>
      <c r="R36" s="70"/>
      <c r="S36" s="70"/>
      <c r="T36" s="70"/>
      <c r="U36" s="70"/>
      <c r="V36" s="70"/>
      <c r="W36" s="70"/>
      <c r="X36" s="70"/>
      <c r="Y36" s="70"/>
      <c r="Z36" s="70"/>
    </row>
    <row r="37" spans="1:26" ht="66.75" customHeight="1" x14ac:dyDescent="0.15">
      <c r="A37" s="187" t="s">
        <v>920</v>
      </c>
      <c r="B37" s="187" t="s">
        <v>1</v>
      </c>
      <c r="C37" s="187" t="s">
        <v>2</v>
      </c>
      <c r="D37" s="72" t="s">
        <v>40</v>
      </c>
      <c r="E37" s="72" t="s">
        <v>921</v>
      </c>
      <c r="F37" s="72" t="s">
        <v>922</v>
      </c>
      <c r="G37" s="73" t="s">
        <v>923</v>
      </c>
      <c r="H37" s="73" t="s">
        <v>924</v>
      </c>
      <c r="J37" s="124"/>
      <c r="K37" s="124"/>
      <c r="L37" s="124"/>
      <c r="M37" s="124"/>
      <c r="N37" s="124"/>
      <c r="O37" s="124"/>
      <c r="P37" s="70"/>
      <c r="Q37" s="70"/>
      <c r="R37" s="70"/>
      <c r="S37" s="70"/>
      <c r="T37" s="70"/>
      <c r="U37" s="70"/>
      <c r="V37" s="70"/>
      <c r="W37" s="70"/>
      <c r="X37" s="70"/>
      <c r="Y37" s="70"/>
      <c r="Z37" s="70"/>
    </row>
    <row r="38" spans="1:26" ht="15" customHeight="1" x14ac:dyDescent="0.15">
      <c r="A38" s="188"/>
      <c r="B38" s="188"/>
      <c r="C38" s="188"/>
      <c r="D38" s="74" t="s">
        <v>925</v>
      </c>
      <c r="E38" s="74" t="s">
        <v>925</v>
      </c>
      <c r="F38" s="74" t="s">
        <v>925</v>
      </c>
      <c r="G38" s="74" t="s">
        <v>926</v>
      </c>
      <c r="H38" s="74" t="s">
        <v>926</v>
      </c>
      <c r="J38" s="124"/>
      <c r="K38" s="124"/>
      <c r="L38" s="124"/>
      <c r="M38" s="124"/>
      <c r="N38" s="124"/>
      <c r="O38" s="124"/>
      <c r="P38" s="70"/>
      <c r="Q38" s="70"/>
      <c r="R38" s="70"/>
      <c r="S38" s="70"/>
      <c r="T38" s="70"/>
      <c r="U38" s="70"/>
      <c r="V38" s="70"/>
      <c r="W38" s="70"/>
      <c r="X38" s="70"/>
      <c r="Y38" s="70"/>
      <c r="Z38" s="70"/>
    </row>
    <row r="39" spans="1:26" ht="25.5" customHeight="1" x14ac:dyDescent="0.15">
      <c r="A39" s="141" t="s">
        <v>1034</v>
      </c>
      <c r="B39" s="76"/>
      <c r="C39" s="142"/>
      <c r="D39" s="143">
        <v>76994000</v>
      </c>
      <c r="E39" s="143">
        <v>157248299</v>
      </c>
      <c r="F39" s="143">
        <v>103580753</v>
      </c>
      <c r="G39" s="78" t="str">
        <f t="shared" ref="G39:G54" si="2">IF(ISBLANK(D39),"",IF(F39=0,0,IF(D39=0,"-",IF(D39=F39,100,TEXT(ROUND(F39/D39*100,3),"#,##0.0")))))</f>
        <v>134.5</v>
      </c>
      <c r="H39" s="79" t="str">
        <f t="shared" ref="H39:H54" si="3">IF(ISBLANK(D39),"",IF(F39=0,0,IF(E39=0,"要確認",IF(E39=F39,100,TEXT(ROUND(F39/E39*100,3),"#,##0.0")))))</f>
        <v>65.9</v>
      </c>
      <c r="J39" s="124"/>
      <c r="K39" s="124"/>
      <c r="L39" s="124"/>
      <c r="M39" s="124"/>
      <c r="N39" s="124"/>
      <c r="O39" s="124"/>
      <c r="P39" s="70"/>
      <c r="Q39" s="70"/>
      <c r="R39" s="70"/>
      <c r="S39" s="70"/>
      <c r="T39" s="70"/>
      <c r="U39" s="70"/>
      <c r="V39" s="70"/>
      <c r="W39" s="70"/>
      <c r="X39" s="70"/>
      <c r="Y39" s="70"/>
      <c r="Z39" s="70"/>
    </row>
    <row r="40" spans="1:26" ht="24" customHeight="1" x14ac:dyDescent="0.15">
      <c r="A40" s="94"/>
      <c r="B40" s="81" t="s">
        <v>1035</v>
      </c>
      <c r="C40" s="133"/>
      <c r="D40" s="144">
        <v>16097000</v>
      </c>
      <c r="E40" s="144">
        <v>30209138</v>
      </c>
      <c r="F40" s="144">
        <v>30209138</v>
      </c>
      <c r="G40" s="84" t="str">
        <f t="shared" si="2"/>
        <v>187.7</v>
      </c>
      <c r="H40" s="85">
        <f t="shared" si="3"/>
        <v>100</v>
      </c>
      <c r="J40" s="124"/>
      <c r="K40" s="124"/>
      <c r="L40" s="124"/>
      <c r="M40" s="124"/>
      <c r="N40" s="124"/>
      <c r="O40" s="124"/>
      <c r="P40" s="70"/>
      <c r="Q40" s="70"/>
      <c r="R40" s="70"/>
      <c r="S40" s="70"/>
      <c r="T40" s="70"/>
      <c r="U40" s="70"/>
      <c r="V40" s="70"/>
      <c r="W40" s="70"/>
      <c r="X40" s="70"/>
      <c r="Y40" s="70"/>
      <c r="Z40" s="70"/>
    </row>
    <row r="41" spans="1:26" ht="24" customHeight="1" x14ac:dyDescent="0.15">
      <c r="A41" s="94"/>
      <c r="B41" s="81"/>
      <c r="C41" s="134" t="s">
        <v>1140</v>
      </c>
      <c r="D41" s="131">
        <v>16093000</v>
      </c>
      <c r="E41" s="131">
        <v>30185999</v>
      </c>
      <c r="F41" s="131">
        <v>30185999</v>
      </c>
      <c r="G41" s="84" t="str">
        <f t="shared" si="2"/>
        <v>187.6</v>
      </c>
      <c r="H41" s="85">
        <f t="shared" si="3"/>
        <v>100</v>
      </c>
      <c r="J41" s="124"/>
      <c r="K41" s="124"/>
      <c r="L41" s="124"/>
      <c r="M41" s="124"/>
      <c r="N41" s="124"/>
      <c r="O41" s="124"/>
      <c r="P41" s="70"/>
      <c r="Q41" s="70"/>
      <c r="R41" s="70"/>
      <c r="S41" s="70"/>
      <c r="T41" s="70"/>
      <c r="U41" s="70"/>
      <c r="V41" s="70"/>
      <c r="W41" s="70"/>
      <c r="X41" s="70"/>
      <c r="Y41" s="70"/>
      <c r="Z41" s="70"/>
    </row>
    <row r="42" spans="1:26" ht="24" customHeight="1" x14ac:dyDescent="0.15">
      <c r="A42" s="132"/>
      <c r="B42" s="81"/>
      <c r="C42" s="133" t="s">
        <v>1141</v>
      </c>
      <c r="D42" s="127">
        <v>1000</v>
      </c>
      <c r="E42" s="127">
        <v>0</v>
      </c>
      <c r="F42" s="127">
        <v>0</v>
      </c>
      <c r="G42" s="84">
        <f t="shared" si="2"/>
        <v>0</v>
      </c>
      <c r="H42" s="85">
        <f t="shared" si="3"/>
        <v>0</v>
      </c>
      <c r="J42" s="124"/>
      <c r="K42" s="124"/>
      <c r="L42" s="124"/>
      <c r="M42" s="124"/>
      <c r="N42" s="124"/>
      <c r="O42" s="124"/>
      <c r="P42" s="70"/>
      <c r="Q42" s="70"/>
      <c r="R42" s="70"/>
      <c r="S42" s="70"/>
      <c r="T42" s="70"/>
      <c r="U42" s="70"/>
      <c r="V42" s="70"/>
      <c r="W42" s="70"/>
      <c r="X42" s="70"/>
      <c r="Y42" s="70"/>
      <c r="Z42" s="70"/>
    </row>
    <row r="43" spans="1:26" ht="24" customHeight="1" x14ac:dyDescent="0.15">
      <c r="A43" s="132"/>
      <c r="B43" s="81"/>
      <c r="C43" s="134" t="s">
        <v>1142</v>
      </c>
      <c r="D43" s="131">
        <v>1000</v>
      </c>
      <c r="E43" s="131">
        <v>23139</v>
      </c>
      <c r="F43" s="131">
        <v>23139</v>
      </c>
      <c r="G43" s="84" t="str">
        <f t="shared" si="2"/>
        <v>2,313.9</v>
      </c>
      <c r="H43" s="85">
        <f t="shared" si="3"/>
        <v>100</v>
      </c>
      <c r="J43" s="124"/>
      <c r="K43" s="124"/>
      <c r="L43" s="124"/>
      <c r="M43" s="124"/>
      <c r="N43" s="124"/>
      <c r="O43" s="124"/>
      <c r="P43" s="70"/>
      <c r="Q43" s="70"/>
      <c r="R43" s="70"/>
      <c r="S43" s="70"/>
      <c r="T43" s="70"/>
      <c r="U43" s="70"/>
      <c r="V43" s="70"/>
      <c r="W43" s="70"/>
      <c r="X43" s="70"/>
      <c r="Y43" s="70"/>
      <c r="Z43" s="70"/>
    </row>
    <row r="44" spans="1:26" ht="24" customHeight="1" x14ac:dyDescent="0.15">
      <c r="A44" s="132"/>
      <c r="B44" s="81"/>
      <c r="C44" s="133" t="s">
        <v>1143</v>
      </c>
      <c r="D44" s="127">
        <v>1000</v>
      </c>
      <c r="E44" s="127">
        <v>0</v>
      </c>
      <c r="F44" s="127">
        <v>0</v>
      </c>
      <c r="G44" s="84">
        <f t="shared" si="2"/>
        <v>0</v>
      </c>
      <c r="H44" s="85">
        <f t="shared" si="3"/>
        <v>0</v>
      </c>
      <c r="J44" s="124"/>
      <c r="K44" s="124"/>
      <c r="L44" s="124"/>
      <c r="M44" s="124"/>
      <c r="N44" s="124"/>
      <c r="O44" s="124"/>
      <c r="P44" s="70"/>
      <c r="Q44" s="70"/>
      <c r="R44" s="70"/>
      <c r="S44" s="70"/>
      <c r="T44" s="70"/>
      <c r="U44" s="70"/>
      <c r="V44" s="70"/>
      <c r="W44" s="70"/>
      <c r="X44" s="70"/>
      <c r="Y44" s="70"/>
      <c r="Z44" s="70"/>
    </row>
    <row r="45" spans="1:26" ht="24" customHeight="1" x14ac:dyDescent="0.15">
      <c r="A45" s="132"/>
      <c r="B45" s="81"/>
      <c r="C45" s="134" t="s">
        <v>1038</v>
      </c>
      <c r="D45" s="131">
        <v>1000</v>
      </c>
      <c r="E45" s="131">
        <v>0</v>
      </c>
      <c r="F45" s="131">
        <v>0</v>
      </c>
      <c r="G45" s="84">
        <f t="shared" si="2"/>
        <v>0</v>
      </c>
      <c r="H45" s="85">
        <f t="shared" si="3"/>
        <v>0</v>
      </c>
      <c r="J45" s="124"/>
      <c r="K45" s="124"/>
      <c r="L45" s="124"/>
      <c r="M45" s="124"/>
      <c r="N45" s="124"/>
      <c r="O45" s="124"/>
      <c r="P45" s="70"/>
      <c r="Q45" s="70"/>
      <c r="R45" s="70"/>
      <c r="S45" s="70"/>
      <c r="T45" s="70"/>
      <c r="U45" s="70"/>
      <c r="V45" s="70"/>
      <c r="W45" s="70"/>
      <c r="X45" s="70"/>
      <c r="Y45" s="70"/>
      <c r="Z45" s="70"/>
    </row>
    <row r="46" spans="1:26" ht="24" customHeight="1" x14ac:dyDescent="0.15">
      <c r="A46" s="94"/>
      <c r="B46" s="91" t="s">
        <v>1144</v>
      </c>
      <c r="C46" s="133"/>
      <c r="D46" s="127">
        <v>1000</v>
      </c>
      <c r="E46" s="127">
        <v>0</v>
      </c>
      <c r="F46" s="127">
        <v>0</v>
      </c>
      <c r="G46" s="84">
        <f t="shared" si="2"/>
        <v>0</v>
      </c>
      <c r="H46" s="85">
        <f t="shared" si="3"/>
        <v>0</v>
      </c>
      <c r="J46" s="124"/>
      <c r="K46" s="124"/>
      <c r="L46" s="124"/>
      <c r="M46" s="124"/>
      <c r="N46" s="124"/>
      <c r="O46" s="124"/>
      <c r="P46" s="70"/>
      <c r="Q46" s="70"/>
      <c r="R46" s="70"/>
      <c r="S46" s="70"/>
      <c r="T46" s="70"/>
      <c r="U46" s="70"/>
      <c r="V46" s="70"/>
      <c r="W46" s="70"/>
      <c r="X46" s="70"/>
      <c r="Y46" s="70"/>
      <c r="Z46" s="70"/>
    </row>
    <row r="47" spans="1:26" ht="24" customHeight="1" x14ac:dyDescent="0.15">
      <c r="A47" s="94"/>
      <c r="B47" s="81"/>
      <c r="C47" s="135" t="s">
        <v>1144</v>
      </c>
      <c r="D47" s="131">
        <v>1000</v>
      </c>
      <c r="E47" s="131">
        <v>0</v>
      </c>
      <c r="F47" s="131">
        <v>0</v>
      </c>
      <c r="G47" s="84">
        <f t="shared" si="2"/>
        <v>0</v>
      </c>
      <c r="H47" s="85">
        <f t="shared" si="3"/>
        <v>0</v>
      </c>
      <c r="J47" s="124"/>
      <c r="K47" s="124"/>
      <c r="L47" s="124"/>
      <c r="M47" s="124"/>
      <c r="N47" s="124"/>
      <c r="O47" s="124"/>
      <c r="P47" s="70"/>
      <c r="Q47" s="70"/>
      <c r="R47" s="70"/>
      <c r="S47" s="70"/>
      <c r="T47" s="70"/>
      <c r="U47" s="70"/>
      <c r="V47" s="70"/>
      <c r="W47" s="70"/>
      <c r="X47" s="70"/>
      <c r="Y47" s="70"/>
      <c r="Z47" s="70"/>
    </row>
    <row r="48" spans="1:26" ht="24" customHeight="1" x14ac:dyDescent="0.15">
      <c r="A48" s="94"/>
      <c r="B48" s="82" t="s">
        <v>1050</v>
      </c>
      <c r="C48" s="136"/>
      <c r="D48" s="137">
        <v>60896000</v>
      </c>
      <c r="E48" s="137">
        <v>127039161</v>
      </c>
      <c r="F48" s="137">
        <v>73371615</v>
      </c>
      <c r="G48" s="84" t="str">
        <f t="shared" si="2"/>
        <v>120.5</v>
      </c>
      <c r="H48" s="85" t="str">
        <f t="shared" si="3"/>
        <v>57.8</v>
      </c>
      <c r="J48" s="124"/>
      <c r="K48" s="124"/>
      <c r="L48" s="124"/>
      <c r="M48" s="124"/>
      <c r="N48" s="124"/>
      <c r="O48" s="124"/>
      <c r="P48" s="70"/>
      <c r="Q48" s="70"/>
      <c r="R48" s="70"/>
      <c r="S48" s="70"/>
      <c r="T48" s="70"/>
      <c r="U48" s="70"/>
      <c r="V48" s="70"/>
      <c r="W48" s="70"/>
      <c r="X48" s="70"/>
      <c r="Y48" s="70"/>
      <c r="Z48" s="70"/>
    </row>
    <row r="49" spans="1:26" ht="24" customHeight="1" x14ac:dyDescent="0.15">
      <c r="A49" s="94"/>
      <c r="B49" s="92"/>
      <c r="C49" s="136" t="s">
        <v>1145</v>
      </c>
      <c r="D49" s="137">
        <v>20434000</v>
      </c>
      <c r="E49" s="137">
        <v>29546065</v>
      </c>
      <c r="F49" s="137">
        <v>29534487</v>
      </c>
      <c r="G49" s="84" t="str">
        <f t="shared" si="2"/>
        <v>144.5</v>
      </c>
      <c r="H49" s="85" t="str">
        <f t="shared" si="3"/>
        <v>100.0</v>
      </c>
      <c r="J49" s="124"/>
      <c r="K49" s="124"/>
      <c r="L49" s="124"/>
      <c r="M49" s="124"/>
      <c r="N49" s="124"/>
      <c r="O49" s="124"/>
      <c r="P49" s="70"/>
      <c r="Q49" s="70"/>
      <c r="R49" s="70"/>
      <c r="S49" s="70"/>
      <c r="T49" s="70"/>
      <c r="U49" s="70"/>
      <c r="V49" s="70"/>
      <c r="W49" s="70"/>
      <c r="X49" s="70"/>
      <c r="Y49" s="70"/>
      <c r="Z49" s="70"/>
    </row>
    <row r="50" spans="1:26" ht="24" customHeight="1" x14ac:dyDescent="0.15">
      <c r="A50" s="94"/>
      <c r="B50" s="82"/>
      <c r="C50" s="136" t="s">
        <v>1146</v>
      </c>
      <c r="D50" s="137">
        <v>1000</v>
      </c>
      <c r="E50" s="137">
        <v>0</v>
      </c>
      <c r="F50" s="137">
        <v>0</v>
      </c>
      <c r="G50" s="84">
        <f t="shared" si="2"/>
        <v>0</v>
      </c>
      <c r="H50" s="85">
        <f t="shared" si="3"/>
        <v>0</v>
      </c>
      <c r="J50" s="124"/>
      <c r="K50" s="124"/>
      <c r="L50" s="124"/>
      <c r="M50" s="124"/>
      <c r="N50" s="124"/>
      <c r="O50" s="124"/>
      <c r="P50" s="70"/>
      <c r="Q50" s="70"/>
      <c r="R50" s="70"/>
      <c r="S50" s="70"/>
      <c r="T50" s="70"/>
      <c r="U50" s="70"/>
      <c r="V50" s="70"/>
      <c r="W50" s="70"/>
      <c r="X50" s="70"/>
      <c r="Y50" s="70"/>
      <c r="Z50" s="70"/>
    </row>
    <row r="51" spans="1:26" ht="24" customHeight="1" x14ac:dyDescent="0.15">
      <c r="A51" s="94"/>
      <c r="B51" s="92"/>
      <c r="C51" s="136" t="s">
        <v>1147</v>
      </c>
      <c r="D51" s="137">
        <v>40386000</v>
      </c>
      <c r="E51" s="137">
        <v>97211177</v>
      </c>
      <c r="F51" s="137">
        <v>43555209</v>
      </c>
      <c r="G51" s="84" t="str">
        <f t="shared" si="2"/>
        <v>107.8</v>
      </c>
      <c r="H51" s="85" t="str">
        <f t="shared" si="3"/>
        <v>44.8</v>
      </c>
      <c r="J51" s="124"/>
      <c r="K51" s="124"/>
      <c r="L51" s="124"/>
      <c r="M51" s="124"/>
      <c r="N51" s="124"/>
      <c r="O51" s="124"/>
      <c r="P51" s="70"/>
      <c r="Q51" s="70"/>
      <c r="R51" s="70"/>
      <c r="S51" s="70"/>
      <c r="T51" s="70"/>
      <c r="U51" s="70"/>
      <c r="V51" s="70"/>
      <c r="W51" s="70"/>
      <c r="X51" s="70"/>
      <c r="Y51" s="70"/>
      <c r="Z51" s="70"/>
    </row>
    <row r="52" spans="1:26" ht="24" customHeight="1" x14ac:dyDescent="0.15">
      <c r="A52" s="94"/>
      <c r="B52" s="82"/>
      <c r="C52" s="136" t="s">
        <v>1148</v>
      </c>
      <c r="D52" s="137">
        <v>1000</v>
      </c>
      <c r="E52" s="137">
        <v>0</v>
      </c>
      <c r="F52" s="137">
        <v>0</v>
      </c>
      <c r="G52" s="84">
        <f t="shared" si="2"/>
        <v>0</v>
      </c>
      <c r="H52" s="85">
        <f t="shared" si="3"/>
        <v>0</v>
      </c>
      <c r="J52" s="124"/>
      <c r="K52" s="124"/>
      <c r="L52" s="124"/>
      <c r="M52" s="124"/>
      <c r="N52" s="124"/>
      <c r="O52" s="124"/>
      <c r="P52" s="70"/>
      <c r="Q52" s="70"/>
      <c r="R52" s="70"/>
      <c r="S52" s="70"/>
      <c r="T52" s="70"/>
      <c r="U52" s="70"/>
      <c r="V52" s="70"/>
      <c r="W52" s="70"/>
      <c r="X52" s="70"/>
      <c r="Y52" s="70"/>
      <c r="Z52" s="70"/>
    </row>
    <row r="53" spans="1:26" ht="24" customHeight="1" x14ac:dyDescent="0.15">
      <c r="A53" s="94"/>
      <c r="B53" s="82"/>
      <c r="C53" s="136" t="s">
        <v>1050</v>
      </c>
      <c r="D53" s="137">
        <v>3000</v>
      </c>
      <c r="E53" s="137">
        <v>197168</v>
      </c>
      <c r="F53" s="137">
        <v>197168</v>
      </c>
      <c r="G53" s="84" t="str">
        <f t="shared" si="2"/>
        <v>6,572.3</v>
      </c>
      <c r="H53" s="85">
        <f t="shared" si="3"/>
        <v>100</v>
      </c>
      <c r="J53" s="124"/>
      <c r="K53" s="124"/>
      <c r="L53" s="124"/>
      <c r="M53" s="124"/>
      <c r="N53" s="124"/>
      <c r="O53" s="124"/>
      <c r="P53" s="70"/>
      <c r="Q53" s="70"/>
      <c r="R53" s="70"/>
      <c r="S53" s="70"/>
      <c r="T53" s="70"/>
      <c r="U53" s="70"/>
      <c r="V53" s="70"/>
      <c r="W53" s="70"/>
      <c r="X53" s="70"/>
      <c r="Y53" s="70"/>
      <c r="Z53" s="70"/>
    </row>
    <row r="54" spans="1:26" ht="24" customHeight="1" x14ac:dyDescent="0.15">
      <c r="A54" s="94"/>
      <c r="B54" s="82"/>
      <c r="C54" s="136" t="s">
        <v>1055</v>
      </c>
      <c r="D54" s="137">
        <v>71000</v>
      </c>
      <c r="E54" s="137">
        <v>84751</v>
      </c>
      <c r="F54" s="137">
        <v>84751</v>
      </c>
      <c r="G54" s="84" t="str">
        <f t="shared" si="2"/>
        <v>119.4</v>
      </c>
      <c r="H54" s="85">
        <f t="shared" si="3"/>
        <v>100</v>
      </c>
      <c r="J54" s="124"/>
      <c r="K54" s="124"/>
      <c r="L54" s="124"/>
      <c r="M54" s="124"/>
      <c r="N54" s="124"/>
      <c r="O54" s="124"/>
      <c r="P54" s="70"/>
      <c r="Q54" s="70"/>
      <c r="R54" s="70"/>
      <c r="S54" s="70"/>
      <c r="T54" s="70"/>
      <c r="U54" s="70"/>
      <c r="V54" s="70"/>
      <c r="W54" s="70"/>
      <c r="X54" s="70"/>
      <c r="Y54" s="70"/>
      <c r="Z54" s="70"/>
    </row>
    <row r="55" spans="1:26" ht="24" customHeight="1" x14ac:dyDescent="0.15">
      <c r="A55" s="94"/>
      <c r="B55" s="82"/>
      <c r="C55" s="136"/>
      <c r="D55" s="137"/>
      <c r="E55" s="137"/>
      <c r="F55" s="137"/>
      <c r="G55" s="84"/>
      <c r="H55" s="85"/>
      <c r="J55" s="124"/>
      <c r="K55" s="124"/>
      <c r="L55" s="124"/>
      <c r="M55" s="124"/>
      <c r="N55" s="124"/>
      <c r="O55" s="124"/>
      <c r="P55" s="70"/>
      <c r="Q55" s="70"/>
      <c r="R55" s="70"/>
      <c r="S55" s="70"/>
      <c r="T55" s="70"/>
      <c r="U55" s="70"/>
      <c r="V55" s="70"/>
      <c r="W55" s="70"/>
      <c r="X55" s="70"/>
      <c r="Y55" s="70"/>
      <c r="Z55" s="70"/>
    </row>
    <row r="56" spans="1:26" ht="24" customHeight="1" x14ac:dyDescent="0.15">
      <c r="A56" s="94"/>
      <c r="B56" s="92"/>
      <c r="C56" s="136"/>
      <c r="D56" s="137"/>
      <c r="E56" s="137"/>
      <c r="F56" s="137"/>
      <c r="G56" s="84"/>
      <c r="H56" s="85"/>
      <c r="P56" s="70"/>
      <c r="Q56" s="70"/>
      <c r="R56" s="70"/>
      <c r="S56" s="70"/>
      <c r="T56" s="70"/>
      <c r="U56" s="70"/>
      <c r="V56" s="70"/>
      <c r="W56" s="70"/>
      <c r="X56" s="70"/>
      <c r="Y56" s="70"/>
      <c r="Z56" s="70"/>
    </row>
    <row r="57" spans="1:26" ht="24" customHeight="1" x14ac:dyDescent="0.15">
      <c r="A57" s="94"/>
      <c r="B57" s="82"/>
      <c r="C57" s="136"/>
      <c r="D57" s="137"/>
      <c r="E57" s="137"/>
      <c r="F57" s="137"/>
      <c r="G57" s="84"/>
      <c r="H57" s="85"/>
      <c r="P57" s="70"/>
      <c r="Q57" s="70"/>
      <c r="R57" s="70"/>
      <c r="S57" s="70"/>
      <c r="T57" s="70"/>
      <c r="U57" s="70"/>
      <c r="V57" s="70"/>
      <c r="W57" s="70"/>
      <c r="X57" s="70"/>
      <c r="Y57" s="70"/>
      <c r="Z57" s="70"/>
    </row>
    <row r="58" spans="1:26" ht="24" customHeight="1" x14ac:dyDescent="0.15">
      <c r="A58" s="94"/>
      <c r="B58" s="92"/>
      <c r="C58" s="136"/>
      <c r="D58" s="137"/>
      <c r="E58" s="137"/>
      <c r="F58" s="137"/>
      <c r="G58" s="84"/>
      <c r="H58" s="85"/>
      <c r="P58" s="70"/>
      <c r="Q58" s="70"/>
      <c r="R58" s="70"/>
      <c r="S58" s="70"/>
      <c r="T58" s="70"/>
      <c r="U58" s="70"/>
      <c r="V58" s="70"/>
      <c r="W58" s="70"/>
      <c r="X58" s="70"/>
      <c r="Y58" s="70"/>
      <c r="Z58" s="70"/>
    </row>
    <row r="59" spans="1:26" ht="24" customHeight="1" x14ac:dyDescent="0.15">
      <c r="A59" s="94"/>
      <c r="B59" s="92"/>
      <c r="C59" s="136"/>
      <c r="D59" s="137"/>
      <c r="E59" s="137"/>
      <c r="F59" s="137"/>
      <c r="G59" s="84"/>
      <c r="H59" s="85"/>
      <c r="P59" s="70"/>
      <c r="Q59" s="70"/>
      <c r="R59" s="70"/>
      <c r="S59" s="70"/>
      <c r="T59" s="70"/>
      <c r="U59" s="70"/>
      <c r="V59" s="70"/>
      <c r="W59" s="70"/>
      <c r="X59" s="70"/>
      <c r="Y59" s="70"/>
      <c r="Z59" s="70"/>
    </row>
    <row r="60" spans="1:26" ht="24" customHeight="1" x14ac:dyDescent="0.15">
      <c r="A60" s="94"/>
      <c r="B60" s="92"/>
      <c r="C60" s="136"/>
      <c r="D60" s="137"/>
      <c r="E60" s="137"/>
      <c r="F60" s="137"/>
      <c r="G60" s="84"/>
      <c r="H60" s="85"/>
      <c r="P60" s="70"/>
      <c r="Q60" s="70"/>
      <c r="R60" s="70"/>
      <c r="S60" s="70"/>
      <c r="T60" s="70"/>
      <c r="U60" s="70"/>
      <c r="V60" s="70"/>
      <c r="W60" s="70"/>
      <c r="X60" s="70"/>
      <c r="Y60" s="70"/>
      <c r="Z60" s="70"/>
    </row>
    <row r="61" spans="1:26" ht="24" customHeight="1" x14ac:dyDescent="0.15">
      <c r="A61" s="94"/>
      <c r="B61" s="92"/>
      <c r="C61" s="136"/>
      <c r="D61" s="137"/>
      <c r="E61" s="137"/>
      <c r="F61" s="137"/>
      <c r="G61" s="84"/>
      <c r="H61" s="85"/>
      <c r="P61" s="70"/>
      <c r="Q61" s="70"/>
      <c r="R61" s="70"/>
      <c r="S61" s="70"/>
      <c r="T61" s="70"/>
      <c r="U61" s="70"/>
      <c r="V61" s="70"/>
      <c r="W61" s="70"/>
      <c r="X61" s="70"/>
      <c r="Y61" s="70"/>
      <c r="Z61" s="70"/>
    </row>
    <row r="62" spans="1:26" ht="24" customHeight="1" x14ac:dyDescent="0.15">
      <c r="A62" s="94"/>
      <c r="B62" s="92"/>
      <c r="C62" s="136"/>
      <c r="D62" s="137"/>
      <c r="E62" s="137"/>
      <c r="F62" s="137"/>
      <c r="G62" s="84"/>
      <c r="H62" s="85"/>
      <c r="P62" s="70"/>
      <c r="Q62" s="70"/>
      <c r="R62" s="70"/>
      <c r="S62" s="70"/>
      <c r="T62" s="70"/>
      <c r="U62" s="70"/>
      <c r="V62" s="70"/>
      <c r="W62" s="70"/>
      <c r="X62" s="70"/>
      <c r="Y62" s="70"/>
      <c r="Z62" s="70"/>
    </row>
    <row r="63" spans="1:26" ht="24" customHeight="1" x14ac:dyDescent="0.15">
      <c r="A63" s="94"/>
      <c r="B63" s="92"/>
      <c r="C63" s="136"/>
      <c r="D63" s="137"/>
      <c r="E63" s="137"/>
      <c r="F63" s="137"/>
      <c r="G63" s="84"/>
      <c r="H63" s="85"/>
    </row>
    <row r="64" spans="1:26" ht="24" customHeight="1" x14ac:dyDescent="0.15">
      <c r="A64" s="94"/>
      <c r="B64" s="92"/>
      <c r="C64" s="136"/>
      <c r="D64" s="137"/>
      <c r="E64" s="137"/>
      <c r="F64" s="137"/>
      <c r="G64" s="84"/>
      <c r="H64" s="85"/>
    </row>
    <row r="65" spans="1:27" ht="24" customHeight="1" x14ac:dyDescent="0.15">
      <c r="A65" s="94"/>
      <c r="B65" s="92"/>
      <c r="C65" s="136"/>
      <c r="D65" s="137"/>
      <c r="E65" s="137"/>
      <c r="F65" s="137"/>
      <c r="G65" s="84"/>
      <c r="H65" s="85"/>
    </row>
    <row r="66" spans="1:27" ht="24" customHeight="1" x14ac:dyDescent="0.15">
      <c r="A66" s="319" t="s">
        <v>1064</v>
      </c>
      <c r="B66" s="320"/>
      <c r="C66" s="321"/>
      <c r="D66" s="103">
        <v>53683256000</v>
      </c>
      <c r="E66" s="110">
        <v>57329409801</v>
      </c>
      <c r="F66" s="109">
        <v>53792890293</v>
      </c>
      <c r="G66" s="145" t="str">
        <f>IF(ISBLANK(D66),"",IF(F66=0,0,IF(D66="0%","-",IF(D66=F66,"100%",TEXT(ROUND(F66/D66,3),"#,##0.0%")))))</f>
        <v>100.2%</v>
      </c>
      <c r="H66" s="146" t="str">
        <f>IF(ISBLANK(D66),"",IF(F66=0,"0%",IF(E66=0,"要確認",IF(E66=F66,"100%",TEXT(ROUND(F66/E66,3),"#,##0.0%")))))</f>
        <v>93.8%</v>
      </c>
      <c r="I66" s="147"/>
      <c r="J66" s="149"/>
      <c r="K66" s="149"/>
      <c r="L66" s="149"/>
      <c r="M66" s="124"/>
      <c r="N66" s="124"/>
      <c r="O66" s="124"/>
      <c r="AA66" s="123"/>
    </row>
    <row r="67" spans="1:27" ht="24" customHeight="1" x14ac:dyDescent="0.15"/>
    <row r="68" spans="1:27" ht="24" customHeight="1" x14ac:dyDescent="0.15">
      <c r="D68" s="148"/>
      <c r="E68" s="148"/>
      <c r="F68" s="148"/>
      <c r="G68" s="121"/>
    </row>
    <row r="69" spans="1:27" ht="21.75" customHeight="1" x14ac:dyDescent="0.15">
      <c r="D69" s="122"/>
      <c r="E69" s="121"/>
      <c r="F69" s="121"/>
      <c r="G69" s="121"/>
    </row>
    <row r="70" spans="1:27" ht="30" customHeight="1" x14ac:dyDescent="0.15">
      <c r="D70" s="148"/>
      <c r="E70" s="148"/>
      <c r="F70" s="148"/>
      <c r="G70" s="121"/>
    </row>
    <row r="71" spans="1:27" ht="9" customHeight="1" x14ac:dyDescent="0.15">
      <c r="D71" s="121"/>
      <c r="E71" s="121"/>
      <c r="F71" s="121"/>
      <c r="G71" s="121"/>
    </row>
    <row r="72" spans="1:27" ht="66.75" customHeight="1" x14ac:dyDescent="0.15"/>
    <row r="73" spans="1:27" ht="15" customHeight="1" x14ac:dyDescent="0.15"/>
    <row r="74" spans="1:27" ht="24" customHeight="1" x14ac:dyDescent="0.15"/>
    <row r="75" spans="1:27" ht="24" customHeight="1" x14ac:dyDescent="0.15"/>
    <row r="76" spans="1:27" ht="24" customHeight="1" x14ac:dyDescent="0.15"/>
    <row r="77" spans="1:27" ht="24" customHeight="1" x14ac:dyDescent="0.15"/>
    <row r="78" spans="1:27" ht="24" customHeight="1" x14ac:dyDescent="0.15"/>
    <row r="79" spans="1:27" ht="24" customHeight="1" x14ac:dyDescent="0.15">
      <c r="I79" s="70"/>
      <c r="J79" s="70"/>
      <c r="K79" s="70"/>
      <c r="L79" s="70"/>
      <c r="M79" s="70"/>
      <c r="N79" s="70"/>
      <c r="O79" s="70"/>
      <c r="P79" s="70"/>
      <c r="Q79" s="70"/>
      <c r="R79" s="70"/>
      <c r="S79" s="70"/>
      <c r="T79" s="70"/>
      <c r="U79" s="70"/>
      <c r="V79" s="70"/>
      <c r="W79" s="70"/>
      <c r="X79" s="70"/>
      <c r="Y79" s="70"/>
      <c r="Z79" s="70"/>
    </row>
    <row r="80" spans="1:27" ht="24" customHeight="1" x14ac:dyDescent="0.15">
      <c r="I80" s="70"/>
      <c r="J80" s="70"/>
      <c r="K80" s="70"/>
      <c r="L80" s="70"/>
      <c r="M80" s="70"/>
      <c r="N80" s="70"/>
      <c r="O80" s="70"/>
      <c r="P80" s="70"/>
      <c r="Q80" s="70"/>
      <c r="R80" s="70"/>
      <c r="S80" s="70"/>
      <c r="T80" s="70"/>
      <c r="U80" s="70"/>
      <c r="V80" s="70"/>
      <c r="W80" s="70"/>
      <c r="X80" s="70"/>
      <c r="Y80" s="70"/>
      <c r="Z80" s="70"/>
    </row>
    <row r="81" spans="9:26" ht="24" customHeight="1" x14ac:dyDescent="0.15">
      <c r="I81" s="70"/>
      <c r="J81" s="70"/>
      <c r="K81" s="70"/>
      <c r="L81" s="70"/>
      <c r="M81" s="70"/>
      <c r="N81" s="70"/>
      <c r="O81" s="70"/>
      <c r="P81" s="70"/>
      <c r="Q81" s="70"/>
      <c r="R81" s="70"/>
      <c r="S81" s="70"/>
      <c r="T81" s="70"/>
      <c r="U81" s="70"/>
      <c r="V81" s="70"/>
      <c r="W81" s="70"/>
      <c r="X81" s="70"/>
      <c r="Y81" s="70"/>
      <c r="Z81" s="70"/>
    </row>
    <row r="82" spans="9:26" ht="24" customHeight="1" x14ac:dyDescent="0.15">
      <c r="I82" s="70"/>
      <c r="J82" s="70"/>
      <c r="K82" s="70"/>
      <c r="L82" s="70"/>
      <c r="M82" s="70"/>
      <c r="N82" s="70"/>
      <c r="O82" s="70"/>
      <c r="P82" s="70"/>
      <c r="Q82" s="70"/>
      <c r="R82" s="70"/>
      <c r="S82" s="70"/>
      <c r="T82" s="70"/>
      <c r="U82" s="70"/>
      <c r="V82" s="70"/>
      <c r="W82" s="70"/>
      <c r="X82" s="70"/>
      <c r="Y82" s="70"/>
      <c r="Z82" s="70"/>
    </row>
    <row r="83" spans="9:26" ht="24" customHeight="1" x14ac:dyDescent="0.15">
      <c r="I83" s="70"/>
      <c r="J83" s="70"/>
      <c r="K83" s="70"/>
      <c r="L83" s="70"/>
      <c r="M83" s="70"/>
      <c r="N83" s="70"/>
      <c r="O83" s="70"/>
      <c r="P83" s="70"/>
      <c r="Q83" s="70"/>
      <c r="R83" s="70"/>
      <c r="S83" s="70"/>
      <c r="T83" s="70"/>
      <c r="U83" s="70"/>
      <c r="V83" s="70"/>
      <c r="W83" s="70"/>
      <c r="X83" s="70"/>
      <c r="Y83" s="70"/>
      <c r="Z83" s="70"/>
    </row>
    <row r="84" spans="9:26" ht="24" customHeight="1" x14ac:dyDescent="0.15">
      <c r="I84" s="70"/>
      <c r="J84" s="70"/>
      <c r="K84" s="70"/>
      <c r="L84" s="70"/>
      <c r="M84" s="70"/>
      <c r="N84" s="70"/>
      <c r="O84" s="70"/>
      <c r="P84" s="70"/>
      <c r="Q84" s="70"/>
      <c r="R84" s="70"/>
      <c r="S84" s="70"/>
      <c r="T84" s="70"/>
      <c r="U84" s="70"/>
      <c r="V84" s="70"/>
      <c r="W84" s="70"/>
      <c r="X84" s="70"/>
      <c r="Y84" s="70"/>
      <c r="Z84" s="70"/>
    </row>
    <row r="85" spans="9:26" ht="24" customHeight="1" x14ac:dyDescent="0.15">
      <c r="I85" s="70"/>
      <c r="J85" s="70"/>
      <c r="K85" s="70"/>
      <c r="L85" s="70"/>
      <c r="M85" s="70"/>
      <c r="N85" s="70"/>
      <c r="O85" s="70"/>
      <c r="P85" s="70"/>
      <c r="Q85" s="70"/>
      <c r="R85" s="70"/>
      <c r="S85" s="70"/>
      <c r="T85" s="70"/>
      <c r="U85" s="70"/>
      <c r="V85" s="70"/>
      <c r="W85" s="70"/>
      <c r="X85" s="70"/>
      <c r="Y85" s="70"/>
      <c r="Z85" s="70"/>
    </row>
    <row r="86" spans="9:26" ht="24" customHeight="1" x14ac:dyDescent="0.15">
      <c r="I86" s="70"/>
      <c r="J86" s="70"/>
      <c r="K86" s="70"/>
      <c r="L86" s="70"/>
      <c r="M86" s="70"/>
      <c r="N86" s="70"/>
      <c r="O86" s="70"/>
      <c r="P86" s="70"/>
      <c r="Q86" s="70"/>
      <c r="R86" s="70"/>
      <c r="S86" s="70"/>
      <c r="T86" s="70"/>
      <c r="U86" s="70"/>
      <c r="V86" s="70"/>
      <c r="W86" s="70"/>
      <c r="X86" s="70"/>
      <c r="Y86" s="70"/>
      <c r="Z86" s="70"/>
    </row>
    <row r="87" spans="9:26" ht="24" customHeight="1" x14ac:dyDescent="0.15">
      <c r="I87" s="70"/>
      <c r="J87" s="70"/>
      <c r="K87" s="70"/>
      <c r="L87" s="70"/>
      <c r="M87" s="70"/>
      <c r="N87" s="70"/>
      <c r="O87" s="70"/>
      <c r="P87" s="70"/>
      <c r="Q87" s="70"/>
      <c r="R87" s="70"/>
      <c r="S87" s="70"/>
      <c r="T87" s="70"/>
      <c r="U87" s="70"/>
      <c r="V87" s="70"/>
      <c r="W87" s="70"/>
      <c r="X87" s="70"/>
      <c r="Y87" s="70"/>
      <c r="Z87" s="70"/>
    </row>
    <row r="88" spans="9:26" ht="24" customHeight="1" x14ac:dyDescent="0.15">
      <c r="I88" s="70"/>
      <c r="J88" s="70"/>
      <c r="K88" s="70"/>
      <c r="L88" s="70"/>
      <c r="M88" s="70"/>
      <c r="N88" s="70"/>
      <c r="O88" s="70"/>
      <c r="P88" s="70"/>
      <c r="Q88" s="70"/>
      <c r="R88" s="70"/>
      <c r="S88" s="70"/>
      <c r="T88" s="70"/>
      <c r="U88" s="70"/>
      <c r="V88" s="70"/>
      <c r="W88" s="70"/>
      <c r="X88" s="70"/>
      <c r="Y88" s="70"/>
      <c r="Z88" s="70"/>
    </row>
    <row r="89" spans="9:26" ht="24" customHeight="1" x14ac:dyDescent="0.15">
      <c r="I89" s="70"/>
      <c r="J89" s="70"/>
      <c r="K89" s="70"/>
      <c r="L89" s="70"/>
      <c r="M89" s="70"/>
      <c r="N89" s="70"/>
      <c r="O89" s="70"/>
      <c r="P89" s="70"/>
      <c r="Q89" s="70"/>
      <c r="R89" s="70"/>
      <c r="S89" s="70"/>
      <c r="T89" s="70"/>
      <c r="U89" s="70"/>
      <c r="V89" s="70"/>
      <c r="W89" s="70"/>
      <c r="X89" s="70"/>
      <c r="Y89" s="70"/>
      <c r="Z89" s="70"/>
    </row>
    <row r="90" spans="9:26" ht="24" customHeight="1" x14ac:dyDescent="0.15">
      <c r="I90" s="70"/>
      <c r="J90" s="70"/>
      <c r="K90" s="70"/>
      <c r="L90" s="70"/>
      <c r="M90" s="70"/>
      <c r="N90" s="70"/>
      <c r="O90" s="70"/>
      <c r="P90" s="70"/>
      <c r="Q90" s="70"/>
      <c r="R90" s="70"/>
      <c r="S90" s="70"/>
      <c r="T90" s="70"/>
      <c r="U90" s="70"/>
      <c r="V90" s="70"/>
      <c r="W90" s="70"/>
      <c r="X90" s="70"/>
      <c r="Y90" s="70"/>
      <c r="Z90" s="70"/>
    </row>
    <row r="91" spans="9:26" ht="24" customHeight="1" x14ac:dyDescent="0.15">
      <c r="I91" s="70"/>
      <c r="J91" s="70"/>
      <c r="K91" s="70"/>
      <c r="L91" s="70"/>
      <c r="M91" s="70"/>
      <c r="N91" s="70"/>
      <c r="O91" s="70"/>
      <c r="P91" s="70"/>
      <c r="Q91" s="70"/>
      <c r="R91" s="70"/>
      <c r="S91" s="70"/>
      <c r="T91" s="70"/>
      <c r="U91" s="70"/>
      <c r="V91" s="70"/>
      <c r="W91" s="70"/>
      <c r="X91" s="70"/>
      <c r="Y91" s="70"/>
      <c r="Z91" s="70"/>
    </row>
    <row r="92" spans="9:26" ht="24" customHeight="1" x14ac:dyDescent="0.15">
      <c r="I92" s="70"/>
      <c r="J92" s="70"/>
      <c r="K92" s="70"/>
      <c r="L92" s="70"/>
      <c r="M92" s="70"/>
      <c r="N92" s="70"/>
      <c r="O92" s="70"/>
      <c r="P92" s="70"/>
      <c r="Q92" s="70"/>
      <c r="R92" s="70"/>
      <c r="S92" s="70"/>
      <c r="T92" s="70"/>
      <c r="U92" s="70"/>
      <c r="V92" s="70"/>
      <c r="W92" s="70"/>
      <c r="X92" s="70"/>
      <c r="Y92" s="70"/>
      <c r="Z92" s="70"/>
    </row>
    <row r="93" spans="9:26" ht="24" customHeight="1" x14ac:dyDescent="0.15">
      <c r="I93" s="70"/>
      <c r="J93" s="70"/>
      <c r="K93" s="70"/>
      <c r="L93" s="70"/>
      <c r="M93" s="70"/>
      <c r="N93" s="70"/>
      <c r="O93" s="70"/>
      <c r="P93" s="70"/>
      <c r="Q93" s="70"/>
      <c r="R93" s="70"/>
      <c r="S93" s="70"/>
      <c r="T93" s="70"/>
      <c r="U93" s="70"/>
      <c r="V93" s="70"/>
      <c r="W93" s="70"/>
      <c r="X93" s="70"/>
      <c r="Y93" s="70"/>
      <c r="Z93" s="70"/>
    </row>
    <row r="94" spans="9:26" ht="24" customHeight="1" x14ac:dyDescent="0.15">
      <c r="I94" s="70"/>
      <c r="J94" s="70"/>
      <c r="K94" s="70"/>
      <c r="L94" s="70"/>
      <c r="M94" s="70"/>
      <c r="N94" s="70"/>
      <c r="O94" s="70"/>
      <c r="P94" s="70"/>
      <c r="Q94" s="70"/>
      <c r="R94" s="70"/>
      <c r="S94" s="70"/>
      <c r="T94" s="70"/>
      <c r="U94" s="70"/>
      <c r="V94" s="70"/>
      <c r="W94" s="70"/>
      <c r="X94" s="70"/>
      <c r="Y94" s="70"/>
      <c r="Z94" s="70"/>
    </row>
    <row r="95" spans="9:26" ht="24" customHeight="1" x14ac:dyDescent="0.15">
      <c r="I95" s="70"/>
      <c r="J95" s="70"/>
      <c r="K95" s="70"/>
      <c r="L95" s="70"/>
      <c r="M95" s="70"/>
      <c r="N95" s="70"/>
      <c r="O95" s="70"/>
      <c r="P95" s="70"/>
      <c r="Q95" s="70"/>
      <c r="R95" s="70"/>
      <c r="S95" s="70"/>
      <c r="T95" s="70"/>
      <c r="U95" s="70"/>
      <c r="V95" s="70"/>
      <c r="W95" s="70"/>
      <c r="X95" s="70"/>
      <c r="Y95" s="70"/>
      <c r="Z95" s="70"/>
    </row>
    <row r="96" spans="9:26" ht="24" customHeight="1" x14ac:dyDescent="0.15">
      <c r="I96" s="70"/>
      <c r="J96" s="70"/>
      <c r="K96" s="70"/>
      <c r="L96" s="70"/>
      <c r="M96" s="70"/>
      <c r="N96" s="70"/>
      <c r="O96" s="70"/>
      <c r="P96" s="70"/>
      <c r="Q96" s="70"/>
      <c r="R96" s="70"/>
      <c r="S96" s="70"/>
      <c r="T96" s="70"/>
      <c r="U96" s="70"/>
      <c r="V96" s="70"/>
      <c r="W96" s="70"/>
      <c r="X96" s="70"/>
      <c r="Y96" s="70"/>
      <c r="Z96" s="70"/>
    </row>
    <row r="97" spans="9:26" ht="24" customHeight="1" x14ac:dyDescent="0.15">
      <c r="I97" s="70"/>
      <c r="J97" s="70"/>
      <c r="K97" s="70"/>
      <c r="L97" s="70"/>
      <c r="M97" s="70"/>
      <c r="N97" s="70"/>
      <c r="O97" s="70"/>
      <c r="P97" s="70"/>
      <c r="Q97" s="70"/>
      <c r="R97" s="70"/>
      <c r="S97" s="70"/>
      <c r="T97" s="70"/>
      <c r="U97" s="70"/>
      <c r="V97" s="70"/>
      <c r="W97" s="70"/>
      <c r="X97" s="70"/>
      <c r="Y97" s="70"/>
      <c r="Z97" s="70"/>
    </row>
    <row r="98" spans="9:26" ht="24" customHeight="1" x14ac:dyDescent="0.15">
      <c r="I98" s="70"/>
      <c r="J98" s="70"/>
      <c r="K98" s="70"/>
      <c r="L98" s="70"/>
      <c r="M98" s="70"/>
      <c r="N98" s="70"/>
      <c r="O98" s="70"/>
      <c r="P98" s="70"/>
      <c r="Q98" s="70"/>
      <c r="R98" s="70"/>
      <c r="S98" s="70"/>
      <c r="T98" s="70"/>
      <c r="U98" s="70"/>
      <c r="V98" s="70"/>
      <c r="W98" s="70"/>
      <c r="X98" s="70"/>
      <c r="Y98" s="70"/>
      <c r="Z98" s="70"/>
    </row>
    <row r="99" spans="9:26" ht="24" customHeight="1" x14ac:dyDescent="0.15">
      <c r="I99" s="70"/>
      <c r="J99" s="70"/>
      <c r="K99" s="70"/>
      <c r="L99" s="70"/>
      <c r="M99" s="70"/>
      <c r="N99" s="70"/>
      <c r="O99" s="70"/>
      <c r="P99" s="70"/>
      <c r="Q99" s="70"/>
      <c r="R99" s="70"/>
      <c r="S99" s="70"/>
      <c r="T99" s="70"/>
      <c r="U99" s="70"/>
      <c r="V99" s="70"/>
      <c r="W99" s="70"/>
      <c r="X99" s="70"/>
      <c r="Y99" s="70"/>
      <c r="Z99" s="70"/>
    </row>
    <row r="100" spans="9:26" ht="24" customHeight="1" x14ac:dyDescent="0.15">
      <c r="I100" s="70"/>
      <c r="J100" s="70"/>
      <c r="K100" s="70"/>
      <c r="L100" s="70"/>
      <c r="M100" s="70"/>
      <c r="N100" s="70"/>
      <c r="O100" s="70"/>
      <c r="P100" s="70"/>
      <c r="Q100" s="70"/>
      <c r="R100" s="70"/>
      <c r="S100" s="70"/>
      <c r="T100" s="70"/>
      <c r="U100" s="70"/>
      <c r="V100" s="70"/>
      <c r="W100" s="70"/>
      <c r="X100" s="70"/>
      <c r="Y100" s="70"/>
      <c r="Z100" s="70"/>
    </row>
  </sheetData>
  <mergeCells count="9">
    <mergeCell ref="A66:C66"/>
    <mergeCell ref="A2:E2"/>
    <mergeCell ref="A4:A5"/>
    <mergeCell ref="B4:B5"/>
    <mergeCell ref="C4:C5"/>
    <mergeCell ref="A35:E35"/>
    <mergeCell ref="A37:A38"/>
    <mergeCell ref="B37:B38"/>
    <mergeCell ref="C37:C38"/>
  </mergeCells>
  <phoneticPr fontId="5"/>
  <pageMargins left="0.59055118110236227" right="0.59055118110236227" top="0.31496062992125984" bottom="0.55118110236220474" header="0.39370078740157483" footer="0.39370078740157483"/>
  <pageSetup paperSize="9" orientation="portrait" r:id="rId1"/>
  <headerFooter>
    <oddFooter>&amp;R&amp;"ＭＳ 明朝,標準"&amp;P</oddFooter>
  </headerFooter>
  <rowBreaks count="1" manualBreakCount="1">
    <brk id="33"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K87"/>
  <sheetViews>
    <sheetView zoomScaleNormal="100" zoomScaleSheetLayoutView="100" workbookViewId="0">
      <pane xSplit="11" ySplit="3" topLeftCell="L4" activePane="bottomRight" state="frozen"/>
      <selection activeCell="C16" sqref="C16:C21"/>
      <selection pane="topRight" activeCell="C16" sqref="C16:C21"/>
      <selection pane="bottomLeft" activeCell="C16" sqref="C16:C21"/>
      <selection pane="bottomRight" sqref="A1:G1"/>
    </sheetView>
  </sheetViews>
  <sheetFormatPr defaultRowHeight="14.25" x14ac:dyDescent="0.15"/>
  <cols>
    <col min="1" max="3" width="2.875" style="152" customWidth="1"/>
    <col min="4" max="4" width="27.875" style="152" customWidth="1"/>
    <col min="5" max="5" width="11.25" style="2" customWidth="1"/>
    <col min="6" max="6" width="4.375" style="2" customWidth="1"/>
    <col min="7" max="7" width="16.125" style="1" customWidth="1"/>
    <col min="8" max="8" width="10" style="1" customWidth="1"/>
    <col min="9" max="9" width="21.625" style="3" customWidth="1"/>
    <col min="10" max="10" width="7.5" style="152" customWidth="1"/>
    <col min="11" max="11" width="9.375" style="152" customWidth="1"/>
    <col min="12" max="16384" width="9" style="152"/>
  </cols>
  <sheetData>
    <row r="1" spans="1:11" ht="28.5" customHeight="1" x14ac:dyDescent="0.15">
      <c r="A1" s="322" t="s">
        <v>1149</v>
      </c>
      <c r="B1" s="322"/>
      <c r="C1" s="322"/>
      <c r="D1" s="322"/>
      <c r="E1" s="322"/>
      <c r="F1" s="322"/>
      <c r="G1" s="322"/>
      <c r="H1" s="4"/>
      <c r="I1" s="150"/>
      <c r="J1" s="150"/>
      <c r="K1" s="151"/>
    </row>
    <row r="2" spans="1:11" ht="9" customHeight="1" x14ac:dyDescent="0.15">
      <c r="E2" s="152"/>
      <c r="F2" s="152"/>
      <c r="G2" s="152"/>
      <c r="I2" s="152"/>
    </row>
    <row r="3" spans="1:11" ht="39.75" customHeight="1" x14ac:dyDescent="0.15">
      <c r="A3" s="153" t="s">
        <v>1</v>
      </c>
      <c r="B3" s="153" t="s">
        <v>2</v>
      </c>
      <c r="C3" s="323" t="s">
        <v>3</v>
      </c>
      <c r="D3" s="324"/>
      <c r="E3" s="325" t="s">
        <v>4</v>
      </c>
      <c r="F3" s="326"/>
      <c r="G3" s="326"/>
      <c r="H3" s="326"/>
      <c r="I3" s="326"/>
      <c r="J3" s="326"/>
      <c r="K3" s="327"/>
    </row>
    <row r="4" spans="1:11" ht="13.5" customHeight="1" x14ac:dyDescent="0.15">
      <c r="A4" s="194" t="s">
        <v>1150</v>
      </c>
      <c r="B4" s="195"/>
      <c r="C4" s="195"/>
      <c r="D4" s="195"/>
      <c r="E4" s="195"/>
      <c r="F4" s="195"/>
      <c r="G4" s="195"/>
      <c r="H4" s="200"/>
      <c r="I4" s="203"/>
      <c r="J4" s="203"/>
      <c r="K4" s="204"/>
    </row>
    <row r="5" spans="1:11" ht="13.5" customHeight="1" x14ac:dyDescent="0.15">
      <c r="A5" s="196"/>
      <c r="B5" s="197"/>
      <c r="C5" s="197"/>
      <c r="D5" s="197"/>
      <c r="E5" s="197"/>
      <c r="F5" s="197"/>
      <c r="G5" s="197"/>
      <c r="H5" s="201"/>
      <c r="I5" s="205"/>
      <c r="J5" s="205"/>
      <c r="K5" s="206"/>
    </row>
    <row r="6" spans="1:11" ht="13.5" customHeight="1" x14ac:dyDescent="0.15">
      <c r="A6" s="198"/>
      <c r="B6" s="199"/>
      <c r="C6" s="199"/>
      <c r="D6" s="199"/>
      <c r="E6" s="199"/>
      <c r="F6" s="199"/>
      <c r="G6" s="199"/>
      <c r="H6" s="202"/>
      <c r="I6" s="207"/>
      <c r="J6" s="207"/>
      <c r="K6" s="208"/>
    </row>
    <row r="7" spans="1:11" ht="13.5" x14ac:dyDescent="0.15">
      <c r="A7" s="209"/>
      <c r="B7" s="194" t="s">
        <v>1151</v>
      </c>
      <c r="C7" s="195"/>
      <c r="D7" s="195"/>
      <c r="E7" s="195"/>
      <c r="F7" s="195"/>
      <c r="G7" s="195"/>
      <c r="H7" s="211"/>
      <c r="I7" s="203"/>
      <c r="J7" s="203"/>
      <c r="K7" s="204"/>
    </row>
    <row r="8" spans="1:11" ht="13.5" x14ac:dyDescent="0.15">
      <c r="A8" s="210"/>
      <c r="B8" s="196"/>
      <c r="C8" s="197"/>
      <c r="D8" s="197"/>
      <c r="E8" s="197"/>
      <c r="F8" s="197"/>
      <c r="G8" s="197"/>
      <c r="H8" s="212"/>
      <c r="I8" s="205"/>
      <c r="J8" s="205"/>
      <c r="K8" s="206"/>
    </row>
    <row r="9" spans="1:11" ht="13.5" x14ac:dyDescent="0.15">
      <c r="A9" s="210"/>
      <c r="B9" s="198"/>
      <c r="C9" s="199"/>
      <c r="D9" s="199"/>
      <c r="E9" s="199"/>
      <c r="F9" s="199"/>
      <c r="G9" s="199"/>
      <c r="H9" s="213"/>
      <c r="I9" s="207"/>
      <c r="J9" s="207"/>
      <c r="K9" s="208"/>
    </row>
    <row r="10" spans="1:11" ht="13.5" x14ac:dyDescent="0.15">
      <c r="A10" s="210"/>
      <c r="B10" s="214"/>
      <c r="C10" s="216" t="s">
        <v>5</v>
      </c>
      <c r="D10" s="218" t="s">
        <v>1152</v>
      </c>
      <c r="E10" s="22" t="s">
        <v>40</v>
      </c>
      <c r="F10" s="23" t="s">
        <v>41</v>
      </c>
      <c r="G10" s="24">
        <v>10609660000</v>
      </c>
      <c r="H10" s="25" t="s">
        <v>42</v>
      </c>
      <c r="I10" s="220" t="s">
        <v>43</v>
      </c>
      <c r="J10" s="221"/>
      <c r="K10" s="222"/>
    </row>
    <row r="11" spans="1:11" ht="13.5" x14ac:dyDescent="0.15">
      <c r="A11" s="210"/>
      <c r="B11" s="215"/>
      <c r="C11" s="217"/>
      <c r="D11" s="219"/>
      <c r="E11" s="26" t="s">
        <v>44</v>
      </c>
      <c r="F11" s="27" t="s">
        <v>6</v>
      </c>
      <c r="G11" s="28">
        <v>11941027718</v>
      </c>
      <c r="H11" s="29">
        <v>798984</v>
      </c>
      <c r="I11" s="223"/>
      <c r="J11" s="224"/>
      <c r="K11" s="225"/>
    </row>
    <row r="12" spans="1:11" ht="13.5" x14ac:dyDescent="0.15">
      <c r="A12" s="210"/>
      <c r="B12" s="215"/>
      <c r="C12" s="217"/>
      <c r="D12" s="219"/>
      <c r="E12" s="26" t="s">
        <v>45</v>
      </c>
      <c r="F12" s="27" t="s">
        <v>6</v>
      </c>
      <c r="G12" s="28">
        <v>10660229032</v>
      </c>
      <c r="H12" s="30">
        <v>686335</v>
      </c>
      <c r="I12" s="223"/>
      <c r="J12" s="224"/>
      <c r="K12" s="225"/>
    </row>
    <row r="13" spans="1:11" ht="13.5" x14ac:dyDescent="0.15">
      <c r="A13" s="210"/>
      <c r="B13" s="215"/>
      <c r="C13" s="217"/>
      <c r="D13" s="219"/>
      <c r="E13" s="26" t="s">
        <v>46</v>
      </c>
      <c r="F13" s="27" t="s">
        <v>6</v>
      </c>
      <c r="G13" s="28">
        <v>5396870</v>
      </c>
      <c r="H13" s="30">
        <v>629</v>
      </c>
      <c r="I13" s="223"/>
      <c r="J13" s="224"/>
      <c r="K13" s="225"/>
    </row>
    <row r="14" spans="1:11" ht="13.5" x14ac:dyDescent="0.15">
      <c r="A14" s="210"/>
      <c r="B14" s="215"/>
      <c r="C14" s="217"/>
      <c r="D14" s="219"/>
      <c r="E14" s="26" t="s">
        <v>47</v>
      </c>
      <c r="F14" s="27" t="s">
        <v>6</v>
      </c>
      <c r="G14" s="28">
        <v>38990565</v>
      </c>
      <c r="H14" s="30">
        <v>5953</v>
      </c>
      <c r="I14" s="223"/>
      <c r="J14" s="224"/>
      <c r="K14" s="225"/>
    </row>
    <row r="15" spans="1:11" x14ac:dyDescent="0.15">
      <c r="A15" s="210"/>
      <c r="B15" s="215"/>
      <c r="C15" s="217"/>
      <c r="D15" s="219"/>
      <c r="E15" s="31" t="s">
        <v>48</v>
      </c>
      <c r="F15" s="32" t="s">
        <v>6</v>
      </c>
      <c r="G15" s="33">
        <v>1314392381</v>
      </c>
      <c r="H15" s="34">
        <v>117973</v>
      </c>
      <c r="I15" s="35"/>
      <c r="J15" s="36" t="s">
        <v>7</v>
      </c>
      <c r="K15" s="37">
        <v>545</v>
      </c>
    </row>
    <row r="16" spans="1:11" ht="117.75" customHeight="1" x14ac:dyDescent="0.15">
      <c r="A16" s="117"/>
      <c r="B16" s="118"/>
      <c r="C16" s="120"/>
      <c r="D16" s="66"/>
      <c r="E16" s="65"/>
      <c r="F16" s="32"/>
      <c r="G16" s="67"/>
      <c r="H16" s="49"/>
      <c r="I16" s="43"/>
      <c r="J16" s="44"/>
      <c r="K16" s="45"/>
    </row>
    <row r="17" spans="1:11" ht="13.5" x14ac:dyDescent="0.15">
      <c r="A17" s="210"/>
      <c r="B17" s="215"/>
      <c r="C17" s="216" t="s">
        <v>49</v>
      </c>
      <c r="D17" s="218" t="s">
        <v>1153</v>
      </c>
      <c r="E17" s="22" t="s">
        <v>40</v>
      </c>
      <c r="F17" s="23" t="s">
        <v>41</v>
      </c>
      <c r="G17" s="24">
        <v>1263620000</v>
      </c>
      <c r="H17" s="25" t="s">
        <v>42</v>
      </c>
      <c r="I17" s="220" t="s">
        <v>43</v>
      </c>
      <c r="J17" s="221"/>
      <c r="K17" s="222"/>
    </row>
    <row r="18" spans="1:11" ht="13.5" x14ac:dyDescent="0.15">
      <c r="A18" s="210"/>
      <c r="B18" s="215"/>
      <c r="C18" s="217"/>
      <c r="D18" s="219"/>
      <c r="E18" s="26" t="s">
        <v>44</v>
      </c>
      <c r="F18" s="27" t="s">
        <v>6</v>
      </c>
      <c r="G18" s="28">
        <v>1428988376</v>
      </c>
      <c r="H18" s="29">
        <v>356969</v>
      </c>
      <c r="I18" s="223"/>
      <c r="J18" s="224"/>
      <c r="K18" s="225"/>
    </row>
    <row r="19" spans="1:11" ht="13.5" x14ac:dyDescent="0.15">
      <c r="A19" s="210"/>
      <c r="B19" s="215"/>
      <c r="C19" s="217"/>
      <c r="D19" s="219"/>
      <c r="E19" s="26" t="s">
        <v>45</v>
      </c>
      <c r="F19" s="27" t="s">
        <v>6</v>
      </c>
      <c r="G19" s="28">
        <v>1276491711</v>
      </c>
      <c r="H19" s="30">
        <v>312182</v>
      </c>
      <c r="I19" s="223"/>
      <c r="J19" s="224"/>
      <c r="K19" s="225"/>
    </row>
    <row r="20" spans="1:11" ht="13.5" x14ac:dyDescent="0.15">
      <c r="A20" s="210"/>
      <c r="B20" s="215"/>
      <c r="C20" s="217"/>
      <c r="D20" s="219"/>
      <c r="E20" s="26" t="s">
        <v>46</v>
      </c>
      <c r="F20" s="27" t="s">
        <v>6</v>
      </c>
      <c r="G20" s="28">
        <v>911161</v>
      </c>
      <c r="H20" s="30">
        <v>353</v>
      </c>
      <c r="I20" s="223"/>
      <c r="J20" s="224"/>
      <c r="K20" s="225"/>
    </row>
    <row r="21" spans="1:11" ht="13.5" x14ac:dyDescent="0.15">
      <c r="A21" s="210"/>
      <c r="B21" s="215"/>
      <c r="C21" s="217"/>
      <c r="D21" s="219"/>
      <c r="E21" s="26" t="s">
        <v>47</v>
      </c>
      <c r="F21" s="27" t="s">
        <v>6</v>
      </c>
      <c r="G21" s="28">
        <v>1630068</v>
      </c>
      <c r="H21" s="30">
        <v>863</v>
      </c>
      <c r="I21" s="223"/>
      <c r="J21" s="224"/>
      <c r="K21" s="225"/>
    </row>
    <row r="22" spans="1:11" x14ac:dyDescent="0.15">
      <c r="A22" s="210"/>
      <c r="B22" s="215"/>
      <c r="C22" s="217"/>
      <c r="D22" s="219"/>
      <c r="E22" s="31" t="s">
        <v>48</v>
      </c>
      <c r="F22" s="32" t="s">
        <v>6</v>
      </c>
      <c r="G22" s="28">
        <v>153215572</v>
      </c>
      <c r="H22" s="34">
        <v>45297</v>
      </c>
      <c r="I22" s="35"/>
      <c r="J22" s="36" t="s">
        <v>7</v>
      </c>
      <c r="K22" s="37">
        <v>545</v>
      </c>
    </row>
    <row r="23" spans="1:11" ht="117.75" customHeight="1" x14ac:dyDescent="0.15">
      <c r="A23" s="117"/>
      <c r="B23" s="118"/>
      <c r="C23" s="120"/>
      <c r="D23" s="66"/>
      <c r="E23" s="50"/>
      <c r="F23" s="27"/>
      <c r="G23" s="154"/>
      <c r="H23" s="49"/>
      <c r="I23" s="43"/>
      <c r="J23" s="44"/>
      <c r="K23" s="45"/>
    </row>
    <row r="24" spans="1:11" ht="13.5" x14ac:dyDescent="0.15">
      <c r="A24" s="210"/>
      <c r="B24" s="215"/>
      <c r="C24" s="216" t="s">
        <v>808</v>
      </c>
      <c r="D24" s="218" t="s">
        <v>1154</v>
      </c>
      <c r="E24" s="22" t="s">
        <v>40</v>
      </c>
      <c r="F24" s="23" t="s">
        <v>41</v>
      </c>
      <c r="G24" s="24">
        <v>3547079000</v>
      </c>
      <c r="H24" s="25" t="s">
        <v>42</v>
      </c>
      <c r="I24" s="220" t="s">
        <v>43</v>
      </c>
      <c r="J24" s="221"/>
      <c r="K24" s="222"/>
    </row>
    <row r="25" spans="1:11" ht="13.5" x14ac:dyDescent="0.15">
      <c r="A25" s="210"/>
      <c r="B25" s="215"/>
      <c r="C25" s="217"/>
      <c r="D25" s="219"/>
      <c r="E25" s="26" t="s">
        <v>44</v>
      </c>
      <c r="F25" s="27" t="s">
        <v>6</v>
      </c>
      <c r="G25" s="28">
        <v>3992573273</v>
      </c>
      <c r="H25" s="29">
        <v>798972</v>
      </c>
      <c r="I25" s="223"/>
      <c r="J25" s="224"/>
      <c r="K25" s="225"/>
    </row>
    <row r="26" spans="1:11" ht="13.5" x14ac:dyDescent="0.15">
      <c r="A26" s="210"/>
      <c r="B26" s="215"/>
      <c r="C26" s="217"/>
      <c r="D26" s="219"/>
      <c r="E26" s="26" t="s">
        <v>45</v>
      </c>
      <c r="F26" s="27" t="s">
        <v>6</v>
      </c>
      <c r="G26" s="28">
        <v>3563393748</v>
      </c>
      <c r="H26" s="30">
        <v>683786</v>
      </c>
      <c r="I26" s="223"/>
      <c r="J26" s="224"/>
      <c r="K26" s="225"/>
    </row>
    <row r="27" spans="1:11" ht="13.5" x14ac:dyDescent="0.15">
      <c r="A27" s="210"/>
      <c r="B27" s="215"/>
      <c r="C27" s="217"/>
      <c r="D27" s="219"/>
      <c r="E27" s="26" t="s">
        <v>46</v>
      </c>
      <c r="F27" s="27" t="s">
        <v>6</v>
      </c>
      <c r="G27" s="28">
        <v>1781148</v>
      </c>
      <c r="H27" s="30">
        <v>629</v>
      </c>
      <c r="I27" s="223"/>
      <c r="J27" s="224"/>
      <c r="K27" s="225"/>
    </row>
    <row r="28" spans="1:11" ht="13.5" x14ac:dyDescent="0.15">
      <c r="A28" s="210"/>
      <c r="B28" s="215"/>
      <c r="C28" s="217"/>
      <c r="D28" s="219"/>
      <c r="E28" s="26" t="s">
        <v>47</v>
      </c>
      <c r="F28" s="27" t="s">
        <v>6</v>
      </c>
      <c r="G28" s="28">
        <v>5136618</v>
      </c>
      <c r="H28" s="30">
        <v>3415</v>
      </c>
      <c r="I28" s="223"/>
      <c r="J28" s="224"/>
      <c r="K28" s="225"/>
    </row>
    <row r="29" spans="1:11" x14ac:dyDescent="0.15">
      <c r="A29" s="210"/>
      <c r="B29" s="215"/>
      <c r="C29" s="217"/>
      <c r="D29" s="219"/>
      <c r="E29" s="31" t="s">
        <v>48</v>
      </c>
      <c r="F29" s="32" t="s">
        <v>6</v>
      </c>
      <c r="G29" s="28">
        <v>432534995</v>
      </c>
      <c r="H29" s="34">
        <v>117972</v>
      </c>
      <c r="I29" s="35"/>
      <c r="J29" s="36" t="s">
        <v>7</v>
      </c>
      <c r="K29" s="37">
        <v>545</v>
      </c>
    </row>
    <row r="30" spans="1:11" ht="118.5" customHeight="1" x14ac:dyDescent="0.15">
      <c r="A30" s="117"/>
      <c r="B30" s="118"/>
      <c r="C30" s="120"/>
      <c r="D30" s="66"/>
      <c r="E30" s="50"/>
      <c r="F30" s="27"/>
      <c r="G30" s="154"/>
      <c r="H30" s="49"/>
      <c r="I30" s="43"/>
      <c r="J30" s="44"/>
      <c r="K30" s="45"/>
    </row>
    <row r="31" spans="1:11" ht="13.5" x14ac:dyDescent="0.15">
      <c r="A31" s="210"/>
      <c r="B31" s="215"/>
      <c r="C31" s="216" t="s">
        <v>19</v>
      </c>
      <c r="D31" s="218" t="s">
        <v>1155</v>
      </c>
      <c r="E31" s="22" t="s">
        <v>40</v>
      </c>
      <c r="F31" s="23" t="s">
        <v>41</v>
      </c>
      <c r="G31" s="24">
        <v>539596000</v>
      </c>
      <c r="H31" s="25" t="s">
        <v>42</v>
      </c>
      <c r="I31" s="220" t="s">
        <v>43</v>
      </c>
      <c r="J31" s="221"/>
      <c r="K31" s="222"/>
    </row>
    <row r="32" spans="1:11" ht="13.5" x14ac:dyDescent="0.15">
      <c r="A32" s="210"/>
      <c r="B32" s="215"/>
      <c r="C32" s="217"/>
      <c r="D32" s="219"/>
      <c r="E32" s="26" t="s">
        <v>44</v>
      </c>
      <c r="F32" s="27" t="s">
        <v>6</v>
      </c>
      <c r="G32" s="28">
        <v>1668539782</v>
      </c>
      <c r="H32" s="29">
        <v>174773</v>
      </c>
      <c r="I32" s="223"/>
      <c r="J32" s="224"/>
      <c r="K32" s="225"/>
    </row>
    <row r="33" spans="1:11" ht="13.5" x14ac:dyDescent="0.15">
      <c r="A33" s="210"/>
      <c r="B33" s="215"/>
      <c r="C33" s="217"/>
      <c r="D33" s="219"/>
      <c r="E33" s="26" t="s">
        <v>45</v>
      </c>
      <c r="F33" s="27" t="s">
        <v>6</v>
      </c>
      <c r="G33" s="28">
        <v>566395010</v>
      </c>
      <c r="H33" s="30">
        <v>49607</v>
      </c>
      <c r="I33" s="223"/>
      <c r="J33" s="224"/>
      <c r="K33" s="225"/>
    </row>
    <row r="34" spans="1:11" ht="13.5" x14ac:dyDescent="0.15">
      <c r="A34" s="210"/>
      <c r="B34" s="215"/>
      <c r="C34" s="217"/>
      <c r="D34" s="219"/>
      <c r="E34" s="26" t="s">
        <v>46</v>
      </c>
      <c r="F34" s="27" t="s">
        <v>6</v>
      </c>
      <c r="G34" s="28">
        <v>464168083</v>
      </c>
      <c r="H34" s="30">
        <v>54243</v>
      </c>
      <c r="I34" s="223"/>
      <c r="J34" s="224"/>
      <c r="K34" s="225"/>
    </row>
    <row r="35" spans="1:11" ht="13.5" x14ac:dyDescent="0.15">
      <c r="A35" s="210"/>
      <c r="B35" s="215"/>
      <c r="C35" s="217"/>
      <c r="D35" s="219"/>
      <c r="E35" s="26" t="s">
        <v>47</v>
      </c>
      <c r="F35" s="27" t="s">
        <v>6</v>
      </c>
      <c r="G35" s="28">
        <v>2023319</v>
      </c>
      <c r="H35" s="30">
        <v>319</v>
      </c>
      <c r="I35" s="223"/>
      <c r="J35" s="224"/>
      <c r="K35" s="225"/>
    </row>
    <row r="36" spans="1:11" x14ac:dyDescent="0.15">
      <c r="A36" s="210"/>
      <c r="B36" s="215"/>
      <c r="C36" s="228"/>
      <c r="D36" s="229"/>
      <c r="E36" s="31" t="s">
        <v>48</v>
      </c>
      <c r="F36" s="32" t="s">
        <v>6</v>
      </c>
      <c r="G36" s="33">
        <v>640000008</v>
      </c>
      <c r="H36" s="34">
        <v>71242</v>
      </c>
      <c r="I36" s="35"/>
      <c r="J36" s="36" t="s">
        <v>7</v>
      </c>
      <c r="K36" s="37">
        <v>545</v>
      </c>
    </row>
    <row r="37" spans="1:11" ht="13.5" x14ac:dyDescent="0.15">
      <c r="A37" s="210"/>
      <c r="B37" s="215"/>
      <c r="C37" s="216" t="s">
        <v>97</v>
      </c>
      <c r="D37" s="218" t="s">
        <v>1156</v>
      </c>
      <c r="E37" s="22" t="s">
        <v>40</v>
      </c>
      <c r="F37" s="23" t="s">
        <v>41</v>
      </c>
      <c r="G37" s="24">
        <v>75712000</v>
      </c>
      <c r="H37" s="25" t="s">
        <v>42</v>
      </c>
      <c r="I37" s="220" t="s">
        <v>43</v>
      </c>
      <c r="J37" s="221"/>
      <c r="K37" s="222"/>
    </row>
    <row r="38" spans="1:11" ht="13.5" x14ac:dyDescent="0.15">
      <c r="A38" s="210"/>
      <c r="B38" s="215"/>
      <c r="C38" s="217"/>
      <c r="D38" s="219"/>
      <c r="E38" s="26" t="s">
        <v>44</v>
      </c>
      <c r="F38" s="27" t="s">
        <v>6</v>
      </c>
      <c r="G38" s="28">
        <v>234059192</v>
      </c>
      <c r="H38" s="29">
        <v>71347</v>
      </c>
      <c r="I38" s="223"/>
      <c r="J38" s="224"/>
      <c r="K38" s="225"/>
    </row>
    <row r="39" spans="1:11" ht="13.5" x14ac:dyDescent="0.15">
      <c r="A39" s="210"/>
      <c r="B39" s="215"/>
      <c r="C39" s="217"/>
      <c r="D39" s="219"/>
      <c r="E39" s="26" t="s">
        <v>45</v>
      </c>
      <c r="F39" s="27" t="s">
        <v>6</v>
      </c>
      <c r="G39" s="28">
        <v>77768160</v>
      </c>
      <c r="H39" s="30">
        <v>20438</v>
      </c>
      <c r="I39" s="223"/>
      <c r="J39" s="224"/>
      <c r="K39" s="225"/>
    </row>
    <row r="40" spans="1:11" ht="13.5" x14ac:dyDescent="0.15">
      <c r="A40" s="210"/>
      <c r="B40" s="215"/>
      <c r="C40" s="217"/>
      <c r="D40" s="219"/>
      <c r="E40" s="26" t="s">
        <v>46</v>
      </c>
      <c r="F40" s="27" t="s">
        <v>6</v>
      </c>
      <c r="G40" s="28">
        <v>69070891</v>
      </c>
      <c r="H40" s="30">
        <v>22564</v>
      </c>
      <c r="I40" s="223"/>
      <c r="J40" s="224"/>
      <c r="K40" s="225"/>
    </row>
    <row r="41" spans="1:11" ht="13.5" x14ac:dyDescent="0.15">
      <c r="A41" s="210"/>
      <c r="B41" s="215"/>
      <c r="C41" s="217"/>
      <c r="D41" s="219"/>
      <c r="E41" s="26" t="s">
        <v>47</v>
      </c>
      <c r="F41" s="27" t="s">
        <v>6</v>
      </c>
      <c r="G41" s="28">
        <v>127451</v>
      </c>
      <c r="H41" s="30">
        <v>59</v>
      </c>
      <c r="I41" s="223"/>
      <c r="J41" s="224"/>
      <c r="K41" s="225"/>
    </row>
    <row r="42" spans="1:11" x14ac:dyDescent="0.15">
      <c r="A42" s="210"/>
      <c r="B42" s="215"/>
      <c r="C42" s="228"/>
      <c r="D42" s="229"/>
      <c r="E42" s="31" t="s">
        <v>48</v>
      </c>
      <c r="F42" s="32" t="s">
        <v>6</v>
      </c>
      <c r="G42" s="33">
        <v>87347592</v>
      </c>
      <c r="H42" s="34">
        <v>28404</v>
      </c>
      <c r="I42" s="35"/>
      <c r="J42" s="36" t="s">
        <v>7</v>
      </c>
      <c r="K42" s="37">
        <v>545</v>
      </c>
    </row>
    <row r="43" spans="1:11" ht="13.5" x14ac:dyDescent="0.15">
      <c r="A43" s="210"/>
      <c r="B43" s="215"/>
      <c r="C43" s="216" t="s">
        <v>802</v>
      </c>
      <c r="D43" s="218" t="s">
        <v>1157</v>
      </c>
      <c r="E43" s="22" t="s">
        <v>40</v>
      </c>
      <c r="F43" s="23" t="s">
        <v>41</v>
      </c>
      <c r="G43" s="24">
        <v>177545000</v>
      </c>
      <c r="H43" s="25" t="s">
        <v>42</v>
      </c>
      <c r="I43" s="220" t="s">
        <v>43</v>
      </c>
      <c r="J43" s="221"/>
      <c r="K43" s="222"/>
    </row>
    <row r="44" spans="1:11" ht="13.5" x14ac:dyDescent="0.15">
      <c r="A44" s="210"/>
      <c r="B44" s="215"/>
      <c r="C44" s="217"/>
      <c r="D44" s="219"/>
      <c r="E44" s="26" t="s">
        <v>44</v>
      </c>
      <c r="F44" s="27" t="s">
        <v>6</v>
      </c>
      <c r="G44" s="28">
        <v>548923570</v>
      </c>
      <c r="H44" s="29">
        <v>174757</v>
      </c>
      <c r="I44" s="223"/>
      <c r="J44" s="224"/>
      <c r="K44" s="225"/>
    </row>
    <row r="45" spans="1:11" ht="13.5" x14ac:dyDescent="0.15">
      <c r="A45" s="210"/>
      <c r="B45" s="215"/>
      <c r="C45" s="217"/>
      <c r="D45" s="219"/>
      <c r="E45" s="26" t="s">
        <v>45</v>
      </c>
      <c r="F45" s="27" t="s">
        <v>6</v>
      </c>
      <c r="G45" s="28">
        <v>186982288</v>
      </c>
      <c r="H45" s="30">
        <v>49512</v>
      </c>
      <c r="I45" s="223"/>
      <c r="J45" s="224"/>
      <c r="K45" s="225"/>
    </row>
    <row r="46" spans="1:11" ht="13.5" x14ac:dyDescent="0.15">
      <c r="A46" s="210"/>
      <c r="B46" s="215"/>
      <c r="C46" s="217"/>
      <c r="D46" s="219"/>
      <c r="E46" s="26" t="s">
        <v>46</v>
      </c>
      <c r="F46" s="27" t="s">
        <v>6</v>
      </c>
      <c r="G46" s="28">
        <v>148646031</v>
      </c>
      <c r="H46" s="30">
        <v>54231</v>
      </c>
      <c r="I46" s="223"/>
      <c r="J46" s="224"/>
      <c r="K46" s="225"/>
    </row>
    <row r="47" spans="1:11" ht="13.5" x14ac:dyDescent="0.15">
      <c r="A47" s="210"/>
      <c r="B47" s="215"/>
      <c r="C47" s="217"/>
      <c r="D47" s="219"/>
      <c r="E47" s="26" t="s">
        <v>47</v>
      </c>
      <c r="F47" s="27" t="s">
        <v>6</v>
      </c>
      <c r="G47" s="28">
        <v>422043</v>
      </c>
      <c r="H47" s="30">
        <v>227</v>
      </c>
      <c r="I47" s="223"/>
      <c r="J47" s="224"/>
      <c r="K47" s="225"/>
    </row>
    <row r="48" spans="1:11" x14ac:dyDescent="0.15">
      <c r="A48" s="210"/>
      <c r="B48" s="227"/>
      <c r="C48" s="228"/>
      <c r="D48" s="229"/>
      <c r="E48" s="31" t="s">
        <v>48</v>
      </c>
      <c r="F48" s="32" t="s">
        <v>6</v>
      </c>
      <c r="G48" s="33">
        <v>213717294</v>
      </c>
      <c r="H48" s="34">
        <v>71241</v>
      </c>
      <c r="I48" s="35"/>
      <c r="J48" s="36" t="s">
        <v>7</v>
      </c>
      <c r="K48" s="37">
        <v>545</v>
      </c>
    </row>
    <row r="49" spans="1:11" ht="13.5" x14ac:dyDescent="0.15">
      <c r="A49" s="210"/>
      <c r="B49" s="196" t="s">
        <v>1158</v>
      </c>
      <c r="C49" s="195"/>
      <c r="D49" s="195"/>
      <c r="E49" s="195"/>
      <c r="F49" s="195"/>
      <c r="G49" s="195"/>
      <c r="H49" s="211"/>
      <c r="I49" s="203"/>
      <c r="J49" s="203"/>
      <c r="K49" s="204"/>
    </row>
    <row r="50" spans="1:11" ht="13.5" x14ac:dyDescent="0.15">
      <c r="A50" s="210"/>
      <c r="B50" s="196"/>
      <c r="C50" s="197"/>
      <c r="D50" s="197"/>
      <c r="E50" s="197"/>
      <c r="F50" s="197"/>
      <c r="G50" s="197"/>
      <c r="H50" s="212"/>
      <c r="I50" s="205"/>
      <c r="J50" s="205"/>
      <c r="K50" s="206"/>
    </row>
    <row r="51" spans="1:11" ht="13.5" x14ac:dyDescent="0.15">
      <c r="A51" s="210"/>
      <c r="B51" s="198"/>
      <c r="C51" s="199"/>
      <c r="D51" s="199"/>
      <c r="E51" s="199"/>
      <c r="F51" s="199"/>
      <c r="G51" s="199"/>
      <c r="H51" s="213"/>
      <c r="I51" s="207"/>
      <c r="J51" s="207"/>
      <c r="K51" s="208"/>
    </row>
    <row r="52" spans="1:11" ht="13.5" x14ac:dyDescent="0.15">
      <c r="A52" s="210"/>
      <c r="B52" s="215"/>
      <c r="C52" s="217" t="s">
        <v>5</v>
      </c>
      <c r="D52" s="219" t="s">
        <v>1152</v>
      </c>
      <c r="E52" s="107" t="s">
        <v>40</v>
      </c>
      <c r="F52" s="108" t="s">
        <v>41</v>
      </c>
      <c r="G52" s="28">
        <v>1000</v>
      </c>
      <c r="H52" s="25" t="s">
        <v>42</v>
      </c>
      <c r="I52" s="230" t="s">
        <v>43</v>
      </c>
      <c r="J52" s="231"/>
      <c r="K52" s="232"/>
    </row>
    <row r="53" spans="1:11" ht="13.5" x14ac:dyDescent="0.15">
      <c r="A53" s="210"/>
      <c r="B53" s="215"/>
      <c r="C53" s="217"/>
      <c r="D53" s="219"/>
      <c r="E53" s="26" t="s">
        <v>44</v>
      </c>
      <c r="F53" s="27" t="s">
        <v>6</v>
      </c>
      <c r="G53" s="28">
        <v>0</v>
      </c>
      <c r="H53" s="29">
        <v>0</v>
      </c>
      <c r="I53" s="233"/>
      <c r="J53" s="234"/>
      <c r="K53" s="235"/>
    </row>
    <row r="54" spans="1:11" ht="13.5" x14ac:dyDescent="0.15">
      <c r="A54" s="210"/>
      <c r="B54" s="215"/>
      <c r="C54" s="217"/>
      <c r="D54" s="219"/>
      <c r="E54" s="26" t="s">
        <v>45</v>
      </c>
      <c r="F54" s="27" t="s">
        <v>6</v>
      </c>
      <c r="G54" s="28">
        <v>0</v>
      </c>
      <c r="H54" s="30">
        <v>0</v>
      </c>
      <c r="I54" s="233"/>
      <c r="J54" s="234"/>
      <c r="K54" s="235"/>
    </row>
    <row r="55" spans="1:11" ht="13.5" x14ac:dyDescent="0.15">
      <c r="A55" s="210"/>
      <c r="B55" s="215"/>
      <c r="C55" s="217"/>
      <c r="D55" s="219"/>
      <c r="E55" s="26" t="s">
        <v>46</v>
      </c>
      <c r="F55" s="27" t="s">
        <v>6</v>
      </c>
      <c r="G55" s="28">
        <v>0</v>
      </c>
      <c r="H55" s="30">
        <v>0</v>
      </c>
      <c r="I55" s="233"/>
      <c r="J55" s="234"/>
      <c r="K55" s="235"/>
    </row>
    <row r="56" spans="1:11" ht="13.5" x14ac:dyDescent="0.15">
      <c r="A56" s="210"/>
      <c r="B56" s="215"/>
      <c r="C56" s="217"/>
      <c r="D56" s="219"/>
      <c r="E56" s="26" t="s">
        <v>47</v>
      </c>
      <c r="F56" s="27" t="s">
        <v>6</v>
      </c>
      <c r="G56" s="28">
        <v>0</v>
      </c>
      <c r="H56" s="30">
        <v>0</v>
      </c>
      <c r="I56" s="233"/>
      <c r="J56" s="234"/>
      <c r="K56" s="235"/>
    </row>
    <row r="57" spans="1:11" x14ac:dyDescent="0.15">
      <c r="A57" s="210"/>
      <c r="B57" s="215"/>
      <c r="C57" s="228"/>
      <c r="D57" s="229"/>
      <c r="E57" s="31" t="s">
        <v>48</v>
      </c>
      <c r="F57" s="32" t="s">
        <v>6</v>
      </c>
      <c r="G57" s="33">
        <v>0</v>
      </c>
      <c r="H57" s="34">
        <v>0</v>
      </c>
      <c r="I57" s="35"/>
      <c r="J57" s="36" t="s">
        <v>7</v>
      </c>
      <c r="K57" s="37">
        <v>547</v>
      </c>
    </row>
    <row r="58" spans="1:11" ht="13.5" x14ac:dyDescent="0.15">
      <c r="A58" s="210"/>
      <c r="B58" s="215"/>
      <c r="C58" s="216" t="s">
        <v>49</v>
      </c>
      <c r="D58" s="218" t="s">
        <v>1153</v>
      </c>
      <c r="E58" s="22" t="s">
        <v>40</v>
      </c>
      <c r="F58" s="23" t="s">
        <v>41</v>
      </c>
      <c r="G58" s="24">
        <v>1000</v>
      </c>
      <c r="H58" s="25" t="s">
        <v>42</v>
      </c>
      <c r="I58" s="220" t="s">
        <v>43</v>
      </c>
      <c r="J58" s="221"/>
      <c r="K58" s="222"/>
    </row>
    <row r="59" spans="1:11" ht="13.5" x14ac:dyDescent="0.15">
      <c r="A59" s="210"/>
      <c r="B59" s="215"/>
      <c r="C59" s="217"/>
      <c r="D59" s="219"/>
      <c r="E59" s="26" t="s">
        <v>44</v>
      </c>
      <c r="F59" s="27" t="s">
        <v>6</v>
      </c>
      <c r="G59" s="28">
        <v>0</v>
      </c>
      <c r="H59" s="29">
        <v>0</v>
      </c>
      <c r="I59" s="223"/>
      <c r="J59" s="224"/>
      <c r="K59" s="225"/>
    </row>
    <row r="60" spans="1:11" ht="13.5" x14ac:dyDescent="0.15">
      <c r="A60" s="210"/>
      <c r="B60" s="215"/>
      <c r="C60" s="217"/>
      <c r="D60" s="219"/>
      <c r="E60" s="26" t="s">
        <v>45</v>
      </c>
      <c r="F60" s="27" t="s">
        <v>6</v>
      </c>
      <c r="G60" s="28">
        <v>0</v>
      </c>
      <c r="H60" s="30">
        <v>0</v>
      </c>
      <c r="I60" s="223"/>
      <c r="J60" s="224"/>
      <c r="K60" s="225"/>
    </row>
    <row r="61" spans="1:11" ht="13.5" x14ac:dyDescent="0.15">
      <c r="A61" s="210"/>
      <c r="B61" s="215"/>
      <c r="C61" s="217"/>
      <c r="D61" s="219"/>
      <c r="E61" s="26" t="s">
        <v>46</v>
      </c>
      <c r="F61" s="27" t="s">
        <v>6</v>
      </c>
      <c r="G61" s="28">
        <v>0</v>
      </c>
      <c r="H61" s="30">
        <v>0</v>
      </c>
      <c r="I61" s="223"/>
      <c r="J61" s="224"/>
      <c r="K61" s="225"/>
    </row>
    <row r="62" spans="1:11" ht="13.5" x14ac:dyDescent="0.15">
      <c r="A62" s="210"/>
      <c r="B62" s="215"/>
      <c r="C62" s="217"/>
      <c r="D62" s="219"/>
      <c r="E62" s="26" t="s">
        <v>47</v>
      </c>
      <c r="F62" s="27" t="s">
        <v>6</v>
      </c>
      <c r="G62" s="28">
        <v>0</v>
      </c>
      <c r="H62" s="30">
        <v>0</v>
      </c>
      <c r="I62" s="223"/>
      <c r="J62" s="224"/>
      <c r="K62" s="225"/>
    </row>
    <row r="63" spans="1:11" x14ac:dyDescent="0.15">
      <c r="A63" s="210"/>
      <c r="B63" s="215"/>
      <c r="C63" s="228"/>
      <c r="D63" s="229"/>
      <c r="E63" s="31" t="s">
        <v>48</v>
      </c>
      <c r="F63" s="32" t="s">
        <v>6</v>
      </c>
      <c r="G63" s="33">
        <v>0</v>
      </c>
      <c r="H63" s="34">
        <v>0</v>
      </c>
      <c r="I63" s="35"/>
      <c r="J63" s="36" t="s">
        <v>7</v>
      </c>
      <c r="K63" s="37">
        <v>547</v>
      </c>
    </row>
    <row r="64" spans="1:11" ht="13.5" x14ac:dyDescent="0.15">
      <c r="A64" s="210"/>
      <c r="B64" s="215"/>
      <c r="C64" s="216" t="s">
        <v>808</v>
      </c>
      <c r="D64" s="218" t="s">
        <v>1154</v>
      </c>
      <c r="E64" s="22" t="s">
        <v>40</v>
      </c>
      <c r="F64" s="23" t="s">
        <v>41</v>
      </c>
      <c r="G64" s="24">
        <v>1000</v>
      </c>
      <c r="H64" s="25" t="s">
        <v>42</v>
      </c>
      <c r="I64" s="220" t="s">
        <v>43</v>
      </c>
      <c r="J64" s="221"/>
      <c r="K64" s="222"/>
    </row>
    <row r="65" spans="1:11" ht="13.5" x14ac:dyDescent="0.15">
      <c r="A65" s="210"/>
      <c r="B65" s="215"/>
      <c r="C65" s="217"/>
      <c r="D65" s="219"/>
      <c r="E65" s="26" t="s">
        <v>44</v>
      </c>
      <c r="F65" s="27" t="s">
        <v>6</v>
      </c>
      <c r="G65" s="28">
        <v>0</v>
      </c>
      <c r="H65" s="29">
        <v>0</v>
      </c>
      <c r="I65" s="223"/>
      <c r="J65" s="224"/>
      <c r="K65" s="225"/>
    </row>
    <row r="66" spans="1:11" ht="13.5" x14ac:dyDescent="0.15">
      <c r="A66" s="210"/>
      <c r="B66" s="215"/>
      <c r="C66" s="217"/>
      <c r="D66" s="219"/>
      <c r="E66" s="26" t="s">
        <v>45</v>
      </c>
      <c r="F66" s="27" t="s">
        <v>6</v>
      </c>
      <c r="G66" s="28">
        <v>0</v>
      </c>
      <c r="H66" s="30">
        <v>0</v>
      </c>
      <c r="I66" s="223"/>
      <c r="J66" s="224"/>
      <c r="K66" s="225"/>
    </row>
    <row r="67" spans="1:11" ht="13.5" x14ac:dyDescent="0.15">
      <c r="A67" s="210"/>
      <c r="B67" s="215"/>
      <c r="C67" s="217"/>
      <c r="D67" s="219"/>
      <c r="E67" s="26" t="s">
        <v>46</v>
      </c>
      <c r="F67" s="27" t="s">
        <v>6</v>
      </c>
      <c r="G67" s="28">
        <v>0</v>
      </c>
      <c r="H67" s="30">
        <v>0</v>
      </c>
      <c r="I67" s="223"/>
      <c r="J67" s="224"/>
      <c r="K67" s="225"/>
    </row>
    <row r="68" spans="1:11" ht="13.5" x14ac:dyDescent="0.15">
      <c r="A68" s="210"/>
      <c r="B68" s="215"/>
      <c r="C68" s="217"/>
      <c r="D68" s="219"/>
      <c r="E68" s="26" t="s">
        <v>47</v>
      </c>
      <c r="F68" s="27" t="s">
        <v>6</v>
      </c>
      <c r="G68" s="28">
        <v>0</v>
      </c>
      <c r="H68" s="30">
        <v>0</v>
      </c>
      <c r="I68" s="223"/>
      <c r="J68" s="224"/>
      <c r="K68" s="225"/>
    </row>
    <row r="69" spans="1:11" x14ac:dyDescent="0.15">
      <c r="A69" s="210"/>
      <c r="B69" s="215"/>
      <c r="C69" s="228"/>
      <c r="D69" s="229"/>
      <c r="E69" s="31" t="s">
        <v>48</v>
      </c>
      <c r="F69" s="32" t="s">
        <v>6</v>
      </c>
      <c r="G69" s="33">
        <v>0</v>
      </c>
      <c r="H69" s="34">
        <v>0</v>
      </c>
      <c r="I69" s="35"/>
      <c r="J69" s="36" t="s">
        <v>7</v>
      </c>
      <c r="K69" s="37">
        <v>547</v>
      </c>
    </row>
    <row r="70" spans="1:11" ht="13.5" x14ac:dyDescent="0.15">
      <c r="A70" s="210"/>
      <c r="B70" s="215"/>
      <c r="C70" s="216" t="s">
        <v>19</v>
      </c>
      <c r="D70" s="218" t="s">
        <v>1155</v>
      </c>
      <c r="E70" s="22" t="s">
        <v>40</v>
      </c>
      <c r="F70" s="23" t="s">
        <v>41</v>
      </c>
      <c r="G70" s="24">
        <v>1000</v>
      </c>
      <c r="H70" s="25" t="s">
        <v>42</v>
      </c>
      <c r="I70" s="220" t="s">
        <v>43</v>
      </c>
      <c r="J70" s="221"/>
      <c r="K70" s="222"/>
    </row>
    <row r="71" spans="1:11" ht="13.5" x14ac:dyDescent="0.15">
      <c r="A71" s="210"/>
      <c r="B71" s="215"/>
      <c r="C71" s="217"/>
      <c r="D71" s="219"/>
      <c r="E71" s="26" t="s">
        <v>44</v>
      </c>
      <c r="F71" s="27" t="s">
        <v>6</v>
      </c>
      <c r="G71" s="28">
        <v>0</v>
      </c>
      <c r="H71" s="29">
        <v>0</v>
      </c>
      <c r="I71" s="223"/>
      <c r="J71" s="224"/>
      <c r="K71" s="225"/>
    </row>
    <row r="72" spans="1:11" ht="13.5" x14ac:dyDescent="0.15">
      <c r="A72" s="210"/>
      <c r="B72" s="215"/>
      <c r="C72" s="217"/>
      <c r="D72" s="219"/>
      <c r="E72" s="26" t="s">
        <v>45</v>
      </c>
      <c r="F72" s="27" t="s">
        <v>6</v>
      </c>
      <c r="G72" s="28">
        <v>0</v>
      </c>
      <c r="H72" s="30">
        <v>0</v>
      </c>
      <c r="I72" s="223"/>
      <c r="J72" s="224"/>
      <c r="K72" s="225"/>
    </row>
    <row r="73" spans="1:11" ht="13.5" x14ac:dyDescent="0.15">
      <c r="A73" s="210"/>
      <c r="B73" s="215"/>
      <c r="C73" s="217"/>
      <c r="D73" s="219"/>
      <c r="E73" s="26" t="s">
        <v>46</v>
      </c>
      <c r="F73" s="27" t="s">
        <v>6</v>
      </c>
      <c r="G73" s="28">
        <v>0</v>
      </c>
      <c r="H73" s="30">
        <v>0</v>
      </c>
      <c r="I73" s="223"/>
      <c r="J73" s="224"/>
      <c r="K73" s="225"/>
    </row>
    <row r="74" spans="1:11" ht="13.5" x14ac:dyDescent="0.15">
      <c r="A74" s="210"/>
      <c r="B74" s="215"/>
      <c r="C74" s="217"/>
      <c r="D74" s="219"/>
      <c r="E74" s="26" t="s">
        <v>47</v>
      </c>
      <c r="F74" s="27" t="s">
        <v>6</v>
      </c>
      <c r="G74" s="28">
        <v>0</v>
      </c>
      <c r="H74" s="30">
        <v>0</v>
      </c>
      <c r="I74" s="223"/>
      <c r="J74" s="224"/>
      <c r="K74" s="225"/>
    </row>
    <row r="75" spans="1:11" x14ac:dyDescent="0.15">
      <c r="A75" s="210"/>
      <c r="B75" s="215"/>
      <c r="C75" s="228"/>
      <c r="D75" s="229"/>
      <c r="E75" s="31" t="s">
        <v>48</v>
      </c>
      <c r="F75" s="32" t="s">
        <v>6</v>
      </c>
      <c r="G75" s="33">
        <v>0</v>
      </c>
      <c r="H75" s="34">
        <v>0</v>
      </c>
      <c r="I75" s="35"/>
      <c r="J75" s="36" t="s">
        <v>7</v>
      </c>
      <c r="K75" s="37">
        <v>547</v>
      </c>
    </row>
    <row r="76" spans="1:11" ht="13.5" x14ac:dyDescent="0.15">
      <c r="A76" s="210"/>
      <c r="B76" s="215"/>
      <c r="C76" s="216" t="s">
        <v>97</v>
      </c>
      <c r="D76" s="218" t="s">
        <v>1156</v>
      </c>
      <c r="E76" s="22" t="s">
        <v>40</v>
      </c>
      <c r="F76" s="23" t="s">
        <v>41</v>
      </c>
      <c r="G76" s="24">
        <v>1000</v>
      </c>
      <c r="H76" s="25" t="s">
        <v>42</v>
      </c>
      <c r="I76" s="220" t="s">
        <v>43</v>
      </c>
      <c r="J76" s="221"/>
      <c r="K76" s="222"/>
    </row>
    <row r="77" spans="1:11" ht="13.5" x14ac:dyDescent="0.15">
      <c r="A77" s="210"/>
      <c r="B77" s="215"/>
      <c r="C77" s="217"/>
      <c r="D77" s="219"/>
      <c r="E77" s="26" t="s">
        <v>44</v>
      </c>
      <c r="F77" s="27" t="s">
        <v>6</v>
      </c>
      <c r="G77" s="28">
        <v>0</v>
      </c>
      <c r="H77" s="29">
        <v>0</v>
      </c>
      <c r="I77" s="223"/>
      <c r="J77" s="224"/>
      <c r="K77" s="225"/>
    </row>
    <row r="78" spans="1:11" ht="13.5" x14ac:dyDescent="0.15">
      <c r="A78" s="210"/>
      <c r="B78" s="215"/>
      <c r="C78" s="217"/>
      <c r="D78" s="219"/>
      <c r="E78" s="26" t="s">
        <v>45</v>
      </c>
      <c r="F78" s="27" t="s">
        <v>6</v>
      </c>
      <c r="G78" s="28">
        <v>0</v>
      </c>
      <c r="H78" s="30">
        <v>0</v>
      </c>
      <c r="I78" s="223"/>
      <c r="J78" s="224"/>
      <c r="K78" s="225"/>
    </row>
    <row r="79" spans="1:11" ht="13.5" x14ac:dyDescent="0.15">
      <c r="A79" s="210"/>
      <c r="B79" s="215"/>
      <c r="C79" s="217"/>
      <c r="D79" s="219"/>
      <c r="E79" s="26" t="s">
        <v>46</v>
      </c>
      <c r="F79" s="27" t="s">
        <v>6</v>
      </c>
      <c r="G79" s="28">
        <v>0</v>
      </c>
      <c r="H79" s="30">
        <v>0</v>
      </c>
      <c r="I79" s="223"/>
      <c r="J79" s="224"/>
      <c r="K79" s="225"/>
    </row>
    <row r="80" spans="1:11" ht="13.5" x14ac:dyDescent="0.15">
      <c r="A80" s="210"/>
      <c r="B80" s="215"/>
      <c r="C80" s="217"/>
      <c r="D80" s="219"/>
      <c r="E80" s="26" t="s">
        <v>47</v>
      </c>
      <c r="F80" s="27" t="s">
        <v>6</v>
      </c>
      <c r="G80" s="28">
        <v>0</v>
      </c>
      <c r="H80" s="30">
        <v>0</v>
      </c>
      <c r="I80" s="223"/>
      <c r="J80" s="224"/>
      <c r="K80" s="225"/>
    </row>
    <row r="81" spans="1:11" x14ac:dyDescent="0.15">
      <c r="A81" s="210"/>
      <c r="B81" s="215"/>
      <c r="C81" s="228"/>
      <c r="D81" s="229"/>
      <c r="E81" s="31" t="s">
        <v>48</v>
      </c>
      <c r="F81" s="32" t="s">
        <v>6</v>
      </c>
      <c r="G81" s="33">
        <v>0</v>
      </c>
      <c r="H81" s="34">
        <v>0</v>
      </c>
      <c r="I81" s="35"/>
      <c r="J81" s="36" t="s">
        <v>7</v>
      </c>
      <c r="K81" s="37">
        <v>547</v>
      </c>
    </row>
    <row r="82" spans="1:11" ht="13.5" x14ac:dyDescent="0.15">
      <c r="A82" s="210"/>
      <c r="B82" s="215"/>
      <c r="C82" s="216" t="s">
        <v>802</v>
      </c>
      <c r="D82" s="218" t="s">
        <v>1157</v>
      </c>
      <c r="E82" s="22" t="s">
        <v>40</v>
      </c>
      <c r="F82" s="23" t="s">
        <v>41</v>
      </c>
      <c r="G82" s="24">
        <v>1000</v>
      </c>
      <c r="H82" s="25" t="s">
        <v>42</v>
      </c>
      <c r="I82" s="220" t="s">
        <v>43</v>
      </c>
      <c r="J82" s="221"/>
      <c r="K82" s="222"/>
    </row>
    <row r="83" spans="1:11" ht="13.5" x14ac:dyDescent="0.15">
      <c r="A83" s="210"/>
      <c r="B83" s="215"/>
      <c r="C83" s="217"/>
      <c r="D83" s="219"/>
      <c r="E83" s="26" t="s">
        <v>44</v>
      </c>
      <c r="F83" s="27" t="s">
        <v>6</v>
      </c>
      <c r="G83" s="28">
        <v>0</v>
      </c>
      <c r="H83" s="29">
        <v>0</v>
      </c>
      <c r="I83" s="223"/>
      <c r="J83" s="224"/>
      <c r="K83" s="225"/>
    </row>
    <row r="84" spans="1:11" ht="13.5" x14ac:dyDescent="0.15">
      <c r="A84" s="210"/>
      <c r="B84" s="215"/>
      <c r="C84" s="217"/>
      <c r="D84" s="219"/>
      <c r="E84" s="26" t="s">
        <v>45</v>
      </c>
      <c r="F84" s="27" t="s">
        <v>6</v>
      </c>
      <c r="G84" s="28">
        <v>0</v>
      </c>
      <c r="H84" s="30">
        <v>0</v>
      </c>
      <c r="I84" s="223"/>
      <c r="J84" s="224"/>
      <c r="K84" s="225"/>
    </row>
    <row r="85" spans="1:11" ht="13.5" x14ac:dyDescent="0.15">
      <c r="A85" s="210"/>
      <c r="B85" s="215"/>
      <c r="C85" s="217"/>
      <c r="D85" s="219"/>
      <c r="E85" s="26" t="s">
        <v>46</v>
      </c>
      <c r="F85" s="27" t="s">
        <v>6</v>
      </c>
      <c r="G85" s="28">
        <v>0</v>
      </c>
      <c r="H85" s="30">
        <v>0</v>
      </c>
      <c r="I85" s="223"/>
      <c r="J85" s="224"/>
      <c r="K85" s="225"/>
    </row>
    <row r="86" spans="1:11" ht="13.5" x14ac:dyDescent="0.15">
      <c r="A86" s="210"/>
      <c r="B86" s="215"/>
      <c r="C86" s="217"/>
      <c r="D86" s="219"/>
      <c r="E86" s="26" t="s">
        <v>47</v>
      </c>
      <c r="F86" s="27" t="s">
        <v>6</v>
      </c>
      <c r="G86" s="28">
        <v>0</v>
      </c>
      <c r="H86" s="30">
        <v>0</v>
      </c>
      <c r="I86" s="223"/>
      <c r="J86" s="224"/>
      <c r="K86" s="225"/>
    </row>
    <row r="87" spans="1:11" x14ac:dyDescent="0.15">
      <c r="A87" s="226"/>
      <c r="B87" s="227"/>
      <c r="C87" s="228"/>
      <c r="D87" s="229"/>
      <c r="E87" s="31" t="s">
        <v>48</v>
      </c>
      <c r="F87" s="32" t="s">
        <v>6</v>
      </c>
      <c r="G87" s="33">
        <v>0</v>
      </c>
      <c r="H87" s="34">
        <v>0</v>
      </c>
      <c r="I87" s="35"/>
      <c r="J87" s="36" t="s">
        <v>7</v>
      </c>
      <c r="K87" s="37">
        <v>547</v>
      </c>
    </row>
  </sheetData>
  <mergeCells count="72">
    <mergeCell ref="A1:G1"/>
    <mergeCell ref="C3:D3"/>
    <mergeCell ref="E3:K3"/>
    <mergeCell ref="A4:G6"/>
    <mergeCell ref="H4:H6"/>
    <mergeCell ref="I4:K6"/>
    <mergeCell ref="A7:A15"/>
    <mergeCell ref="B7:G9"/>
    <mergeCell ref="H7:H9"/>
    <mergeCell ref="I7:K9"/>
    <mergeCell ref="B10:B15"/>
    <mergeCell ref="C10:C15"/>
    <mergeCell ref="D10:D15"/>
    <mergeCell ref="I10:K14"/>
    <mergeCell ref="A24:A29"/>
    <mergeCell ref="B24:B29"/>
    <mergeCell ref="C24:C29"/>
    <mergeCell ref="D24:D29"/>
    <mergeCell ref="I24:K28"/>
    <mergeCell ref="A17:A22"/>
    <mergeCell ref="B17:B22"/>
    <mergeCell ref="C17:C22"/>
    <mergeCell ref="D17:D22"/>
    <mergeCell ref="I17:K21"/>
    <mergeCell ref="A37:A42"/>
    <mergeCell ref="B37:B42"/>
    <mergeCell ref="C37:C42"/>
    <mergeCell ref="D37:D42"/>
    <mergeCell ref="I37:K41"/>
    <mergeCell ref="A31:A36"/>
    <mergeCell ref="B31:B36"/>
    <mergeCell ref="C31:C36"/>
    <mergeCell ref="D31:D36"/>
    <mergeCell ref="I31:K35"/>
    <mergeCell ref="A43:A48"/>
    <mergeCell ref="B43:B48"/>
    <mergeCell ref="C43:C48"/>
    <mergeCell ref="D43:D48"/>
    <mergeCell ref="I43:K47"/>
    <mergeCell ref="C52:C57"/>
    <mergeCell ref="D52:D57"/>
    <mergeCell ref="I52:K56"/>
    <mergeCell ref="A58:A63"/>
    <mergeCell ref="B58:B63"/>
    <mergeCell ref="C58:C63"/>
    <mergeCell ref="D58:D63"/>
    <mergeCell ref="I58:K62"/>
    <mergeCell ref="A49:A57"/>
    <mergeCell ref="B49:G51"/>
    <mergeCell ref="H49:H51"/>
    <mergeCell ref="I49:K51"/>
    <mergeCell ref="B52:B57"/>
    <mergeCell ref="A70:A75"/>
    <mergeCell ref="B70:B75"/>
    <mergeCell ref="C70:C75"/>
    <mergeCell ref="D70:D75"/>
    <mergeCell ref="I70:K74"/>
    <mergeCell ref="A64:A69"/>
    <mergeCell ref="B64:B69"/>
    <mergeCell ref="C64:C69"/>
    <mergeCell ref="D64:D69"/>
    <mergeCell ref="I64:K68"/>
    <mergeCell ref="A82:A87"/>
    <mergeCell ref="B82:B87"/>
    <mergeCell ref="C82:C87"/>
    <mergeCell ref="D82:D87"/>
    <mergeCell ref="I82:K86"/>
    <mergeCell ref="A76:A81"/>
    <mergeCell ref="B76:B81"/>
    <mergeCell ref="C76:C81"/>
    <mergeCell ref="D76:D81"/>
    <mergeCell ref="I76:K80"/>
  </mergeCells>
  <phoneticPr fontId="5"/>
  <pageMargins left="0.59055118110236227" right="0.59055118110236227" top="0.59055118110236227" bottom="0.55118110236220474" header="0.31496062992125984" footer="0.31496062992125984"/>
  <pageSetup paperSize="9" scale="76" orientation="portrait" r:id="rId1"/>
  <headerFooter>
    <oddFooter>&amp;R&amp;"ＭＳ 明朝,標準"&amp;12&amp;P</oddFooter>
  </headerFooter>
  <rowBreaks count="1" manualBreakCount="1">
    <brk id="48" max="16383" man="1"/>
  </row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K147"/>
  <sheetViews>
    <sheetView zoomScaleNormal="100" zoomScaleSheetLayoutView="130" workbookViewId="0">
      <pane xSplit="11" ySplit="3" topLeftCell="L4" activePane="bottomRight" state="frozen"/>
      <selection activeCell="C16" sqref="C16:C21"/>
      <selection pane="topRight" activeCell="C16" sqref="C16:C21"/>
      <selection pane="bottomLeft" activeCell="C16" sqref="C16:C21"/>
      <selection pane="bottomRight" sqref="A1:G1"/>
    </sheetView>
  </sheetViews>
  <sheetFormatPr defaultRowHeight="14.25" x14ac:dyDescent="0.15"/>
  <cols>
    <col min="1" max="3" width="2.875" style="152" customWidth="1"/>
    <col min="4" max="4" width="27.875" style="152" customWidth="1"/>
    <col min="5" max="5" width="11.25" style="2" customWidth="1"/>
    <col min="6" max="6" width="4.5" style="2" customWidth="1"/>
    <col min="7" max="7" width="16.125" style="1" customWidth="1"/>
    <col min="8" max="8" width="10" style="1" customWidth="1"/>
    <col min="9" max="9" width="21.625" style="3" customWidth="1"/>
    <col min="10" max="10" width="7.5" style="152" customWidth="1"/>
    <col min="11" max="11" width="9.5" style="152" customWidth="1"/>
    <col min="12" max="18" width="9.125" style="152" bestFit="1" customWidth="1"/>
    <col min="19" max="21" width="9" style="152"/>
    <col min="22" max="22" width="11.25" style="152" bestFit="1" customWidth="1"/>
    <col min="23" max="25" width="9.125" style="152" bestFit="1" customWidth="1"/>
    <col min="26" max="16384" width="9" style="152"/>
  </cols>
  <sheetData>
    <row r="1" spans="1:11" ht="29.25" customHeight="1" x14ac:dyDescent="0.15">
      <c r="A1" s="322" t="s">
        <v>1159</v>
      </c>
      <c r="B1" s="322"/>
      <c r="C1" s="322"/>
      <c r="D1" s="322"/>
      <c r="E1" s="322"/>
      <c r="F1" s="322"/>
      <c r="G1" s="322"/>
      <c r="H1" s="4"/>
      <c r="I1" s="150"/>
      <c r="J1" s="150"/>
      <c r="K1" s="151"/>
    </row>
    <row r="2" spans="1:11" ht="9" customHeight="1" x14ac:dyDescent="0.15">
      <c r="E2" s="152"/>
      <c r="F2" s="152"/>
      <c r="G2" s="152"/>
      <c r="I2" s="152"/>
    </row>
    <row r="3" spans="1:11" ht="39.75" customHeight="1" x14ac:dyDescent="0.15">
      <c r="A3" s="153" t="s">
        <v>1</v>
      </c>
      <c r="B3" s="153" t="s">
        <v>2</v>
      </c>
      <c r="C3" s="323" t="s">
        <v>3</v>
      </c>
      <c r="D3" s="328"/>
      <c r="E3" s="325" t="s">
        <v>4</v>
      </c>
      <c r="F3" s="326"/>
      <c r="G3" s="326"/>
      <c r="H3" s="330"/>
      <c r="I3" s="326"/>
      <c r="J3" s="326"/>
      <c r="K3" s="327"/>
    </row>
    <row r="4" spans="1:11" ht="13.5" customHeight="1" x14ac:dyDescent="0.15">
      <c r="A4" s="194" t="s">
        <v>1160</v>
      </c>
      <c r="B4" s="195"/>
      <c r="C4" s="195"/>
      <c r="D4" s="195"/>
      <c r="E4" s="195"/>
      <c r="F4" s="195"/>
      <c r="G4" s="195"/>
      <c r="H4" s="200"/>
      <c r="I4" s="203"/>
      <c r="J4" s="203"/>
      <c r="K4" s="204"/>
    </row>
    <row r="5" spans="1:11" ht="13.5" customHeight="1" x14ac:dyDescent="0.15">
      <c r="A5" s="196"/>
      <c r="B5" s="197"/>
      <c r="C5" s="197"/>
      <c r="D5" s="197"/>
      <c r="E5" s="197"/>
      <c r="F5" s="197"/>
      <c r="G5" s="197"/>
      <c r="H5" s="201"/>
      <c r="I5" s="205"/>
      <c r="J5" s="205"/>
      <c r="K5" s="206"/>
    </row>
    <row r="6" spans="1:11" ht="13.5" customHeight="1" x14ac:dyDescent="0.15">
      <c r="A6" s="198"/>
      <c r="B6" s="199"/>
      <c r="C6" s="199"/>
      <c r="D6" s="199"/>
      <c r="E6" s="199"/>
      <c r="F6" s="199"/>
      <c r="G6" s="199"/>
      <c r="H6" s="202"/>
      <c r="I6" s="207"/>
      <c r="J6" s="207"/>
      <c r="K6" s="208"/>
    </row>
    <row r="7" spans="1:11" ht="13.5" x14ac:dyDescent="0.15">
      <c r="A7" s="209"/>
      <c r="B7" s="194" t="s">
        <v>1161</v>
      </c>
      <c r="C7" s="195"/>
      <c r="D7" s="195"/>
      <c r="E7" s="195"/>
      <c r="F7" s="195"/>
      <c r="G7" s="195"/>
      <c r="H7" s="211"/>
      <c r="I7" s="203"/>
      <c r="J7" s="203"/>
      <c r="K7" s="204"/>
    </row>
    <row r="8" spans="1:11" ht="13.5" x14ac:dyDescent="0.15">
      <c r="A8" s="210"/>
      <c r="B8" s="196"/>
      <c r="C8" s="197"/>
      <c r="D8" s="197"/>
      <c r="E8" s="197"/>
      <c r="F8" s="197"/>
      <c r="G8" s="197"/>
      <c r="H8" s="212"/>
      <c r="I8" s="205"/>
      <c r="J8" s="205"/>
      <c r="K8" s="206"/>
    </row>
    <row r="9" spans="1:11" ht="13.5" x14ac:dyDescent="0.15">
      <c r="A9" s="210"/>
      <c r="B9" s="198"/>
      <c r="C9" s="199"/>
      <c r="D9" s="199"/>
      <c r="E9" s="199"/>
      <c r="F9" s="199"/>
      <c r="G9" s="199"/>
      <c r="H9" s="213"/>
      <c r="I9" s="207"/>
      <c r="J9" s="207"/>
      <c r="K9" s="208"/>
    </row>
    <row r="10" spans="1:11" ht="13.5" customHeight="1" x14ac:dyDescent="0.15">
      <c r="A10" s="210"/>
      <c r="B10" s="214"/>
      <c r="C10" s="216" t="s">
        <v>5</v>
      </c>
      <c r="D10" s="218" t="s">
        <v>1162</v>
      </c>
      <c r="E10" s="22" t="s">
        <v>40</v>
      </c>
      <c r="F10" s="23" t="s">
        <v>41</v>
      </c>
      <c r="G10" s="24">
        <v>1000</v>
      </c>
      <c r="H10" s="230" t="s">
        <v>43</v>
      </c>
      <c r="I10" s="231"/>
      <c r="J10" s="231"/>
      <c r="K10" s="232"/>
    </row>
    <row r="11" spans="1:11" ht="13.5" customHeight="1" x14ac:dyDescent="0.15">
      <c r="A11" s="210"/>
      <c r="B11" s="215"/>
      <c r="C11" s="217"/>
      <c r="D11" s="219"/>
      <c r="E11" s="26" t="s">
        <v>44</v>
      </c>
      <c r="F11" s="27" t="s">
        <v>6</v>
      </c>
      <c r="G11" s="28">
        <v>0</v>
      </c>
      <c r="H11" s="233"/>
      <c r="I11" s="234"/>
      <c r="J11" s="234"/>
      <c r="K11" s="235"/>
    </row>
    <row r="12" spans="1:11" ht="13.5" customHeight="1" x14ac:dyDescent="0.15">
      <c r="A12" s="210"/>
      <c r="B12" s="215"/>
      <c r="C12" s="217"/>
      <c r="D12" s="219"/>
      <c r="E12" s="26" t="s">
        <v>45</v>
      </c>
      <c r="F12" s="27" t="s">
        <v>6</v>
      </c>
      <c r="G12" s="28">
        <v>0</v>
      </c>
      <c r="H12" s="233"/>
      <c r="I12" s="234"/>
      <c r="J12" s="234"/>
      <c r="K12" s="235"/>
    </row>
    <row r="13" spans="1:11" ht="13.5" customHeight="1" x14ac:dyDescent="0.15">
      <c r="A13" s="210"/>
      <c r="B13" s="215"/>
      <c r="C13" s="217"/>
      <c r="D13" s="219"/>
      <c r="E13" s="26" t="s">
        <v>46</v>
      </c>
      <c r="F13" s="27" t="s">
        <v>6</v>
      </c>
      <c r="G13" s="28">
        <v>0</v>
      </c>
      <c r="H13" s="233"/>
      <c r="I13" s="234"/>
      <c r="J13" s="234"/>
      <c r="K13" s="235"/>
    </row>
    <row r="14" spans="1:11" ht="13.5" customHeight="1" x14ac:dyDescent="0.15">
      <c r="A14" s="210"/>
      <c r="B14" s="215"/>
      <c r="C14" s="217"/>
      <c r="D14" s="219"/>
      <c r="E14" s="26" t="s">
        <v>47</v>
      </c>
      <c r="F14" s="27" t="s">
        <v>6</v>
      </c>
      <c r="G14" s="28">
        <v>0</v>
      </c>
      <c r="H14" s="233"/>
      <c r="I14" s="234"/>
      <c r="J14" s="234"/>
      <c r="K14" s="235"/>
    </row>
    <row r="15" spans="1:11" ht="13.5" customHeight="1" x14ac:dyDescent="0.15">
      <c r="A15" s="210"/>
      <c r="B15" s="227"/>
      <c r="C15" s="228"/>
      <c r="D15" s="229"/>
      <c r="E15" s="31" t="s">
        <v>48</v>
      </c>
      <c r="F15" s="32" t="s">
        <v>6</v>
      </c>
      <c r="G15" s="33">
        <v>0</v>
      </c>
      <c r="H15" s="38"/>
      <c r="I15" s="35"/>
      <c r="J15" s="36" t="s">
        <v>7</v>
      </c>
      <c r="K15" s="37">
        <v>549</v>
      </c>
    </row>
    <row r="16" spans="1:11" ht="13.5" x14ac:dyDescent="0.15">
      <c r="A16" s="210"/>
      <c r="B16" s="194" t="s">
        <v>1163</v>
      </c>
      <c r="C16" s="195"/>
      <c r="D16" s="195"/>
      <c r="E16" s="195"/>
      <c r="F16" s="195"/>
      <c r="G16" s="195"/>
      <c r="H16" s="211"/>
      <c r="I16" s="203"/>
      <c r="J16" s="203"/>
      <c r="K16" s="204"/>
    </row>
    <row r="17" spans="1:11" ht="13.5" x14ac:dyDescent="0.15">
      <c r="A17" s="210"/>
      <c r="B17" s="196"/>
      <c r="C17" s="197"/>
      <c r="D17" s="197"/>
      <c r="E17" s="197"/>
      <c r="F17" s="197"/>
      <c r="G17" s="197"/>
      <c r="H17" s="212"/>
      <c r="I17" s="205"/>
      <c r="J17" s="205"/>
      <c r="K17" s="206"/>
    </row>
    <row r="18" spans="1:11" ht="13.5" x14ac:dyDescent="0.15">
      <c r="A18" s="210"/>
      <c r="B18" s="198"/>
      <c r="C18" s="199"/>
      <c r="D18" s="199"/>
      <c r="E18" s="199"/>
      <c r="F18" s="199"/>
      <c r="G18" s="199"/>
      <c r="H18" s="213"/>
      <c r="I18" s="207"/>
      <c r="J18" s="207"/>
      <c r="K18" s="208"/>
    </row>
    <row r="19" spans="1:11" ht="13.5" customHeight="1" x14ac:dyDescent="0.15">
      <c r="A19" s="210"/>
      <c r="B19" s="214"/>
      <c r="C19" s="216" t="s">
        <v>5</v>
      </c>
      <c r="D19" s="218" t="s">
        <v>1162</v>
      </c>
      <c r="E19" s="22" t="s">
        <v>40</v>
      </c>
      <c r="F19" s="23" t="s">
        <v>41</v>
      </c>
      <c r="G19" s="24">
        <v>1000</v>
      </c>
      <c r="H19" s="230" t="s">
        <v>43</v>
      </c>
      <c r="I19" s="231"/>
      <c r="J19" s="231"/>
      <c r="K19" s="232"/>
    </row>
    <row r="20" spans="1:11" ht="13.5" customHeight="1" x14ac:dyDescent="0.15">
      <c r="A20" s="210"/>
      <c r="B20" s="215"/>
      <c r="C20" s="217"/>
      <c r="D20" s="219"/>
      <c r="E20" s="26" t="s">
        <v>44</v>
      </c>
      <c r="F20" s="27" t="s">
        <v>6</v>
      </c>
      <c r="G20" s="28">
        <v>0</v>
      </c>
      <c r="H20" s="233"/>
      <c r="I20" s="234"/>
      <c r="J20" s="234"/>
      <c r="K20" s="235"/>
    </row>
    <row r="21" spans="1:11" ht="13.5" customHeight="1" x14ac:dyDescent="0.15">
      <c r="A21" s="210"/>
      <c r="B21" s="215"/>
      <c r="C21" s="217"/>
      <c r="D21" s="219"/>
      <c r="E21" s="26" t="s">
        <v>45</v>
      </c>
      <c r="F21" s="27" t="s">
        <v>6</v>
      </c>
      <c r="G21" s="28">
        <v>0</v>
      </c>
      <c r="H21" s="233"/>
      <c r="I21" s="234"/>
      <c r="J21" s="234"/>
      <c r="K21" s="235"/>
    </row>
    <row r="22" spans="1:11" ht="13.5" customHeight="1" x14ac:dyDescent="0.15">
      <c r="A22" s="210"/>
      <c r="B22" s="215"/>
      <c r="C22" s="217"/>
      <c r="D22" s="219"/>
      <c r="E22" s="26" t="s">
        <v>46</v>
      </c>
      <c r="F22" s="27" t="s">
        <v>6</v>
      </c>
      <c r="G22" s="28">
        <v>0</v>
      </c>
      <c r="H22" s="233"/>
      <c r="I22" s="234"/>
      <c r="J22" s="234"/>
      <c r="K22" s="235"/>
    </row>
    <row r="23" spans="1:11" ht="13.5" customHeight="1" x14ac:dyDescent="0.15">
      <c r="A23" s="210"/>
      <c r="B23" s="215"/>
      <c r="C23" s="217"/>
      <c r="D23" s="219"/>
      <c r="E23" s="26" t="s">
        <v>47</v>
      </c>
      <c r="F23" s="27" t="s">
        <v>6</v>
      </c>
      <c r="G23" s="28">
        <v>0</v>
      </c>
      <c r="H23" s="233"/>
      <c r="I23" s="234"/>
      <c r="J23" s="234"/>
      <c r="K23" s="235"/>
    </row>
    <row r="24" spans="1:11" ht="13.5" customHeight="1" x14ac:dyDescent="0.15">
      <c r="A24" s="226"/>
      <c r="B24" s="227"/>
      <c r="C24" s="228"/>
      <c r="D24" s="229"/>
      <c r="E24" s="31" t="s">
        <v>48</v>
      </c>
      <c r="F24" s="32" t="s">
        <v>6</v>
      </c>
      <c r="G24" s="33">
        <v>0</v>
      </c>
      <c r="H24" s="38"/>
      <c r="I24" s="35"/>
      <c r="J24" s="36" t="s">
        <v>7</v>
      </c>
      <c r="K24" s="37">
        <v>549</v>
      </c>
    </row>
    <row r="25" spans="1:11" x14ac:dyDescent="0.15">
      <c r="A25" s="155"/>
      <c r="B25" s="116"/>
      <c r="C25" s="156"/>
      <c r="D25" s="48"/>
      <c r="E25" s="50"/>
      <c r="F25" s="27"/>
      <c r="G25" s="51"/>
      <c r="H25" s="49"/>
      <c r="I25" s="43"/>
      <c r="J25" s="44"/>
      <c r="K25" s="157"/>
    </row>
    <row r="26" spans="1:11" x14ac:dyDescent="0.15">
      <c r="A26" s="155"/>
      <c r="B26" s="116"/>
      <c r="C26" s="156"/>
      <c r="D26" s="48"/>
      <c r="E26" s="50"/>
      <c r="F26" s="27"/>
      <c r="G26" s="51"/>
      <c r="H26" s="49"/>
      <c r="I26" s="43"/>
      <c r="J26" s="44"/>
      <c r="K26" s="157"/>
    </row>
    <row r="27" spans="1:11" x14ac:dyDescent="0.15">
      <c r="A27" s="155"/>
      <c r="B27" s="116"/>
      <c r="C27" s="156"/>
      <c r="D27" s="48"/>
      <c r="E27" s="50"/>
      <c r="F27" s="27"/>
      <c r="G27" s="51"/>
      <c r="H27" s="49"/>
      <c r="I27" s="43"/>
      <c r="J27" s="44"/>
      <c r="K27" s="157"/>
    </row>
    <row r="28" spans="1:11" ht="29.25" customHeight="1" x14ac:dyDescent="0.15">
      <c r="A28" s="322" t="s">
        <v>1164</v>
      </c>
      <c r="B28" s="322"/>
      <c r="C28" s="322"/>
      <c r="D28" s="322"/>
      <c r="E28" s="322"/>
      <c r="F28" s="322"/>
      <c r="G28" s="322"/>
      <c r="H28" s="4"/>
      <c r="I28" s="150"/>
      <c r="J28" s="150"/>
      <c r="K28" s="151"/>
    </row>
    <row r="29" spans="1:11" ht="9" customHeight="1" x14ac:dyDescent="0.15">
      <c r="A29" s="158"/>
      <c r="B29" s="158"/>
      <c r="C29" s="158"/>
      <c r="D29" s="158"/>
      <c r="E29" s="158"/>
      <c r="F29" s="158"/>
      <c r="G29" s="158"/>
      <c r="H29" s="4"/>
      <c r="I29" s="150"/>
      <c r="J29" s="150"/>
      <c r="K29" s="151"/>
    </row>
    <row r="30" spans="1:11" ht="40.5" customHeight="1" x14ac:dyDescent="0.15">
      <c r="A30" s="153" t="s">
        <v>1</v>
      </c>
      <c r="B30" s="153" t="s">
        <v>2</v>
      </c>
      <c r="C30" s="323" t="s">
        <v>3</v>
      </c>
      <c r="D30" s="328"/>
      <c r="E30" s="325" t="s">
        <v>4</v>
      </c>
      <c r="F30" s="326"/>
      <c r="G30" s="326"/>
      <c r="H30" s="329"/>
      <c r="I30" s="326"/>
      <c r="J30" s="326"/>
      <c r="K30" s="327"/>
    </row>
    <row r="31" spans="1:11" ht="13.5" x14ac:dyDescent="0.15">
      <c r="A31" s="194" t="s">
        <v>1165</v>
      </c>
      <c r="B31" s="195"/>
      <c r="C31" s="195"/>
      <c r="D31" s="195"/>
      <c r="E31" s="195"/>
      <c r="F31" s="195"/>
      <c r="G31" s="195"/>
      <c r="H31" s="200"/>
      <c r="I31" s="203"/>
      <c r="J31" s="203"/>
      <c r="K31" s="204"/>
    </row>
    <row r="32" spans="1:11" ht="13.5" x14ac:dyDescent="0.15">
      <c r="A32" s="196"/>
      <c r="B32" s="197"/>
      <c r="C32" s="197"/>
      <c r="D32" s="197"/>
      <c r="E32" s="197"/>
      <c r="F32" s="197"/>
      <c r="G32" s="197"/>
      <c r="H32" s="201"/>
      <c r="I32" s="205"/>
      <c r="J32" s="205"/>
      <c r="K32" s="206"/>
    </row>
    <row r="33" spans="1:11" ht="13.5" x14ac:dyDescent="0.15">
      <c r="A33" s="198"/>
      <c r="B33" s="199"/>
      <c r="C33" s="199"/>
      <c r="D33" s="199"/>
      <c r="E33" s="199"/>
      <c r="F33" s="199"/>
      <c r="G33" s="199"/>
      <c r="H33" s="202"/>
      <c r="I33" s="207"/>
      <c r="J33" s="207"/>
      <c r="K33" s="208"/>
    </row>
    <row r="34" spans="1:11" ht="13.5" customHeight="1" x14ac:dyDescent="0.15">
      <c r="A34" s="209"/>
      <c r="B34" s="194" t="s">
        <v>1166</v>
      </c>
      <c r="C34" s="195"/>
      <c r="D34" s="195"/>
      <c r="E34" s="195"/>
      <c r="F34" s="195"/>
      <c r="G34" s="195"/>
      <c r="H34" s="211"/>
      <c r="I34" s="203"/>
      <c r="J34" s="203"/>
      <c r="K34" s="204"/>
    </row>
    <row r="35" spans="1:11" ht="13.5" customHeight="1" x14ac:dyDescent="0.15">
      <c r="A35" s="210"/>
      <c r="B35" s="196"/>
      <c r="C35" s="197"/>
      <c r="D35" s="197"/>
      <c r="E35" s="197"/>
      <c r="F35" s="197"/>
      <c r="G35" s="197"/>
      <c r="H35" s="212"/>
      <c r="I35" s="205"/>
      <c r="J35" s="205"/>
      <c r="K35" s="206"/>
    </row>
    <row r="36" spans="1:11" ht="13.5" customHeight="1" x14ac:dyDescent="0.15">
      <c r="A36" s="210"/>
      <c r="B36" s="198"/>
      <c r="C36" s="199"/>
      <c r="D36" s="199"/>
      <c r="E36" s="199"/>
      <c r="F36" s="199"/>
      <c r="G36" s="199"/>
      <c r="H36" s="213"/>
      <c r="I36" s="207"/>
      <c r="J36" s="207"/>
      <c r="K36" s="208"/>
    </row>
    <row r="37" spans="1:11" ht="13.5" customHeight="1" x14ac:dyDescent="0.15">
      <c r="A37" s="210"/>
      <c r="B37" s="214"/>
      <c r="C37" s="216" t="s">
        <v>5</v>
      </c>
      <c r="D37" s="218" t="s">
        <v>1167</v>
      </c>
      <c r="E37" s="22" t="s">
        <v>40</v>
      </c>
      <c r="F37" s="23" t="s">
        <v>41</v>
      </c>
      <c r="G37" s="24">
        <v>72000</v>
      </c>
      <c r="H37" s="230" t="s">
        <v>43</v>
      </c>
      <c r="I37" s="231"/>
      <c r="J37" s="231"/>
      <c r="K37" s="232"/>
    </row>
    <row r="38" spans="1:11" ht="13.5" customHeight="1" x14ac:dyDescent="0.15">
      <c r="A38" s="210"/>
      <c r="B38" s="215"/>
      <c r="C38" s="217"/>
      <c r="D38" s="219"/>
      <c r="E38" s="26" t="s">
        <v>44</v>
      </c>
      <c r="F38" s="27" t="s">
        <v>6</v>
      </c>
      <c r="G38" s="28">
        <v>174300</v>
      </c>
      <c r="H38" s="233"/>
      <c r="I38" s="234"/>
      <c r="J38" s="234"/>
      <c r="K38" s="235"/>
    </row>
    <row r="39" spans="1:11" ht="13.5" customHeight="1" x14ac:dyDescent="0.15">
      <c r="A39" s="210"/>
      <c r="B39" s="215"/>
      <c r="C39" s="217"/>
      <c r="D39" s="219"/>
      <c r="E39" s="26" t="s">
        <v>45</v>
      </c>
      <c r="F39" s="27" t="s">
        <v>6</v>
      </c>
      <c r="G39" s="28">
        <v>174300</v>
      </c>
      <c r="H39" s="233"/>
      <c r="I39" s="234"/>
      <c r="J39" s="234"/>
      <c r="K39" s="235"/>
    </row>
    <row r="40" spans="1:11" ht="13.5" customHeight="1" x14ac:dyDescent="0.15">
      <c r="A40" s="210"/>
      <c r="B40" s="215"/>
      <c r="C40" s="217"/>
      <c r="D40" s="219"/>
      <c r="E40" s="26" t="s">
        <v>46</v>
      </c>
      <c r="F40" s="27" t="s">
        <v>6</v>
      </c>
      <c r="G40" s="28">
        <v>0</v>
      </c>
      <c r="H40" s="233"/>
      <c r="I40" s="234"/>
      <c r="J40" s="234"/>
      <c r="K40" s="235"/>
    </row>
    <row r="41" spans="1:11" ht="13.5" customHeight="1" x14ac:dyDescent="0.15">
      <c r="A41" s="210"/>
      <c r="B41" s="215"/>
      <c r="C41" s="217"/>
      <c r="D41" s="219"/>
      <c r="E41" s="26" t="s">
        <v>47</v>
      </c>
      <c r="F41" s="27" t="s">
        <v>6</v>
      </c>
      <c r="G41" s="28">
        <v>0</v>
      </c>
      <c r="H41" s="233"/>
      <c r="I41" s="234"/>
      <c r="J41" s="234"/>
      <c r="K41" s="235"/>
    </row>
    <row r="42" spans="1:11" ht="13.5" customHeight="1" x14ac:dyDescent="0.15">
      <c r="A42" s="226"/>
      <c r="B42" s="227"/>
      <c r="C42" s="228"/>
      <c r="D42" s="229"/>
      <c r="E42" s="31" t="s">
        <v>48</v>
      </c>
      <c r="F42" s="32" t="s">
        <v>6</v>
      </c>
      <c r="G42" s="33">
        <v>0</v>
      </c>
      <c r="H42" s="38"/>
      <c r="I42" s="35"/>
      <c r="J42" s="36" t="s">
        <v>7</v>
      </c>
      <c r="K42" s="37">
        <v>551</v>
      </c>
    </row>
    <row r="46" spans="1:11" ht="29.25" customHeight="1" x14ac:dyDescent="0.15">
      <c r="A46" s="322" t="s">
        <v>1168</v>
      </c>
      <c r="B46" s="322"/>
      <c r="C46" s="322"/>
      <c r="D46" s="322"/>
      <c r="E46" s="322"/>
      <c r="F46" s="322"/>
      <c r="G46" s="322"/>
      <c r="H46" s="4"/>
      <c r="I46" s="150"/>
      <c r="J46" s="150"/>
      <c r="K46" s="151"/>
    </row>
    <row r="47" spans="1:11" ht="9" customHeight="1" x14ac:dyDescent="0.15">
      <c r="E47" s="152"/>
      <c r="F47" s="152"/>
      <c r="G47" s="152"/>
      <c r="I47" s="152"/>
    </row>
    <row r="48" spans="1:11" ht="40.5" customHeight="1" x14ac:dyDescent="0.15">
      <c r="A48" s="153" t="s">
        <v>1</v>
      </c>
      <c r="B48" s="153" t="s">
        <v>2</v>
      </c>
      <c r="C48" s="323" t="s">
        <v>3</v>
      </c>
      <c r="D48" s="328"/>
      <c r="E48" s="325" t="s">
        <v>4</v>
      </c>
      <c r="F48" s="326"/>
      <c r="G48" s="326"/>
      <c r="H48" s="329"/>
      <c r="I48" s="326"/>
      <c r="J48" s="326"/>
      <c r="K48" s="327"/>
    </row>
    <row r="49" spans="1:11" ht="13.5" x14ac:dyDescent="0.15">
      <c r="A49" s="194" t="s">
        <v>1169</v>
      </c>
      <c r="B49" s="195"/>
      <c r="C49" s="195"/>
      <c r="D49" s="195"/>
      <c r="E49" s="195"/>
      <c r="F49" s="195"/>
      <c r="G49" s="195"/>
      <c r="H49" s="200"/>
      <c r="I49" s="203"/>
      <c r="J49" s="203"/>
      <c r="K49" s="204"/>
    </row>
    <row r="50" spans="1:11" ht="13.5" x14ac:dyDescent="0.15">
      <c r="A50" s="196"/>
      <c r="B50" s="197"/>
      <c r="C50" s="197"/>
      <c r="D50" s="197"/>
      <c r="E50" s="197"/>
      <c r="F50" s="197"/>
      <c r="G50" s="197"/>
      <c r="H50" s="201"/>
      <c r="I50" s="205"/>
      <c r="J50" s="205"/>
      <c r="K50" s="206"/>
    </row>
    <row r="51" spans="1:11" ht="13.5" x14ac:dyDescent="0.15">
      <c r="A51" s="198"/>
      <c r="B51" s="199"/>
      <c r="C51" s="199"/>
      <c r="D51" s="199"/>
      <c r="E51" s="199"/>
      <c r="F51" s="199"/>
      <c r="G51" s="199"/>
      <c r="H51" s="202"/>
      <c r="I51" s="207"/>
      <c r="J51" s="207"/>
      <c r="K51" s="208"/>
    </row>
    <row r="52" spans="1:11" ht="13.5" customHeight="1" x14ac:dyDescent="0.15">
      <c r="A52" s="209"/>
      <c r="B52" s="194" t="s">
        <v>1170</v>
      </c>
      <c r="C52" s="195"/>
      <c r="D52" s="195"/>
      <c r="E52" s="195"/>
      <c r="F52" s="195"/>
      <c r="G52" s="195"/>
      <c r="H52" s="211"/>
      <c r="I52" s="203"/>
      <c r="J52" s="203"/>
      <c r="K52" s="204"/>
    </row>
    <row r="53" spans="1:11" ht="13.5" customHeight="1" x14ac:dyDescent="0.15">
      <c r="A53" s="210"/>
      <c r="B53" s="196"/>
      <c r="C53" s="197"/>
      <c r="D53" s="197"/>
      <c r="E53" s="197"/>
      <c r="F53" s="197"/>
      <c r="G53" s="197"/>
      <c r="H53" s="212"/>
      <c r="I53" s="205"/>
      <c r="J53" s="205"/>
      <c r="K53" s="206"/>
    </row>
    <row r="54" spans="1:11" ht="13.5" customHeight="1" x14ac:dyDescent="0.15">
      <c r="A54" s="210"/>
      <c r="B54" s="198"/>
      <c r="C54" s="199"/>
      <c r="D54" s="199"/>
      <c r="E54" s="199"/>
      <c r="F54" s="199"/>
      <c r="G54" s="199"/>
      <c r="H54" s="213"/>
      <c r="I54" s="207"/>
      <c r="J54" s="207"/>
      <c r="K54" s="208"/>
    </row>
    <row r="55" spans="1:11" ht="13.5" customHeight="1" x14ac:dyDescent="0.15">
      <c r="A55" s="210"/>
      <c r="B55" s="214"/>
      <c r="C55" s="216" t="s">
        <v>5</v>
      </c>
      <c r="D55" s="218" t="s">
        <v>1171</v>
      </c>
      <c r="E55" s="22" t="s">
        <v>40</v>
      </c>
      <c r="F55" s="23" t="s">
        <v>41</v>
      </c>
      <c r="G55" s="24">
        <v>144000</v>
      </c>
      <c r="H55" s="220" t="s">
        <v>1172</v>
      </c>
      <c r="I55" s="221"/>
      <c r="J55" s="221"/>
      <c r="K55" s="222"/>
    </row>
    <row r="56" spans="1:11" ht="13.5" customHeight="1" x14ac:dyDescent="0.15">
      <c r="A56" s="210"/>
      <c r="B56" s="215"/>
      <c r="C56" s="217"/>
      <c r="D56" s="219"/>
      <c r="E56" s="26" t="s">
        <v>44</v>
      </c>
      <c r="F56" s="27" t="s">
        <v>6</v>
      </c>
      <c r="G56" s="28">
        <v>144000</v>
      </c>
      <c r="H56" s="223"/>
      <c r="I56" s="224"/>
      <c r="J56" s="224"/>
      <c r="K56" s="225"/>
    </row>
    <row r="57" spans="1:11" ht="13.5" customHeight="1" x14ac:dyDescent="0.15">
      <c r="A57" s="210"/>
      <c r="B57" s="215"/>
      <c r="C57" s="217"/>
      <c r="D57" s="219"/>
      <c r="E57" s="26" t="s">
        <v>45</v>
      </c>
      <c r="F57" s="27" t="s">
        <v>6</v>
      </c>
      <c r="G57" s="28">
        <v>144000</v>
      </c>
      <c r="H57" s="223"/>
      <c r="I57" s="224"/>
      <c r="J57" s="224"/>
      <c r="K57" s="225"/>
    </row>
    <row r="58" spans="1:11" ht="13.5" customHeight="1" x14ac:dyDescent="0.15">
      <c r="A58" s="210"/>
      <c r="B58" s="215"/>
      <c r="C58" s="217"/>
      <c r="D58" s="219"/>
      <c r="E58" s="26" t="s">
        <v>46</v>
      </c>
      <c r="F58" s="27" t="s">
        <v>6</v>
      </c>
      <c r="G58" s="28">
        <v>0</v>
      </c>
      <c r="H58" s="223"/>
      <c r="I58" s="224"/>
      <c r="J58" s="224"/>
      <c r="K58" s="225"/>
    </row>
    <row r="59" spans="1:11" ht="13.5" customHeight="1" x14ac:dyDescent="0.15">
      <c r="A59" s="210"/>
      <c r="B59" s="215"/>
      <c r="C59" s="217"/>
      <c r="D59" s="219"/>
      <c r="E59" s="26" t="s">
        <v>47</v>
      </c>
      <c r="F59" s="27" t="s">
        <v>6</v>
      </c>
      <c r="G59" s="28">
        <v>0</v>
      </c>
      <c r="H59" s="223"/>
      <c r="I59" s="224"/>
      <c r="J59" s="224"/>
      <c r="K59" s="225"/>
    </row>
    <row r="60" spans="1:11" ht="13.5" customHeight="1" x14ac:dyDescent="0.15">
      <c r="A60" s="210"/>
      <c r="B60" s="227"/>
      <c r="C60" s="228"/>
      <c r="D60" s="229"/>
      <c r="E60" s="31" t="s">
        <v>48</v>
      </c>
      <c r="F60" s="32" t="s">
        <v>6</v>
      </c>
      <c r="G60" s="33">
        <v>0</v>
      </c>
      <c r="H60" s="38"/>
      <c r="I60" s="35"/>
      <c r="J60" s="36" t="s">
        <v>7</v>
      </c>
      <c r="K60" s="37">
        <v>553</v>
      </c>
    </row>
    <row r="61" spans="1:11" ht="13.5" customHeight="1" x14ac:dyDescent="0.15">
      <c r="A61" s="210"/>
      <c r="B61" s="194" t="s">
        <v>1173</v>
      </c>
      <c r="C61" s="195"/>
      <c r="D61" s="195"/>
      <c r="E61" s="195"/>
      <c r="F61" s="195"/>
      <c r="G61" s="195"/>
      <c r="H61" s="211"/>
      <c r="I61" s="203"/>
      <c r="J61" s="203"/>
      <c r="K61" s="204"/>
    </row>
    <row r="62" spans="1:11" ht="13.5" customHeight="1" x14ac:dyDescent="0.15">
      <c r="A62" s="210"/>
      <c r="B62" s="196"/>
      <c r="C62" s="197"/>
      <c r="D62" s="197"/>
      <c r="E62" s="197"/>
      <c r="F62" s="197"/>
      <c r="G62" s="197"/>
      <c r="H62" s="212"/>
      <c r="I62" s="205"/>
      <c r="J62" s="205"/>
      <c r="K62" s="206"/>
    </row>
    <row r="63" spans="1:11" ht="13.5" customHeight="1" x14ac:dyDescent="0.15">
      <c r="A63" s="210"/>
      <c r="B63" s="198"/>
      <c r="C63" s="199"/>
      <c r="D63" s="199"/>
      <c r="E63" s="199"/>
      <c r="F63" s="199"/>
      <c r="G63" s="199"/>
      <c r="H63" s="213"/>
      <c r="I63" s="207"/>
      <c r="J63" s="207"/>
      <c r="K63" s="208"/>
    </row>
    <row r="64" spans="1:11" ht="13.5" customHeight="1" x14ac:dyDescent="0.15">
      <c r="A64" s="210"/>
      <c r="B64" s="214"/>
      <c r="C64" s="216" t="s">
        <v>800</v>
      </c>
      <c r="D64" s="218" t="s">
        <v>1174</v>
      </c>
      <c r="E64" s="22" t="s">
        <v>40</v>
      </c>
      <c r="F64" s="23" t="s">
        <v>41</v>
      </c>
      <c r="G64" s="24">
        <v>31194000</v>
      </c>
      <c r="H64" s="220" t="s">
        <v>1175</v>
      </c>
      <c r="I64" s="221"/>
      <c r="J64" s="221"/>
      <c r="K64" s="222"/>
    </row>
    <row r="65" spans="1:11" ht="13.5" customHeight="1" x14ac:dyDescent="0.15">
      <c r="A65" s="210"/>
      <c r="B65" s="215"/>
      <c r="C65" s="217"/>
      <c r="D65" s="219"/>
      <c r="E65" s="26" t="s">
        <v>44</v>
      </c>
      <c r="F65" s="27" t="s">
        <v>6</v>
      </c>
      <c r="G65" s="28">
        <v>31194000</v>
      </c>
      <c r="H65" s="223"/>
      <c r="I65" s="224"/>
      <c r="J65" s="224"/>
      <c r="K65" s="225"/>
    </row>
    <row r="66" spans="1:11" ht="13.5" customHeight="1" x14ac:dyDescent="0.15">
      <c r="A66" s="210"/>
      <c r="B66" s="215"/>
      <c r="C66" s="217"/>
      <c r="D66" s="219"/>
      <c r="E66" s="26" t="s">
        <v>45</v>
      </c>
      <c r="F66" s="27" t="s">
        <v>6</v>
      </c>
      <c r="G66" s="28">
        <v>31194000</v>
      </c>
      <c r="H66" s="223"/>
      <c r="I66" s="224"/>
      <c r="J66" s="224"/>
      <c r="K66" s="225"/>
    </row>
    <row r="67" spans="1:11" ht="13.5" customHeight="1" x14ac:dyDescent="0.15">
      <c r="A67" s="210"/>
      <c r="B67" s="215"/>
      <c r="C67" s="217"/>
      <c r="D67" s="219"/>
      <c r="E67" s="26" t="s">
        <v>46</v>
      </c>
      <c r="F67" s="27" t="s">
        <v>6</v>
      </c>
      <c r="G67" s="28">
        <v>0</v>
      </c>
      <c r="H67" s="223"/>
      <c r="I67" s="224"/>
      <c r="J67" s="224"/>
      <c r="K67" s="225"/>
    </row>
    <row r="68" spans="1:11" ht="13.5" customHeight="1" x14ac:dyDescent="0.15">
      <c r="A68" s="210"/>
      <c r="B68" s="215"/>
      <c r="C68" s="217"/>
      <c r="D68" s="219"/>
      <c r="E68" s="26" t="s">
        <v>47</v>
      </c>
      <c r="F68" s="27" t="s">
        <v>6</v>
      </c>
      <c r="G68" s="28">
        <v>0</v>
      </c>
      <c r="H68" s="223"/>
      <c r="I68" s="224"/>
      <c r="J68" s="224"/>
      <c r="K68" s="225"/>
    </row>
    <row r="69" spans="1:11" ht="13.5" customHeight="1" x14ac:dyDescent="0.15">
      <c r="A69" s="226"/>
      <c r="B69" s="227"/>
      <c r="C69" s="228"/>
      <c r="D69" s="229"/>
      <c r="E69" s="31" t="s">
        <v>48</v>
      </c>
      <c r="F69" s="32" t="s">
        <v>6</v>
      </c>
      <c r="G69" s="33">
        <v>0</v>
      </c>
      <c r="H69" s="38"/>
      <c r="I69" s="35"/>
      <c r="J69" s="36" t="s">
        <v>7</v>
      </c>
      <c r="K69" s="37">
        <v>553</v>
      </c>
    </row>
    <row r="70" spans="1:11" x14ac:dyDescent="0.15">
      <c r="I70" s="159"/>
      <c r="J70" s="160"/>
      <c r="K70" s="160"/>
    </row>
    <row r="71" spans="1:11" x14ac:dyDescent="0.15">
      <c r="I71" s="159"/>
      <c r="J71" s="160"/>
      <c r="K71" s="160"/>
    </row>
    <row r="73" spans="1:11" ht="33" customHeight="1" x14ac:dyDescent="0.15">
      <c r="A73" s="322" t="s">
        <v>1176</v>
      </c>
      <c r="B73" s="322"/>
      <c r="C73" s="322"/>
      <c r="D73" s="322"/>
      <c r="E73" s="322"/>
      <c r="F73" s="322"/>
      <c r="G73" s="322"/>
      <c r="H73" s="4"/>
      <c r="I73" s="150"/>
      <c r="J73" s="150"/>
      <c r="K73" s="151"/>
    </row>
    <row r="74" spans="1:11" ht="10.5" customHeight="1" x14ac:dyDescent="0.15">
      <c r="E74" s="152"/>
      <c r="F74" s="152"/>
      <c r="G74" s="152"/>
      <c r="I74" s="152"/>
    </row>
    <row r="75" spans="1:11" ht="40.5" customHeight="1" x14ac:dyDescent="0.15">
      <c r="A75" s="153" t="s">
        <v>1</v>
      </c>
      <c r="B75" s="153" t="s">
        <v>2</v>
      </c>
      <c r="C75" s="323" t="s">
        <v>3</v>
      </c>
      <c r="D75" s="328"/>
      <c r="E75" s="325" t="s">
        <v>4</v>
      </c>
      <c r="F75" s="326"/>
      <c r="G75" s="326"/>
      <c r="H75" s="329"/>
      <c r="I75" s="326"/>
      <c r="J75" s="326"/>
      <c r="K75" s="327"/>
    </row>
    <row r="76" spans="1:11" ht="13.5" customHeight="1" x14ac:dyDescent="0.15">
      <c r="A76" s="194" t="s">
        <v>1177</v>
      </c>
      <c r="B76" s="195"/>
      <c r="C76" s="195"/>
      <c r="D76" s="195"/>
      <c r="E76" s="195"/>
      <c r="F76" s="195"/>
      <c r="G76" s="195"/>
      <c r="H76" s="200"/>
      <c r="I76" s="203"/>
      <c r="J76" s="203"/>
      <c r="K76" s="204"/>
    </row>
    <row r="77" spans="1:11" ht="13.5" customHeight="1" x14ac:dyDescent="0.15">
      <c r="A77" s="196"/>
      <c r="B77" s="197"/>
      <c r="C77" s="197"/>
      <c r="D77" s="197"/>
      <c r="E77" s="197"/>
      <c r="F77" s="197"/>
      <c r="G77" s="197"/>
      <c r="H77" s="201"/>
      <c r="I77" s="205"/>
      <c r="J77" s="205"/>
      <c r="K77" s="206"/>
    </row>
    <row r="78" spans="1:11" ht="13.5" customHeight="1" x14ac:dyDescent="0.15">
      <c r="A78" s="198"/>
      <c r="B78" s="199"/>
      <c r="C78" s="199"/>
      <c r="D78" s="199"/>
      <c r="E78" s="199"/>
      <c r="F78" s="199"/>
      <c r="G78" s="199"/>
      <c r="H78" s="202"/>
      <c r="I78" s="207"/>
      <c r="J78" s="207"/>
      <c r="K78" s="208"/>
    </row>
    <row r="79" spans="1:11" ht="13.5" customHeight="1" x14ac:dyDescent="0.15">
      <c r="A79" s="209"/>
      <c r="B79" s="194" t="s">
        <v>1178</v>
      </c>
      <c r="C79" s="195"/>
      <c r="D79" s="195"/>
      <c r="E79" s="195"/>
      <c r="F79" s="195"/>
      <c r="G79" s="195"/>
      <c r="H79" s="211"/>
      <c r="I79" s="203"/>
      <c r="J79" s="203"/>
      <c r="K79" s="204"/>
    </row>
    <row r="80" spans="1:11" ht="13.5" customHeight="1" x14ac:dyDescent="0.15">
      <c r="A80" s="210"/>
      <c r="B80" s="196"/>
      <c r="C80" s="197"/>
      <c r="D80" s="197"/>
      <c r="E80" s="197"/>
      <c r="F80" s="197"/>
      <c r="G80" s="197"/>
      <c r="H80" s="212"/>
      <c r="I80" s="205"/>
      <c r="J80" s="205"/>
      <c r="K80" s="206"/>
    </row>
    <row r="81" spans="1:11" ht="13.5" customHeight="1" x14ac:dyDescent="0.15">
      <c r="A81" s="210"/>
      <c r="B81" s="198"/>
      <c r="C81" s="199"/>
      <c r="D81" s="199"/>
      <c r="E81" s="199"/>
      <c r="F81" s="199"/>
      <c r="G81" s="199"/>
      <c r="H81" s="213"/>
      <c r="I81" s="207"/>
      <c r="J81" s="207"/>
      <c r="K81" s="208"/>
    </row>
    <row r="82" spans="1:11" ht="13.5" customHeight="1" x14ac:dyDescent="0.15">
      <c r="A82" s="210"/>
      <c r="B82" s="214"/>
      <c r="C82" s="216" t="s">
        <v>5</v>
      </c>
      <c r="D82" s="218" t="s">
        <v>1179</v>
      </c>
      <c r="E82" s="22" t="s">
        <v>40</v>
      </c>
      <c r="F82" s="23" t="s">
        <v>41</v>
      </c>
      <c r="G82" s="24">
        <v>30631799000</v>
      </c>
      <c r="H82" s="220" t="s">
        <v>1180</v>
      </c>
      <c r="I82" s="221"/>
      <c r="J82" s="221"/>
      <c r="K82" s="222"/>
    </row>
    <row r="83" spans="1:11" ht="13.5" customHeight="1" x14ac:dyDescent="0.15">
      <c r="A83" s="210"/>
      <c r="B83" s="215"/>
      <c r="C83" s="217"/>
      <c r="D83" s="219"/>
      <c r="E83" s="26" t="s">
        <v>44</v>
      </c>
      <c r="F83" s="27" t="s">
        <v>6</v>
      </c>
      <c r="G83" s="28">
        <v>30610854540</v>
      </c>
      <c r="H83" s="223"/>
      <c r="I83" s="224"/>
      <c r="J83" s="224"/>
      <c r="K83" s="225"/>
    </row>
    <row r="84" spans="1:11" ht="13.5" customHeight="1" x14ac:dyDescent="0.15">
      <c r="A84" s="210"/>
      <c r="B84" s="215"/>
      <c r="C84" s="217"/>
      <c r="D84" s="219"/>
      <c r="E84" s="26" t="s">
        <v>45</v>
      </c>
      <c r="F84" s="27" t="s">
        <v>6</v>
      </c>
      <c r="G84" s="28">
        <v>30610854540</v>
      </c>
      <c r="H84" s="223"/>
      <c r="I84" s="224"/>
      <c r="J84" s="224"/>
      <c r="K84" s="225"/>
    </row>
    <row r="85" spans="1:11" ht="13.5" customHeight="1" x14ac:dyDescent="0.15">
      <c r="A85" s="210"/>
      <c r="B85" s="215"/>
      <c r="C85" s="217"/>
      <c r="D85" s="219"/>
      <c r="E85" s="26" t="s">
        <v>46</v>
      </c>
      <c r="F85" s="27" t="s">
        <v>6</v>
      </c>
      <c r="G85" s="28">
        <v>0</v>
      </c>
      <c r="H85" s="223"/>
      <c r="I85" s="224"/>
      <c r="J85" s="224"/>
      <c r="K85" s="225"/>
    </row>
    <row r="86" spans="1:11" ht="13.5" customHeight="1" x14ac:dyDescent="0.15">
      <c r="A86" s="210"/>
      <c r="B86" s="215"/>
      <c r="C86" s="217"/>
      <c r="D86" s="219"/>
      <c r="E86" s="26" t="s">
        <v>47</v>
      </c>
      <c r="F86" s="27" t="s">
        <v>6</v>
      </c>
      <c r="G86" s="28">
        <v>0</v>
      </c>
      <c r="H86" s="223"/>
      <c r="I86" s="224"/>
      <c r="J86" s="224"/>
      <c r="K86" s="225"/>
    </row>
    <row r="87" spans="1:11" ht="13.5" customHeight="1" x14ac:dyDescent="0.15">
      <c r="A87" s="210"/>
      <c r="B87" s="215"/>
      <c r="C87" s="228"/>
      <c r="D87" s="229"/>
      <c r="E87" s="31" t="s">
        <v>48</v>
      </c>
      <c r="F87" s="32" t="s">
        <v>6</v>
      </c>
      <c r="G87" s="33">
        <v>0</v>
      </c>
      <c r="H87" s="38"/>
      <c r="I87" s="35"/>
      <c r="J87" s="36" t="s">
        <v>7</v>
      </c>
      <c r="K87" s="37">
        <v>555</v>
      </c>
    </row>
    <row r="88" spans="1:11" ht="13.5" customHeight="1" x14ac:dyDescent="0.15">
      <c r="A88" s="210"/>
      <c r="B88" s="215"/>
      <c r="C88" s="216" t="s">
        <v>49</v>
      </c>
      <c r="D88" s="218" t="s">
        <v>1181</v>
      </c>
      <c r="E88" s="22" t="s">
        <v>40</v>
      </c>
      <c r="F88" s="23" t="s">
        <v>41</v>
      </c>
      <c r="G88" s="24">
        <v>483988000</v>
      </c>
      <c r="H88" s="220" t="s">
        <v>1182</v>
      </c>
      <c r="I88" s="221"/>
      <c r="J88" s="221"/>
      <c r="K88" s="222"/>
    </row>
    <row r="89" spans="1:11" ht="13.5" customHeight="1" x14ac:dyDescent="0.15">
      <c r="A89" s="210"/>
      <c r="B89" s="215"/>
      <c r="C89" s="217"/>
      <c r="D89" s="219"/>
      <c r="E89" s="26" t="s">
        <v>44</v>
      </c>
      <c r="F89" s="27" t="s">
        <v>6</v>
      </c>
      <c r="G89" s="28">
        <v>469839000</v>
      </c>
      <c r="H89" s="223"/>
      <c r="I89" s="224"/>
      <c r="J89" s="224"/>
      <c r="K89" s="225"/>
    </row>
    <row r="90" spans="1:11" ht="13.5" customHeight="1" x14ac:dyDescent="0.15">
      <c r="A90" s="210"/>
      <c r="B90" s="215"/>
      <c r="C90" s="217"/>
      <c r="D90" s="219"/>
      <c r="E90" s="26" t="s">
        <v>45</v>
      </c>
      <c r="F90" s="27" t="s">
        <v>6</v>
      </c>
      <c r="G90" s="28">
        <v>469839000</v>
      </c>
      <c r="H90" s="223"/>
      <c r="I90" s="224"/>
      <c r="J90" s="224"/>
      <c r="K90" s="225"/>
    </row>
    <row r="91" spans="1:11" ht="13.5" customHeight="1" x14ac:dyDescent="0.15">
      <c r="A91" s="210"/>
      <c r="B91" s="215"/>
      <c r="C91" s="217"/>
      <c r="D91" s="219"/>
      <c r="E91" s="26" t="s">
        <v>46</v>
      </c>
      <c r="F91" s="27" t="s">
        <v>6</v>
      </c>
      <c r="G91" s="28">
        <v>0</v>
      </c>
      <c r="H91" s="223"/>
      <c r="I91" s="224"/>
      <c r="J91" s="224"/>
      <c r="K91" s="225"/>
    </row>
    <row r="92" spans="1:11" ht="13.5" customHeight="1" x14ac:dyDescent="0.15">
      <c r="A92" s="210"/>
      <c r="B92" s="215"/>
      <c r="C92" s="217"/>
      <c r="D92" s="219"/>
      <c r="E92" s="26" t="s">
        <v>47</v>
      </c>
      <c r="F92" s="27" t="s">
        <v>6</v>
      </c>
      <c r="G92" s="28">
        <v>0</v>
      </c>
      <c r="H92" s="223"/>
      <c r="I92" s="224"/>
      <c r="J92" s="224"/>
      <c r="K92" s="225"/>
    </row>
    <row r="93" spans="1:11" ht="13.5" customHeight="1" x14ac:dyDescent="0.15">
      <c r="A93" s="226"/>
      <c r="B93" s="227"/>
      <c r="C93" s="228"/>
      <c r="D93" s="229"/>
      <c r="E93" s="31" t="s">
        <v>48</v>
      </c>
      <c r="F93" s="32" t="s">
        <v>6</v>
      </c>
      <c r="G93" s="33">
        <v>0</v>
      </c>
      <c r="H93" s="38"/>
      <c r="I93" s="35"/>
      <c r="J93" s="36" t="s">
        <v>7</v>
      </c>
      <c r="K93" s="37">
        <v>555</v>
      </c>
    </row>
    <row r="97" spans="1:11" ht="33" customHeight="1" x14ac:dyDescent="0.15">
      <c r="A97" s="322" t="s">
        <v>1183</v>
      </c>
      <c r="B97" s="322"/>
      <c r="C97" s="322"/>
      <c r="D97" s="322"/>
      <c r="E97" s="322"/>
      <c r="F97" s="322"/>
      <c r="G97" s="322"/>
      <c r="H97" s="4"/>
      <c r="I97" s="150"/>
      <c r="J97" s="150"/>
      <c r="K97" s="151"/>
    </row>
    <row r="98" spans="1:11" ht="10.5" customHeight="1" x14ac:dyDescent="0.15">
      <c r="E98" s="152"/>
      <c r="F98" s="152"/>
      <c r="G98" s="152"/>
      <c r="I98" s="152"/>
    </row>
    <row r="99" spans="1:11" ht="40.5" customHeight="1" x14ac:dyDescent="0.15">
      <c r="A99" s="153" t="s">
        <v>1</v>
      </c>
      <c r="B99" s="153" t="s">
        <v>2</v>
      </c>
      <c r="C99" s="323" t="s">
        <v>3</v>
      </c>
      <c r="D99" s="328"/>
      <c r="E99" s="325" t="s">
        <v>4</v>
      </c>
      <c r="F99" s="326"/>
      <c r="G99" s="326"/>
      <c r="H99" s="329"/>
      <c r="I99" s="326"/>
      <c r="J99" s="326"/>
      <c r="K99" s="327"/>
    </row>
    <row r="100" spans="1:11" ht="13.5" x14ac:dyDescent="0.15">
      <c r="A100" s="194" t="s">
        <v>1184</v>
      </c>
      <c r="B100" s="195"/>
      <c r="C100" s="195"/>
      <c r="D100" s="195"/>
      <c r="E100" s="195"/>
      <c r="F100" s="195"/>
      <c r="G100" s="195"/>
      <c r="H100" s="200"/>
      <c r="I100" s="203"/>
      <c r="J100" s="203"/>
      <c r="K100" s="204"/>
    </row>
    <row r="101" spans="1:11" ht="13.5" x14ac:dyDescent="0.15">
      <c r="A101" s="196"/>
      <c r="B101" s="197"/>
      <c r="C101" s="197"/>
      <c r="D101" s="197"/>
      <c r="E101" s="197"/>
      <c r="F101" s="197"/>
      <c r="G101" s="197"/>
      <c r="H101" s="201"/>
      <c r="I101" s="205"/>
      <c r="J101" s="205"/>
      <c r="K101" s="206"/>
    </row>
    <row r="102" spans="1:11" ht="13.5" x14ac:dyDescent="0.15">
      <c r="A102" s="198"/>
      <c r="B102" s="199"/>
      <c r="C102" s="199"/>
      <c r="D102" s="199"/>
      <c r="E102" s="199"/>
      <c r="F102" s="199"/>
      <c r="G102" s="199"/>
      <c r="H102" s="202"/>
      <c r="I102" s="207"/>
      <c r="J102" s="207"/>
      <c r="K102" s="208"/>
    </row>
    <row r="103" spans="1:11" ht="13.5" x14ac:dyDescent="0.15">
      <c r="A103" s="209"/>
      <c r="B103" s="194" t="s">
        <v>1184</v>
      </c>
      <c r="C103" s="195"/>
      <c r="D103" s="195"/>
      <c r="E103" s="195"/>
      <c r="F103" s="195"/>
      <c r="G103" s="195"/>
      <c r="H103" s="211"/>
      <c r="I103" s="203"/>
      <c r="J103" s="203"/>
      <c r="K103" s="204"/>
    </row>
    <row r="104" spans="1:11" ht="13.5" x14ac:dyDescent="0.15">
      <c r="A104" s="210"/>
      <c r="B104" s="196"/>
      <c r="C104" s="197"/>
      <c r="D104" s="197"/>
      <c r="E104" s="197"/>
      <c r="F104" s="197"/>
      <c r="G104" s="197"/>
      <c r="H104" s="212"/>
      <c r="I104" s="205"/>
      <c r="J104" s="205"/>
      <c r="K104" s="206"/>
    </row>
    <row r="105" spans="1:11" ht="13.5" x14ac:dyDescent="0.15">
      <c r="A105" s="210"/>
      <c r="B105" s="198"/>
      <c r="C105" s="199"/>
      <c r="D105" s="199"/>
      <c r="E105" s="199"/>
      <c r="F105" s="199"/>
      <c r="G105" s="199"/>
      <c r="H105" s="213"/>
      <c r="I105" s="207"/>
      <c r="J105" s="207"/>
      <c r="K105" s="208"/>
    </row>
    <row r="106" spans="1:11" ht="13.5" customHeight="1" x14ac:dyDescent="0.15">
      <c r="A106" s="210"/>
      <c r="B106" s="214"/>
      <c r="C106" s="216" t="s">
        <v>5</v>
      </c>
      <c r="D106" s="218" t="s">
        <v>1185</v>
      </c>
      <c r="E106" s="22" t="s">
        <v>40</v>
      </c>
      <c r="F106" s="23" t="s">
        <v>41</v>
      </c>
      <c r="G106" s="24">
        <v>3108417000</v>
      </c>
      <c r="H106" s="220" t="s">
        <v>1186</v>
      </c>
      <c r="I106" s="221"/>
      <c r="J106" s="221"/>
      <c r="K106" s="222"/>
    </row>
    <row r="107" spans="1:11" ht="13.5" customHeight="1" x14ac:dyDescent="0.15">
      <c r="A107" s="210"/>
      <c r="B107" s="215"/>
      <c r="C107" s="217"/>
      <c r="D107" s="219"/>
      <c r="E107" s="26" t="s">
        <v>44</v>
      </c>
      <c r="F107" s="27" t="s">
        <v>6</v>
      </c>
      <c r="G107" s="28">
        <v>3108416118</v>
      </c>
      <c r="H107" s="223"/>
      <c r="I107" s="224"/>
      <c r="J107" s="224"/>
      <c r="K107" s="225"/>
    </row>
    <row r="108" spans="1:11" ht="13.5" customHeight="1" x14ac:dyDescent="0.15">
      <c r="A108" s="210"/>
      <c r="B108" s="215"/>
      <c r="C108" s="217"/>
      <c r="D108" s="219"/>
      <c r="E108" s="26" t="s">
        <v>45</v>
      </c>
      <c r="F108" s="27" t="s">
        <v>6</v>
      </c>
      <c r="G108" s="28">
        <v>3108416118</v>
      </c>
      <c r="H108" s="223"/>
      <c r="I108" s="224"/>
      <c r="J108" s="224"/>
      <c r="K108" s="225"/>
    </row>
    <row r="109" spans="1:11" ht="13.5" customHeight="1" x14ac:dyDescent="0.15">
      <c r="A109" s="210"/>
      <c r="B109" s="215"/>
      <c r="C109" s="217"/>
      <c r="D109" s="219"/>
      <c r="E109" s="26" t="s">
        <v>46</v>
      </c>
      <c r="F109" s="27" t="s">
        <v>6</v>
      </c>
      <c r="G109" s="28">
        <v>0</v>
      </c>
      <c r="H109" s="223"/>
      <c r="I109" s="224"/>
      <c r="J109" s="224"/>
      <c r="K109" s="225"/>
    </row>
    <row r="110" spans="1:11" ht="13.5" customHeight="1" x14ac:dyDescent="0.15">
      <c r="A110" s="210"/>
      <c r="B110" s="215"/>
      <c r="C110" s="217"/>
      <c r="D110" s="219"/>
      <c r="E110" s="26" t="s">
        <v>47</v>
      </c>
      <c r="F110" s="27" t="s">
        <v>6</v>
      </c>
      <c r="G110" s="28">
        <v>0</v>
      </c>
      <c r="H110" s="223"/>
      <c r="I110" s="224"/>
      <c r="J110" s="224"/>
      <c r="K110" s="225"/>
    </row>
    <row r="111" spans="1:11" ht="13.5" customHeight="1" x14ac:dyDescent="0.15">
      <c r="A111" s="210"/>
      <c r="B111" s="215"/>
      <c r="C111" s="228"/>
      <c r="D111" s="229"/>
      <c r="E111" s="31" t="s">
        <v>48</v>
      </c>
      <c r="F111" s="32" t="s">
        <v>6</v>
      </c>
      <c r="G111" s="33">
        <v>0</v>
      </c>
      <c r="H111" s="38"/>
      <c r="I111" s="35"/>
      <c r="J111" s="36" t="s">
        <v>7</v>
      </c>
      <c r="K111" s="37">
        <v>557</v>
      </c>
    </row>
    <row r="112" spans="1:11" ht="13.5" customHeight="1" x14ac:dyDescent="0.15">
      <c r="A112" s="210"/>
      <c r="B112" s="215"/>
      <c r="C112" s="216" t="s">
        <v>49</v>
      </c>
      <c r="D112" s="218" t="s">
        <v>1187</v>
      </c>
      <c r="E112" s="22" t="s">
        <v>40</v>
      </c>
      <c r="F112" s="23" t="s">
        <v>41</v>
      </c>
      <c r="G112" s="24">
        <v>45069000</v>
      </c>
      <c r="H112" s="220" t="s">
        <v>1188</v>
      </c>
      <c r="I112" s="221"/>
      <c r="J112" s="221"/>
      <c r="K112" s="222"/>
    </row>
    <row r="113" spans="1:11" ht="13.5" customHeight="1" x14ac:dyDescent="0.15">
      <c r="A113" s="210"/>
      <c r="B113" s="215"/>
      <c r="C113" s="217"/>
      <c r="D113" s="219"/>
      <c r="E113" s="26" t="s">
        <v>44</v>
      </c>
      <c r="F113" s="27" t="s">
        <v>6</v>
      </c>
      <c r="G113" s="28">
        <v>45068776</v>
      </c>
      <c r="H113" s="223"/>
      <c r="I113" s="224"/>
      <c r="J113" s="224"/>
      <c r="K113" s="225"/>
    </row>
    <row r="114" spans="1:11" ht="13.5" customHeight="1" x14ac:dyDescent="0.15">
      <c r="A114" s="210"/>
      <c r="B114" s="215"/>
      <c r="C114" s="217"/>
      <c r="D114" s="219"/>
      <c r="E114" s="26" t="s">
        <v>45</v>
      </c>
      <c r="F114" s="27" t="s">
        <v>6</v>
      </c>
      <c r="G114" s="28">
        <v>45068776</v>
      </c>
      <c r="H114" s="223"/>
      <c r="I114" s="224"/>
      <c r="J114" s="224"/>
      <c r="K114" s="225"/>
    </row>
    <row r="115" spans="1:11" ht="13.5" customHeight="1" x14ac:dyDescent="0.15">
      <c r="A115" s="210"/>
      <c r="B115" s="215"/>
      <c r="C115" s="217"/>
      <c r="D115" s="219"/>
      <c r="E115" s="26" t="s">
        <v>46</v>
      </c>
      <c r="F115" s="27" t="s">
        <v>6</v>
      </c>
      <c r="G115" s="28">
        <v>0</v>
      </c>
      <c r="H115" s="223"/>
      <c r="I115" s="224"/>
      <c r="J115" s="224"/>
      <c r="K115" s="225"/>
    </row>
    <row r="116" spans="1:11" ht="13.5" customHeight="1" x14ac:dyDescent="0.15">
      <c r="A116" s="210"/>
      <c r="B116" s="215"/>
      <c r="C116" s="217"/>
      <c r="D116" s="219"/>
      <c r="E116" s="26" t="s">
        <v>47</v>
      </c>
      <c r="F116" s="27" t="s">
        <v>6</v>
      </c>
      <c r="G116" s="28">
        <v>0</v>
      </c>
      <c r="H116" s="223"/>
      <c r="I116" s="224"/>
      <c r="J116" s="224"/>
      <c r="K116" s="225"/>
    </row>
    <row r="117" spans="1:11" ht="13.5" customHeight="1" x14ac:dyDescent="0.15">
      <c r="A117" s="210"/>
      <c r="B117" s="215"/>
      <c r="C117" s="228"/>
      <c r="D117" s="229"/>
      <c r="E117" s="31" t="s">
        <v>48</v>
      </c>
      <c r="F117" s="32" t="s">
        <v>6</v>
      </c>
      <c r="G117" s="33">
        <v>0</v>
      </c>
      <c r="H117" s="38"/>
      <c r="I117" s="35"/>
      <c r="J117" s="36" t="s">
        <v>7</v>
      </c>
      <c r="K117" s="37">
        <v>557</v>
      </c>
    </row>
    <row r="118" spans="1:11" ht="13.5" customHeight="1" x14ac:dyDescent="0.15">
      <c r="A118" s="210"/>
      <c r="B118" s="215"/>
      <c r="C118" s="216" t="s">
        <v>18</v>
      </c>
      <c r="D118" s="218" t="s">
        <v>1189</v>
      </c>
      <c r="E118" s="22" t="s">
        <v>40</v>
      </c>
      <c r="F118" s="23" t="s">
        <v>41</v>
      </c>
      <c r="G118" s="24">
        <v>2236600000</v>
      </c>
      <c r="H118" s="220" t="s">
        <v>1190</v>
      </c>
      <c r="I118" s="221"/>
      <c r="J118" s="221"/>
      <c r="K118" s="222"/>
    </row>
    <row r="119" spans="1:11" ht="13.5" customHeight="1" x14ac:dyDescent="0.15">
      <c r="A119" s="210"/>
      <c r="B119" s="215"/>
      <c r="C119" s="217"/>
      <c r="D119" s="219"/>
      <c r="E119" s="26" t="s">
        <v>44</v>
      </c>
      <c r="F119" s="27" t="s">
        <v>6</v>
      </c>
      <c r="G119" s="28">
        <v>2236600000</v>
      </c>
      <c r="H119" s="223"/>
      <c r="I119" s="224"/>
      <c r="J119" s="224"/>
      <c r="K119" s="225"/>
    </row>
    <row r="120" spans="1:11" ht="13.5" customHeight="1" x14ac:dyDescent="0.15">
      <c r="A120" s="210"/>
      <c r="B120" s="215"/>
      <c r="C120" s="217"/>
      <c r="D120" s="219"/>
      <c r="E120" s="26" t="s">
        <v>45</v>
      </c>
      <c r="F120" s="27" t="s">
        <v>6</v>
      </c>
      <c r="G120" s="28">
        <v>2236600000</v>
      </c>
      <c r="H120" s="223"/>
      <c r="I120" s="224"/>
      <c r="J120" s="224"/>
      <c r="K120" s="225"/>
    </row>
    <row r="121" spans="1:11" ht="13.5" customHeight="1" x14ac:dyDescent="0.15">
      <c r="A121" s="210"/>
      <c r="B121" s="215"/>
      <c r="C121" s="217"/>
      <c r="D121" s="219"/>
      <c r="E121" s="26" t="s">
        <v>46</v>
      </c>
      <c r="F121" s="27" t="s">
        <v>6</v>
      </c>
      <c r="G121" s="28">
        <v>0</v>
      </c>
      <c r="H121" s="223"/>
      <c r="I121" s="224"/>
      <c r="J121" s="224"/>
      <c r="K121" s="225"/>
    </row>
    <row r="122" spans="1:11" ht="13.5" customHeight="1" x14ac:dyDescent="0.15">
      <c r="A122" s="210"/>
      <c r="B122" s="215"/>
      <c r="C122" s="217"/>
      <c r="D122" s="219"/>
      <c r="E122" s="26" t="s">
        <v>47</v>
      </c>
      <c r="F122" s="27" t="s">
        <v>6</v>
      </c>
      <c r="G122" s="28">
        <v>0</v>
      </c>
      <c r="H122" s="223"/>
      <c r="I122" s="224"/>
      <c r="J122" s="224"/>
      <c r="K122" s="225"/>
    </row>
    <row r="123" spans="1:11" ht="13.5" customHeight="1" x14ac:dyDescent="0.15">
      <c r="A123" s="210"/>
      <c r="B123" s="215"/>
      <c r="C123" s="228"/>
      <c r="D123" s="229"/>
      <c r="E123" s="31" t="s">
        <v>48</v>
      </c>
      <c r="F123" s="32" t="s">
        <v>6</v>
      </c>
      <c r="G123" s="33">
        <v>0</v>
      </c>
      <c r="H123" s="38"/>
      <c r="I123" s="35"/>
      <c r="J123" s="36" t="s">
        <v>7</v>
      </c>
      <c r="K123" s="37">
        <v>557</v>
      </c>
    </row>
    <row r="124" spans="1:11" ht="13.5" customHeight="1" x14ac:dyDescent="0.15">
      <c r="A124" s="210"/>
      <c r="B124" s="215"/>
      <c r="C124" s="216" t="s">
        <v>19</v>
      </c>
      <c r="D124" s="218" t="s">
        <v>1191</v>
      </c>
      <c r="E124" s="22" t="s">
        <v>40</v>
      </c>
      <c r="F124" s="23" t="s">
        <v>41</v>
      </c>
      <c r="G124" s="24">
        <v>13537000</v>
      </c>
      <c r="H124" s="220" t="s">
        <v>1192</v>
      </c>
      <c r="I124" s="221"/>
      <c r="J124" s="221"/>
      <c r="K124" s="222"/>
    </row>
    <row r="125" spans="1:11" ht="13.5" customHeight="1" x14ac:dyDescent="0.15">
      <c r="A125" s="210"/>
      <c r="B125" s="215"/>
      <c r="C125" s="217"/>
      <c r="D125" s="219"/>
      <c r="E125" s="26" t="s">
        <v>44</v>
      </c>
      <c r="F125" s="27" t="s">
        <v>6</v>
      </c>
      <c r="G125" s="28">
        <v>13536400</v>
      </c>
      <c r="H125" s="223"/>
      <c r="I125" s="224"/>
      <c r="J125" s="224"/>
      <c r="K125" s="225"/>
    </row>
    <row r="126" spans="1:11" ht="13.5" customHeight="1" x14ac:dyDescent="0.15">
      <c r="A126" s="210"/>
      <c r="B126" s="215"/>
      <c r="C126" s="217"/>
      <c r="D126" s="219"/>
      <c r="E126" s="26" t="s">
        <v>45</v>
      </c>
      <c r="F126" s="27" t="s">
        <v>6</v>
      </c>
      <c r="G126" s="28">
        <v>13536400</v>
      </c>
      <c r="H126" s="223"/>
      <c r="I126" s="224"/>
      <c r="J126" s="224"/>
      <c r="K126" s="225"/>
    </row>
    <row r="127" spans="1:11" ht="13.5" customHeight="1" x14ac:dyDescent="0.15">
      <c r="A127" s="210"/>
      <c r="B127" s="215"/>
      <c r="C127" s="217"/>
      <c r="D127" s="219"/>
      <c r="E127" s="26" t="s">
        <v>46</v>
      </c>
      <c r="F127" s="27" t="s">
        <v>6</v>
      </c>
      <c r="G127" s="28">
        <v>0</v>
      </c>
      <c r="H127" s="223"/>
      <c r="I127" s="224"/>
      <c r="J127" s="224"/>
      <c r="K127" s="225"/>
    </row>
    <row r="128" spans="1:11" ht="13.5" customHeight="1" x14ac:dyDescent="0.15">
      <c r="A128" s="210"/>
      <c r="B128" s="215"/>
      <c r="C128" s="217"/>
      <c r="D128" s="219"/>
      <c r="E128" s="26" t="s">
        <v>47</v>
      </c>
      <c r="F128" s="27" t="s">
        <v>6</v>
      </c>
      <c r="G128" s="28">
        <v>0</v>
      </c>
      <c r="H128" s="223"/>
      <c r="I128" s="224"/>
      <c r="J128" s="224"/>
      <c r="K128" s="225"/>
    </row>
    <row r="129" spans="1:11" ht="15" customHeight="1" x14ac:dyDescent="0.15">
      <c r="A129" s="226"/>
      <c r="B129" s="227"/>
      <c r="C129" s="228"/>
      <c r="D129" s="229"/>
      <c r="E129" s="31" t="s">
        <v>48</v>
      </c>
      <c r="F129" s="32" t="s">
        <v>6</v>
      </c>
      <c r="G129" s="33">
        <v>0</v>
      </c>
      <c r="H129" s="38"/>
      <c r="I129" s="35"/>
      <c r="J129" s="36" t="s">
        <v>7</v>
      </c>
      <c r="K129" s="37">
        <v>557</v>
      </c>
    </row>
    <row r="133" spans="1:11" ht="33" customHeight="1" x14ac:dyDescent="0.15">
      <c r="A133" s="322" t="s">
        <v>1193</v>
      </c>
      <c r="B133" s="322"/>
      <c r="C133" s="322"/>
      <c r="D133" s="322"/>
      <c r="E133" s="322"/>
      <c r="F133" s="322"/>
      <c r="G133" s="322"/>
      <c r="H133" s="4"/>
      <c r="I133" s="150"/>
      <c r="J133" s="150"/>
      <c r="K133" s="151"/>
    </row>
    <row r="134" spans="1:11" ht="10.5" customHeight="1" x14ac:dyDescent="0.15">
      <c r="E134" s="152"/>
      <c r="F134" s="152"/>
      <c r="G134" s="152"/>
      <c r="I134" s="152"/>
    </row>
    <row r="135" spans="1:11" ht="40.5" customHeight="1" x14ac:dyDescent="0.15">
      <c r="A135" s="153" t="s">
        <v>1</v>
      </c>
      <c r="B135" s="153" t="s">
        <v>2</v>
      </c>
      <c r="C135" s="323" t="s">
        <v>3</v>
      </c>
      <c r="D135" s="328"/>
      <c r="E135" s="325" t="s">
        <v>4</v>
      </c>
      <c r="F135" s="326"/>
      <c r="G135" s="326"/>
      <c r="H135" s="329"/>
      <c r="I135" s="326"/>
      <c r="J135" s="326"/>
      <c r="K135" s="327"/>
    </row>
    <row r="136" spans="1:11" ht="13.5" x14ac:dyDescent="0.15">
      <c r="A136" s="194" t="s">
        <v>710</v>
      </c>
      <c r="B136" s="195"/>
      <c r="C136" s="195"/>
      <c r="D136" s="195"/>
      <c r="E136" s="195"/>
      <c r="F136" s="195"/>
      <c r="G136" s="195"/>
      <c r="H136" s="200"/>
      <c r="I136" s="203"/>
      <c r="J136" s="203"/>
      <c r="K136" s="204"/>
    </row>
    <row r="137" spans="1:11" ht="13.5" x14ac:dyDescent="0.15">
      <c r="A137" s="196"/>
      <c r="B137" s="197"/>
      <c r="C137" s="197"/>
      <c r="D137" s="197"/>
      <c r="E137" s="197"/>
      <c r="F137" s="197"/>
      <c r="G137" s="197"/>
      <c r="H137" s="201"/>
      <c r="I137" s="205"/>
      <c r="J137" s="205"/>
      <c r="K137" s="206"/>
    </row>
    <row r="138" spans="1:11" ht="13.5" x14ac:dyDescent="0.15">
      <c r="A138" s="198"/>
      <c r="B138" s="199"/>
      <c r="C138" s="199"/>
      <c r="D138" s="199"/>
      <c r="E138" s="199"/>
      <c r="F138" s="199"/>
      <c r="G138" s="199"/>
      <c r="H138" s="202"/>
      <c r="I138" s="207"/>
      <c r="J138" s="207"/>
      <c r="K138" s="208"/>
    </row>
    <row r="139" spans="1:11" ht="13.5" x14ac:dyDescent="0.15">
      <c r="A139" s="209"/>
      <c r="B139" s="194" t="s">
        <v>1194</v>
      </c>
      <c r="C139" s="195"/>
      <c r="D139" s="195"/>
      <c r="E139" s="195"/>
      <c r="F139" s="195"/>
      <c r="G139" s="195"/>
      <c r="H139" s="211"/>
      <c r="I139" s="203"/>
      <c r="J139" s="203"/>
      <c r="K139" s="204"/>
    </row>
    <row r="140" spans="1:11" ht="13.5" x14ac:dyDescent="0.15">
      <c r="A140" s="210"/>
      <c r="B140" s="196"/>
      <c r="C140" s="197"/>
      <c r="D140" s="197"/>
      <c r="E140" s="197"/>
      <c r="F140" s="197"/>
      <c r="G140" s="197"/>
      <c r="H140" s="212"/>
      <c r="I140" s="205"/>
      <c r="J140" s="205"/>
      <c r="K140" s="206"/>
    </row>
    <row r="141" spans="1:11" ht="13.5" x14ac:dyDescent="0.15">
      <c r="A141" s="210"/>
      <c r="B141" s="198"/>
      <c r="C141" s="199"/>
      <c r="D141" s="199"/>
      <c r="E141" s="199"/>
      <c r="F141" s="199"/>
      <c r="G141" s="199"/>
      <c r="H141" s="213"/>
      <c r="I141" s="207"/>
      <c r="J141" s="207"/>
      <c r="K141" s="208"/>
    </row>
    <row r="142" spans="1:11" ht="15.75" customHeight="1" x14ac:dyDescent="0.15">
      <c r="A142" s="210"/>
      <c r="B142" s="214"/>
      <c r="C142" s="216" t="s">
        <v>5</v>
      </c>
      <c r="D142" s="218" t="s">
        <v>1195</v>
      </c>
      <c r="E142" s="22" t="s">
        <v>40</v>
      </c>
      <c r="F142" s="23" t="s">
        <v>41</v>
      </c>
      <c r="G142" s="24">
        <v>842222000</v>
      </c>
      <c r="H142" s="220" t="s">
        <v>1196</v>
      </c>
      <c r="I142" s="221"/>
      <c r="J142" s="221"/>
      <c r="K142" s="222"/>
    </row>
    <row r="143" spans="1:11" ht="15.75" customHeight="1" x14ac:dyDescent="0.15">
      <c r="A143" s="210"/>
      <c r="B143" s="215"/>
      <c r="C143" s="217"/>
      <c r="D143" s="219"/>
      <c r="E143" s="26" t="s">
        <v>44</v>
      </c>
      <c r="F143" s="27" t="s">
        <v>6</v>
      </c>
      <c r="G143" s="28">
        <v>842222457</v>
      </c>
      <c r="H143" s="223"/>
      <c r="I143" s="224"/>
      <c r="J143" s="224"/>
      <c r="K143" s="225"/>
    </row>
    <row r="144" spans="1:11" ht="15.75" customHeight="1" x14ac:dyDescent="0.15">
      <c r="A144" s="210"/>
      <c r="B144" s="215"/>
      <c r="C144" s="217"/>
      <c r="D144" s="219"/>
      <c r="E144" s="26" t="s">
        <v>45</v>
      </c>
      <c r="F144" s="27" t="s">
        <v>6</v>
      </c>
      <c r="G144" s="28">
        <v>842222457</v>
      </c>
      <c r="H144" s="223"/>
      <c r="I144" s="224"/>
      <c r="J144" s="224"/>
      <c r="K144" s="225"/>
    </row>
    <row r="145" spans="1:11" ht="15.75" customHeight="1" x14ac:dyDescent="0.15">
      <c r="A145" s="210"/>
      <c r="B145" s="215"/>
      <c r="C145" s="217"/>
      <c r="D145" s="219"/>
      <c r="E145" s="26" t="s">
        <v>46</v>
      </c>
      <c r="F145" s="27" t="s">
        <v>6</v>
      </c>
      <c r="G145" s="28">
        <v>0</v>
      </c>
      <c r="H145" s="223"/>
      <c r="I145" s="224"/>
      <c r="J145" s="224"/>
      <c r="K145" s="225"/>
    </row>
    <row r="146" spans="1:11" ht="15.75" customHeight="1" x14ac:dyDescent="0.15">
      <c r="A146" s="210"/>
      <c r="B146" s="215"/>
      <c r="C146" s="217"/>
      <c r="D146" s="219"/>
      <c r="E146" s="26" t="s">
        <v>47</v>
      </c>
      <c r="F146" s="27" t="s">
        <v>6</v>
      </c>
      <c r="G146" s="28">
        <v>0</v>
      </c>
      <c r="H146" s="223"/>
      <c r="I146" s="224"/>
      <c r="J146" s="224"/>
      <c r="K146" s="225"/>
    </row>
    <row r="147" spans="1:11" ht="15.75" customHeight="1" x14ac:dyDescent="0.15">
      <c r="A147" s="226"/>
      <c r="B147" s="227"/>
      <c r="C147" s="228"/>
      <c r="D147" s="229"/>
      <c r="E147" s="31" t="s">
        <v>48</v>
      </c>
      <c r="F147" s="32" t="s">
        <v>6</v>
      </c>
      <c r="G147" s="33">
        <v>0</v>
      </c>
      <c r="H147" s="38"/>
      <c r="I147" s="35"/>
      <c r="J147" s="36" t="s">
        <v>7</v>
      </c>
      <c r="K147" s="37">
        <v>559</v>
      </c>
    </row>
  </sheetData>
  <mergeCells count="120">
    <mergeCell ref="A1:G1"/>
    <mergeCell ref="C3:D3"/>
    <mergeCell ref="E3:K3"/>
    <mergeCell ref="A4:G6"/>
    <mergeCell ref="H4:H6"/>
    <mergeCell ref="I4:K6"/>
    <mergeCell ref="A16:A24"/>
    <mergeCell ref="B16:G18"/>
    <mergeCell ref="H16:H18"/>
    <mergeCell ref="I16:K18"/>
    <mergeCell ref="B19:B24"/>
    <mergeCell ref="C19:C24"/>
    <mergeCell ref="D19:D24"/>
    <mergeCell ref="H19:K23"/>
    <mergeCell ref="A7:A15"/>
    <mergeCell ref="B7:G9"/>
    <mergeCell ref="H7:H9"/>
    <mergeCell ref="I7:K9"/>
    <mergeCell ref="B10:B15"/>
    <mergeCell ref="C10:C15"/>
    <mergeCell ref="D10:D15"/>
    <mergeCell ref="H10:K14"/>
    <mergeCell ref="A34:A42"/>
    <mergeCell ref="B34:G36"/>
    <mergeCell ref="H34:H36"/>
    <mergeCell ref="I34:K36"/>
    <mergeCell ref="B37:B42"/>
    <mergeCell ref="C37:C42"/>
    <mergeCell ref="D37:D42"/>
    <mergeCell ref="H37:K41"/>
    <mergeCell ref="A28:G28"/>
    <mergeCell ref="C30:D30"/>
    <mergeCell ref="E30:K30"/>
    <mergeCell ref="A31:G33"/>
    <mergeCell ref="H31:H33"/>
    <mergeCell ref="I31:K33"/>
    <mergeCell ref="A52:A60"/>
    <mergeCell ref="B52:G54"/>
    <mergeCell ref="H52:H54"/>
    <mergeCell ref="I52:K54"/>
    <mergeCell ref="B55:B60"/>
    <mergeCell ref="C55:C60"/>
    <mergeCell ref="D55:D60"/>
    <mergeCell ref="H55:K59"/>
    <mergeCell ref="A46:G46"/>
    <mergeCell ref="C48:D48"/>
    <mergeCell ref="E48:K48"/>
    <mergeCell ref="A49:G51"/>
    <mergeCell ref="H49:H51"/>
    <mergeCell ref="I49:K51"/>
    <mergeCell ref="A73:G73"/>
    <mergeCell ref="C75:D75"/>
    <mergeCell ref="E75:K75"/>
    <mergeCell ref="A76:G78"/>
    <mergeCell ref="H76:H78"/>
    <mergeCell ref="I76:K78"/>
    <mergeCell ref="A61:A69"/>
    <mergeCell ref="B61:G63"/>
    <mergeCell ref="H61:H63"/>
    <mergeCell ref="I61:K63"/>
    <mergeCell ref="B64:B69"/>
    <mergeCell ref="C64:C69"/>
    <mergeCell ref="D64:D69"/>
    <mergeCell ref="H64:K68"/>
    <mergeCell ref="A88:A93"/>
    <mergeCell ref="B88:B93"/>
    <mergeCell ref="C88:C93"/>
    <mergeCell ref="D88:D93"/>
    <mergeCell ref="H88:K92"/>
    <mergeCell ref="A97:G97"/>
    <mergeCell ref="A79:A87"/>
    <mergeCell ref="B79:G81"/>
    <mergeCell ref="H79:H81"/>
    <mergeCell ref="I79:K81"/>
    <mergeCell ref="B82:B87"/>
    <mergeCell ref="C82:C87"/>
    <mergeCell ref="D82:D87"/>
    <mergeCell ref="H82:K86"/>
    <mergeCell ref="C106:C111"/>
    <mergeCell ref="D106:D111"/>
    <mergeCell ref="H106:K110"/>
    <mergeCell ref="A112:A117"/>
    <mergeCell ref="B112:B117"/>
    <mergeCell ref="C112:C117"/>
    <mergeCell ref="D112:D117"/>
    <mergeCell ref="H112:K116"/>
    <mergeCell ref="C99:D99"/>
    <mergeCell ref="E99:K99"/>
    <mergeCell ref="A100:G102"/>
    <mergeCell ref="H100:H102"/>
    <mergeCell ref="I100:K102"/>
    <mergeCell ref="A103:A111"/>
    <mergeCell ref="B103:G105"/>
    <mergeCell ref="H103:H105"/>
    <mergeCell ref="I103:K105"/>
    <mergeCell ref="B106:B111"/>
    <mergeCell ref="A118:A123"/>
    <mergeCell ref="B118:B123"/>
    <mergeCell ref="C118:C123"/>
    <mergeCell ref="D118:D123"/>
    <mergeCell ref="H118:K122"/>
    <mergeCell ref="A124:A129"/>
    <mergeCell ref="B124:B129"/>
    <mergeCell ref="C124:C129"/>
    <mergeCell ref="D124:D129"/>
    <mergeCell ref="H124:K128"/>
    <mergeCell ref="A139:A147"/>
    <mergeCell ref="B139:G141"/>
    <mergeCell ref="H139:H141"/>
    <mergeCell ref="I139:K141"/>
    <mergeCell ref="B142:B147"/>
    <mergeCell ref="C142:C147"/>
    <mergeCell ref="D142:D147"/>
    <mergeCell ref="H142:K146"/>
    <mergeCell ref="A133:G133"/>
    <mergeCell ref="C135:D135"/>
    <mergeCell ref="E135:K135"/>
    <mergeCell ref="A136:G138"/>
    <mergeCell ref="H136:H138"/>
    <mergeCell ref="I136:K138"/>
  </mergeCells>
  <phoneticPr fontId="5"/>
  <pageMargins left="0.59055118110236227" right="0.59055118110236227" top="0.59055118110236227" bottom="0.55118110236220474" header="0.31496062992125984" footer="0.31496062992125984"/>
  <pageSetup paperSize="9" scale="76" orientation="portrait" r:id="rId1"/>
  <headerFooter>
    <oddFooter>&amp;R&amp;"ＭＳ 明朝,標準"&amp;12&amp;P</oddFooter>
  </headerFooter>
  <rowBreaks count="2" manualBreakCount="2">
    <brk id="45" max="16383" man="1"/>
    <brk id="96" max="16383"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K120"/>
  <sheetViews>
    <sheetView zoomScaleNormal="100" zoomScaleSheetLayoutView="100" workbookViewId="0">
      <pane xSplit="11" ySplit="3" topLeftCell="L4" activePane="bottomRight" state="frozen"/>
      <selection activeCell="C16" sqref="C16:C21"/>
      <selection pane="topRight" activeCell="C16" sqref="C16:C21"/>
      <selection pane="bottomLeft" activeCell="C16" sqref="C16:C21"/>
      <selection pane="bottomRight" sqref="A1:G1"/>
    </sheetView>
  </sheetViews>
  <sheetFormatPr defaultRowHeight="14.25" x14ac:dyDescent="0.15"/>
  <cols>
    <col min="1" max="3" width="2.875" style="152" customWidth="1"/>
    <col min="4" max="4" width="27.875" style="152" customWidth="1"/>
    <col min="5" max="5" width="11.25" style="2" customWidth="1"/>
    <col min="6" max="6" width="4.5" style="2" customWidth="1"/>
    <col min="7" max="7" width="16" style="1" customWidth="1"/>
    <col min="8" max="8" width="10" style="1" customWidth="1"/>
    <col min="9" max="9" width="21.625" style="3" customWidth="1"/>
    <col min="10" max="10" width="7.5" style="152" customWidth="1"/>
    <col min="11" max="11" width="9.375" style="152" customWidth="1"/>
    <col min="12" max="16384" width="9" style="152"/>
  </cols>
  <sheetData>
    <row r="1" spans="1:11" ht="29.25" customHeight="1" x14ac:dyDescent="0.15">
      <c r="A1" s="322" t="s">
        <v>1197</v>
      </c>
      <c r="B1" s="322"/>
      <c r="C1" s="322"/>
      <c r="D1" s="322"/>
      <c r="E1" s="322"/>
      <c r="F1" s="322"/>
      <c r="G1" s="322"/>
      <c r="H1" s="4"/>
      <c r="I1" s="150"/>
      <c r="J1" s="150"/>
      <c r="K1" s="151"/>
    </row>
    <row r="2" spans="1:11" ht="9" customHeight="1" x14ac:dyDescent="0.15">
      <c r="E2" s="152"/>
      <c r="F2" s="152"/>
      <c r="G2" s="152"/>
      <c r="I2" s="152"/>
    </row>
    <row r="3" spans="1:11" ht="39.75" customHeight="1" x14ac:dyDescent="0.15">
      <c r="A3" s="153" t="s">
        <v>1</v>
      </c>
      <c r="B3" s="153" t="s">
        <v>2</v>
      </c>
      <c r="C3" s="323" t="s">
        <v>3</v>
      </c>
      <c r="D3" s="328"/>
      <c r="E3" s="325" t="s">
        <v>4</v>
      </c>
      <c r="F3" s="326"/>
      <c r="G3" s="326"/>
      <c r="H3" s="330"/>
      <c r="I3" s="326"/>
      <c r="J3" s="326"/>
      <c r="K3" s="327"/>
    </row>
    <row r="4" spans="1:11" ht="13.5" customHeight="1" x14ac:dyDescent="0.15">
      <c r="A4" s="194" t="s">
        <v>1198</v>
      </c>
      <c r="B4" s="195"/>
      <c r="C4" s="195"/>
      <c r="D4" s="195"/>
      <c r="E4" s="195"/>
      <c r="F4" s="195"/>
      <c r="G4" s="195"/>
      <c r="H4" s="200"/>
      <c r="I4" s="203"/>
      <c r="J4" s="203"/>
      <c r="K4" s="204"/>
    </row>
    <row r="5" spans="1:11" ht="13.5" customHeight="1" x14ac:dyDescent="0.15">
      <c r="A5" s="196"/>
      <c r="B5" s="197"/>
      <c r="C5" s="197"/>
      <c r="D5" s="197"/>
      <c r="E5" s="197"/>
      <c r="F5" s="197"/>
      <c r="G5" s="197"/>
      <c r="H5" s="201"/>
      <c r="I5" s="205"/>
      <c r="J5" s="205"/>
      <c r="K5" s="206"/>
    </row>
    <row r="6" spans="1:11" ht="13.5" customHeight="1" x14ac:dyDescent="0.15">
      <c r="A6" s="198"/>
      <c r="B6" s="199"/>
      <c r="C6" s="199"/>
      <c r="D6" s="199"/>
      <c r="E6" s="199"/>
      <c r="F6" s="199"/>
      <c r="G6" s="199"/>
      <c r="H6" s="202"/>
      <c r="I6" s="207"/>
      <c r="J6" s="207"/>
      <c r="K6" s="208"/>
    </row>
    <row r="7" spans="1:11" ht="13.5" x14ac:dyDescent="0.15">
      <c r="A7" s="209"/>
      <c r="B7" s="194" t="s">
        <v>1199</v>
      </c>
      <c r="C7" s="195"/>
      <c r="D7" s="195"/>
      <c r="E7" s="195"/>
      <c r="F7" s="195"/>
      <c r="G7" s="195"/>
      <c r="H7" s="211"/>
      <c r="I7" s="203"/>
      <c r="J7" s="203"/>
      <c r="K7" s="204"/>
    </row>
    <row r="8" spans="1:11" ht="13.5" x14ac:dyDescent="0.15">
      <c r="A8" s="210"/>
      <c r="B8" s="196"/>
      <c r="C8" s="197"/>
      <c r="D8" s="197"/>
      <c r="E8" s="197"/>
      <c r="F8" s="197"/>
      <c r="G8" s="197"/>
      <c r="H8" s="212"/>
      <c r="I8" s="205"/>
      <c r="J8" s="205"/>
      <c r="K8" s="206"/>
    </row>
    <row r="9" spans="1:11" ht="13.5" x14ac:dyDescent="0.15">
      <c r="A9" s="210"/>
      <c r="B9" s="198"/>
      <c r="C9" s="199"/>
      <c r="D9" s="199"/>
      <c r="E9" s="199"/>
      <c r="F9" s="199"/>
      <c r="G9" s="199"/>
      <c r="H9" s="213"/>
      <c r="I9" s="207"/>
      <c r="J9" s="207"/>
      <c r="K9" s="208"/>
    </row>
    <row r="10" spans="1:11" ht="13.5" customHeight="1" x14ac:dyDescent="0.15">
      <c r="A10" s="210"/>
      <c r="B10" s="214"/>
      <c r="C10" s="216" t="s">
        <v>5</v>
      </c>
      <c r="D10" s="218" t="s">
        <v>1200</v>
      </c>
      <c r="E10" s="22" t="s">
        <v>40</v>
      </c>
      <c r="F10" s="23" t="s">
        <v>41</v>
      </c>
      <c r="G10" s="24">
        <v>16093000</v>
      </c>
      <c r="H10" s="230" t="s">
        <v>43</v>
      </c>
      <c r="I10" s="231"/>
      <c r="J10" s="231"/>
      <c r="K10" s="232"/>
    </row>
    <row r="11" spans="1:11" ht="13.5" customHeight="1" x14ac:dyDescent="0.15">
      <c r="A11" s="210"/>
      <c r="B11" s="215"/>
      <c r="C11" s="217"/>
      <c r="D11" s="219"/>
      <c r="E11" s="26" t="s">
        <v>44</v>
      </c>
      <c r="F11" s="27" t="s">
        <v>6</v>
      </c>
      <c r="G11" s="28">
        <v>30185999</v>
      </c>
      <c r="H11" s="233"/>
      <c r="I11" s="234"/>
      <c r="J11" s="234"/>
      <c r="K11" s="235"/>
    </row>
    <row r="12" spans="1:11" ht="13.5" customHeight="1" x14ac:dyDescent="0.15">
      <c r="A12" s="210"/>
      <c r="B12" s="215"/>
      <c r="C12" s="217"/>
      <c r="D12" s="219"/>
      <c r="E12" s="26" t="s">
        <v>45</v>
      </c>
      <c r="F12" s="27" t="s">
        <v>6</v>
      </c>
      <c r="G12" s="28">
        <v>30185999</v>
      </c>
      <c r="H12" s="233"/>
      <c r="I12" s="234"/>
      <c r="J12" s="234"/>
      <c r="K12" s="235"/>
    </row>
    <row r="13" spans="1:11" ht="13.5" customHeight="1" x14ac:dyDescent="0.15">
      <c r="A13" s="210"/>
      <c r="B13" s="215"/>
      <c r="C13" s="217"/>
      <c r="D13" s="219"/>
      <c r="E13" s="26" t="s">
        <v>46</v>
      </c>
      <c r="F13" s="27" t="s">
        <v>6</v>
      </c>
      <c r="G13" s="28">
        <v>0</v>
      </c>
      <c r="H13" s="233"/>
      <c r="I13" s="234"/>
      <c r="J13" s="234"/>
      <c r="K13" s="235"/>
    </row>
    <row r="14" spans="1:11" ht="13.5" customHeight="1" x14ac:dyDescent="0.15">
      <c r="A14" s="210"/>
      <c r="B14" s="215"/>
      <c r="C14" s="217"/>
      <c r="D14" s="219"/>
      <c r="E14" s="26" t="s">
        <v>47</v>
      </c>
      <c r="F14" s="27" t="s">
        <v>6</v>
      </c>
      <c r="G14" s="28">
        <v>0</v>
      </c>
      <c r="H14" s="233"/>
      <c r="I14" s="234"/>
      <c r="J14" s="234"/>
      <c r="K14" s="235"/>
    </row>
    <row r="15" spans="1:11" ht="13.5" customHeight="1" x14ac:dyDescent="0.15">
      <c r="A15" s="210"/>
      <c r="B15" s="227"/>
      <c r="C15" s="228"/>
      <c r="D15" s="229"/>
      <c r="E15" s="31" t="s">
        <v>48</v>
      </c>
      <c r="F15" s="32" t="s">
        <v>6</v>
      </c>
      <c r="G15" s="33">
        <v>0</v>
      </c>
      <c r="H15" s="38"/>
      <c r="I15" s="35"/>
      <c r="J15" s="36" t="s">
        <v>7</v>
      </c>
      <c r="K15" s="37">
        <v>561</v>
      </c>
    </row>
    <row r="16" spans="1:11" ht="13.5" x14ac:dyDescent="0.15">
      <c r="A16" s="210"/>
      <c r="B16" s="194" t="s">
        <v>1201</v>
      </c>
      <c r="C16" s="195"/>
      <c r="D16" s="195"/>
      <c r="E16" s="195"/>
      <c r="F16" s="195"/>
      <c r="G16" s="195"/>
      <c r="H16" s="211"/>
      <c r="I16" s="203"/>
      <c r="J16" s="203"/>
      <c r="K16" s="204"/>
    </row>
    <row r="17" spans="1:11" ht="13.5" x14ac:dyDescent="0.15">
      <c r="A17" s="210"/>
      <c r="B17" s="196"/>
      <c r="C17" s="197"/>
      <c r="D17" s="197"/>
      <c r="E17" s="197"/>
      <c r="F17" s="197"/>
      <c r="G17" s="197"/>
      <c r="H17" s="212"/>
      <c r="I17" s="205"/>
      <c r="J17" s="205"/>
      <c r="K17" s="206"/>
    </row>
    <row r="18" spans="1:11" ht="13.5" x14ac:dyDescent="0.15">
      <c r="A18" s="210"/>
      <c r="B18" s="198"/>
      <c r="C18" s="199"/>
      <c r="D18" s="199"/>
      <c r="E18" s="199"/>
      <c r="F18" s="199"/>
      <c r="G18" s="199"/>
      <c r="H18" s="213"/>
      <c r="I18" s="207"/>
      <c r="J18" s="207"/>
      <c r="K18" s="208"/>
    </row>
    <row r="19" spans="1:11" ht="13.5" customHeight="1" x14ac:dyDescent="0.15">
      <c r="A19" s="210"/>
      <c r="B19" s="214"/>
      <c r="C19" s="216" t="s">
        <v>5</v>
      </c>
      <c r="D19" s="218" t="s">
        <v>1202</v>
      </c>
      <c r="E19" s="22" t="s">
        <v>40</v>
      </c>
      <c r="F19" s="23" t="s">
        <v>41</v>
      </c>
      <c r="G19" s="24">
        <v>1000</v>
      </c>
      <c r="H19" s="230" t="s">
        <v>43</v>
      </c>
      <c r="I19" s="231"/>
      <c r="J19" s="231"/>
      <c r="K19" s="232"/>
    </row>
    <row r="20" spans="1:11" ht="13.5" customHeight="1" x14ac:dyDescent="0.15">
      <c r="A20" s="210"/>
      <c r="B20" s="215"/>
      <c r="C20" s="217"/>
      <c r="D20" s="219"/>
      <c r="E20" s="26" t="s">
        <v>44</v>
      </c>
      <c r="F20" s="27" t="s">
        <v>6</v>
      </c>
      <c r="G20" s="28">
        <v>0</v>
      </c>
      <c r="H20" s="233"/>
      <c r="I20" s="234"/>
      <c r="J20" s="234"/>
      <c r="K20" s="235"/>
    </row>
    <row r="21" spans="1:11" ht="13.5" customHeight="1" x14ac:dyDescent="0.15">
      <c r="A21" s="210"/>
      <c r="B21" s="215"/>
      <c r="C21" s="217"/>
      <c r="D21" s="219"/>
      <c r="E21" s="26" t="s">
        <v>45</v>
      </c>
      <c r="F21" s="27" t="s">
        <v>6</v>
      </c>
      <c r="G21" s="28">
        <v>0</v>
      </c>
      <c r="H21" s="233"/>
      <c r="I21" s="234"/>
      <c r="J21" s="234"/>
      <c r="K21" s="235"/>
    </row>
    <row r="22" spans="1:11" ht="13.5" customHeight="1" x14ac:dyDescent="0.15">
      <c r="A22" s="210"/>
      <c r="B22" s="215"/>
      <c r="C22" s="217"/>
      <c r="D22" s="219"/>
      <c r="E22" s="26" t="s">
        <v>46</v>
      </c>
      <c r="F22" s="27" t="s">
        <v>6</v>
      </c>
      <c r="G22" s="28">
        <v>0</v>
      </c>
      <c r="H22" s="233"/>
      <c r="I22" s="234"/>
      <c r="J22" s="234"/>
      <c r="K22" s="235"/>
    </row>
    <row r="23" spans="1:11" ht="13.5" customHeight="1" x14ac:dyDescent="0.15">
      <c r="A23" s="210"/>
      <c r="B23" s="215"/>
      <c r="C23" s="217"/>
      <c r="D23" s="219"/>
      <c r="E23" s="26" t="s">
        <v>47</v>
      </c>
      <c r="F23" s="27" t="s">
        <v>6</v>
      </c>
      <c r="G23" s="28">
        <v>0</v>
      </c>
      <c r="H23" s="233"/>
      <c r="I23" s="234"/>
      <c r="J23" s="234"/>
      <c r="K23" s="235"/>
    </row>
    <row r="24" spans="1:11" ht="13.5" customHeight="1" x14ac:dyDescent="0.15">
      <c r="A24" s="210"/>
      <c r="B24" s="227"/>
      <c r="C24" s="228"/>
      <c r="D24" s="229"/>
      <c r="E24" s="31" t="s">
        <v>48</v>
      </c>
      <c r="F24" s="32" t="s">
        <v>6</v>
      </c>
      <c r="G24" s="33">
        <v>0</v>
      </c>
      <c r="H24" s="38"/>
      <c r="I24" s="35"/>
      <c r="J24" s="36" t="s">
        <v>7</v>
      </c>
      <c r="K24" s="37">
        <v>561</v>
      </c>
    </row>
    <row r="25" spans="1:11" ht="13.5" x14ac:dyDescent="0.15">
      <c r="A25" s="210"/>
      <c r="B25" s="194" t="s">
        <v>1203</v>
      </c>
      <c r="C25" s="195"/>
      <c r="D25" s="195"/>
      <c r="E25" s="195"/>
      <c r="F25" s="195"/>
      <c r="G25" s="195"/>
      <c r="H25" s="211"/>
      <c r="I25" s="203"/>
      <c r="J25" s="203"/>
      <c r="K25" s="204"/>
    </row>
    <row r="26" spans="1:11" ht="13.5" x14ac:dyDescent="0.15">
      <c r="A26" s="210"/>
      <c r="B26" s="196"/>
      <c r="C26" s="197"/>
      <c r="D26" s="197"/>
      <c r="E26" s="197"/>
      <c r="F26" s="197"/>
      <c r="G26" s="197"/>
      <c r="H26" s="212"/>
      <c r="I26" s="205"/>
      <c r="J26" s="205"/>
      <c r="K26" s="206"/>
    </row>
    <row r="27" spans="1:11" ht="13.5" x14ac:dyDescent="0.15">
      <c r="A27" s="210"/>
      <c r="B27" s="198"/>
      <c r="C27" s="199"/>
      <c r="D27" s="199"/>
      <c r="E27" s="199"/>
      <c r="F27" s="199"/>
      <c r="G27" s="199"/>
      <c r="H27" s="213"/>
      <c r="I27" s="207"/>
      <c r="J27" s="207"/>
      <c r="K27" s="208"/>
    </row>
    <row r="28" spans="1:11" ht="13.5" customHeight="1" x14ac:dyDescent="0.15">
      <c r="A28" s="210"/>
      <c r="B28" s="214"/>
      <c r="C28" s="216" t="s">
        <v>5</v>
      </c>
      <c r="D28" s="218" t="s">
        <v>1204</v>
      </c>
      <c r="E28" s="22" t="s">
        <v>40</v>
      </c>
      <c r="F28" s="23" t="s">
        <v>41</v>
      </c>
      <c r="G28" s="24">
        <v>1000</v>
      </c>
      <c r="H28" s="230" t="s">
        <v>43</v>
      </c>
      <c r="I28" s="231"/>
      <c r="J28" s="231"/>
      <c r="K28" s="232"/>
    </row>
    <row r="29" spans="1:11" ht="13.5" customHeight="1" x14ac:dyDescent="0.15">
      <c r="A29" s="210"/>
      <c r="B29" s="215"/>
      <c r="C29" s="217"/>
      <c r="D29" s="219"/>
      <c r="E29" s="26" t="s">
        <v>44</v>
      </c>
      <c r="F29" s="27" t="s">
        <v>6</v>
      </c>
      <c r="G29" s="28">
        <v>23139</v>
      </c>
      <c r="H29" s="233"/>
      <c r="I29" s="234"/>
      <c r="J29" s="234"/>
      <c r="K29" s="235"/>
    </row>
    <row r="30" spans="1:11" ht="13.5" customHeight="1" x14ac:dyDescent="0.15">
      <c r="A30" s="210"/>
      <c r="B30" s="215"/>
      <c r="C30" s="217"/>
      <c r="D30" s="219"/>
      <c r="E30" s="26" t="s">
        <v>45</v>
      </c>
      <c r="F30" s="27" t="s">
        <v>6</v>
      </c>
      <c r="G30" s="28">
        <v>23139</v>
      </c>
      <c r="H30" s="233"/>
      <c r="I30" s="234"/>
      <c r="J30" s="234"/>
      <c r="K30" s="235"/>
    </row>
    <row r="31" spans="1:11" ht="13.5" customHeight="1" x14ac:dyDescent="0.15">
      <c r="A31" s="210"/>
      <c r="B31" s="215"/>
      <c r="C31" s="217"/>
      <c r="D31" s="219"/>
      <c r="E31" s="26" t="s">
        <v>46</v>
      </c>
      <c r="F31" s="27" t="s">
        <v>6</v>
      </c>
      <c r="G31" s="28">
        <v>0</v>
      </c>
      <c r="H31" s="233"/>
      <c r="I31" s="234"/>
      <c r="J31" s="234"/>
      <c r="K31" s="235"/>
    </row>
    <row r="32" spans="1:11" ht="13.5" customHeight="1" x14ac:dyDescent="0.15">
      <c r="A32" s="210"/>
      <c r="B32" s="215"/>
      <c r="C32" s="217"/>
      <c r="D32" s="219"/>
      <c r="E32" s="26" t="s">
        <v>47</v>
      </c>
      <c r="F32" s="27" t="s">
        <v>6</v>
      </c>
      <c r="G32" s="28">
        <v>0</v>
      </c>
      <c r="H32" s="233"/>
      <c r="I32" s="234"/>
      <c r="J32" s="234"/>
      <c r="K32" s="235"/>
    </row>
    <row r="33" spans="1:11" ht="13.5" customHeight="1" x14ac:dyDescent="0.15">
      <c r="A33" s="210"/>
      <c r="B33" s="227"/>
      <c r="C33" s="228"/>
      <c r="D33" s="229"/>
      <c r="E33" s="31" t="s">
        <v>48</v>
      </c>
      <c r="F33" s="32" t="s">
        <v>6</v>
      </c>
      <c r="G33" s="33">
        <v>0</v>
      </c>
      <c r="H33" s="38"/>
      <c r="I33" s="35"/>
      <c r="J33" s="36" t="s">
        <v>7</v>
      </c>
      <c r="K33" s="37">
        <v>561</v>
      </c>
    </row>
    <row r="34" spans="1:11" ht="13.5" x14ac:dyDescent="0.15">
      <c r="A34" s="210"/>
      <c r="B34" s="194" t="s">
        <v>1205</v>
      </c>
      <c r="C34" s="195"/>
      <c r="D34" s="195"/>
      <c r="E34" s="195"/>
      <c r="F34" s="195"/>
      <c r="G34" s="195"/>
      <c r="H34" s="211"/>
      <c r="I34" s="203"/>
      <c r="J34" s="203"/>
      <c r="K34" s="204"/>
    </row>
    <row r="35" spans="1:11" ht="13.5" x14ac:dyDescent="0.15">
      <c r="A35" s="210"/>
      <c r="B35" s="196"/>
      <c r="C35" s="197"/>
      <c r="D35" s="197"/>
      <c r="E35" s="197"/>
      <c r="F35" s="197"/>
      <c r="G35" s="197"/>
      <c r="H35" s="212"/>
      <c r="I35" s="205"/>
      <c r="J35" s="205"/>
      <c r="K35" s="206"/>
    </row>
    <row r="36" spans="1:11" ht="13.5" x14ac:dyDescent="0.15">
      <c r="A36" s="210"/>
      <c r="B36" s="198"/>
      <c r="C36" s="199"/>
      <c r="D36" s="199"/>
      <c r="E36" s="199"/>
      <c r="F36" s="199"/>
      <c r="G36" s="199"/>
      <c r="H36" s="213"/>
      <c r="I36" s="207"/>
      <c r="J36" s="207"/>
      <c r="K36" s="208"/>
    </row>
    <row r="37" spans="1:11" ht="13.5" customHeight="1" x14ac:dyDescent="0.15">
      <c r="A37" s="210"/>
      <c r="B37" s="214"/>
      <c r="C37" s="216" t="s">
        <v>5</v>
      </c>
      <c r="D37" s="218" t="s">
        <v>1206</v>
      </c>
      <c r="E37" s="22" t="s">
        <v>40</v>
      </c>
      <c r="F37" s="23" t="s">
        <v>41</v>
      </c>
      <c r="G37" s="24">
        <v>1000</v>
      </c>
      <c r="H37" s="230" t="s">
        <v>43</v>
      </c>
      <c r="I37" s="231"/>
      <c r="J37" s="231"/>
      <c r="K37" s="232"/>
    </row>
    <row r="38" spans="1:11" ht="13.5" customHeight="1" x14ac:dyDescent="0.15">
      <c r="A38" s="210"/>
      <c r="B38" s="215"/>
      <c r="C38" s="217"/>
      <c r="D38" s="219"/>
      <c r="E38" s="26" t="s">
        <v>44</v>
      </c>
      <c r="F38" s="27" t="s">
        <v>6</v>
      </c>
      <c r="G38" s="28">
        <v>0</v>
      </c>
      <c r="H38" s="233"/>
      <c r="I38" s="234"/>
      <c r="J38" s="234"/>
      <c r="K38" s="235"/>
    </row>
    <row r="39" spans="1:11" ht="13.5" customHeight="1" x14ac:dyDescent="0.15">
      <c r="A39" s="210"/>
      <c r="B39" s="215"/>
      <c r="C39" s="217"/>
      <c r="D39" s="219"/>
      <c r="E39" s="26" t="s">
        <v>45</v>
      </c>
      <c r="F39" s="27" t="s">
        <v>6</v>
      </c>
      <c r="G39" s="28">
        <v>0</v>
      </c>
      <c r="H39" s="233"/>
      <c r="I39" s="234"/>
      <c r="J39" s="234"/>
      <c r="K39" s="235"/>
    </row>
    <row r="40" spans="1:11" ht="13.5" customHeight="1" x14ac:dyDescent="0.15">
      <c r="A40" s="210"/>
      <c r="B40" s="215"/>
      <c r="C40" s="217"/>
      <c r="D40" s="219"/>
      <c r="E40" s="26" t="s">
        <v>46</v>
      </c>
      <c r="F40" s="27" t="s">
        <v>6</v>
      </c>
      <c r="G40" s="28">
        <v>0</v>
      </c>
      <c r="H40" s="233"/>
      <c r="I40" s="234"/>
      <c r="J40" s="234"/>
      <c r="K40" s="235"/>
    </row>
    <row r="41" spans="1:11" ht="13.5" customHeight="1" x14ac:dyDescent="0.15">
      <c r="A41" s="210"/>
      <c r="B41" s="215"/>
      <c r="C41" s="217"/>
      <c r="D41" s="219"/>
      <c r="E41" s="26" t="s">
        <v>47</v>
      </c>
      <c r="F41" s="27" t="s">
        <v>6</v>
      </c>
      <c r="G41" s="28">
        <v>0</v>
      </c>
      <c r="H41" s="233"/>
      <c r="I41" s="234"/>
      <c r="J41" s="234"/>
      <c r="K41" s="235"/>
    </row>
    <row r="42" spans="1:11" ht="13.5" customHeight="1" x14ac:dyDescent="0.15">
      <c r="A42" s="210"/>
      <c r="B42" s="227"/>
      <c r="C42" s="228"/>
      <c r="D42" s="229"/>
      <c r="E42" s="31" t="s">
        <v>48</v>
      </c>
      <c r="F42" s="32" t="s">
        <v>6</v>
      </c>
      <c r="G42" s="33">
        <v>0</v>
      </c>
      <c r="H42" s="38"/>
      <c r="I42" s="35"/>
      <c r="J42" s="36" t="s">
        <v>7</v>
      </c>
      <c r="K42" s="37">
        <v>561</v>
      </c>
    </row>
    <row r="43" spans="1:11" ht="13.5" x14ac:dyDescent="0.15">
      <c r="A43" s="210"/>
      <c r="B43" s="194" t="s">
        <v>1207</v>
      </c>
      <c r="C43" s="195"/>
      <c r="D43" s="195"/>
      <c r="E43" s="195"/>
      <c r="F43" s="195"/>
      <c r="G43" s="195"/>
      <c r="H43" s="211"/>
      <c r="I43" s="203"/>
      <c r="J43" s="203"/>
      <c r="K43" s="204"/>
    </row>
    <row r="44" spans="1:11" ht="13.5" x14ac:dyDescent="0.15">
      <c r="A44" s="210"/>
      <c r="B44" s="196"/>
      <c r="C44" s="197"/>
      <c r="D44" s="197"/>
      <c r="E44" s="197"/>
      <c r="F44" s="197"/>
      <c r="G44" s="197"/>
      <c r="H44" s="212"/>
      <c r="I44" s="205"/>
      <c r="J44" s="205"/>
      <c r="K44" s="206"/>
    </row>
    <row r="45" spans="1:11" ht="13.5" x14ac:dyDescent="0.15">
      <c r="A45" s="210"/>
      <c r="B45" s="198"/>
      <c r="C45" s="199"/>
      <c r="D45" s="199"/>
      <c r="E45" s="199"/>
      <c r="F45" s="199"/>
      <c r="G45" s="199"/>
      <c r="H45" s="213"/>
      <c r="I45" s="207"/>
      <c r="J45" s="207"/>
      <c r="K45" s="208"/>
    </row>
    <row r="46" spans="1:11" ht="13.5" customHeight="1" x14ac:dyDescent="0.15">
      <c r="A46" s="210"/>
      <c r="B46" s="214"/>
      <c r="C46" s="216" t="s">
        <v>5</v>
      </c>
      <c r="D46" s="218" t="s">
        <v>1208</v>
      </c>
      <c r="E46" s="22" t="s">
        <v>40</v>
      </c>
      <c r="F46" s="23" t="s">
        <v>41</v>
      </c>
      <c r="G46" s="24">
        <v>1000</v>
      </c>
      <c r="H46" s="230" t="s">
        <v>43</v>
      </c>
      <c r="I46" s="231"/>
      <c r="J46" s="231"/>
      <c r="K46" s="232"/>
    </row>
    <row r="47" spans="1:11" ht="13.5" customHeight="1" x14ac:dyDescent="0.15">
      <c r="A47" s="210"/>
      <c r="B47" s="215"/>
      <c r="C47" s="217"/>
      <c r="D47" s="219"/>
      <c r="E47" s="26" t="s">
        <v>44</v>
      </c>
      <c r="F47" s="27" t="s">
        <v>6</v>
      </c>
      <c r="G47" s="28">
        <v>0</v>
      </c>
      <c r="H47" s="233"/>
      <c r="I47" s="234"/>
      <c r="J47" s="234"/>
      <c r="K47" s="235"/>
    </row>
    <row r="48" spans="1:11" ht="13.5" customHeight="1" x14ac:dyDescent="0.15">
      <c r="A48" s="210"/>
      <c r="B48" s="215"/>
      <c r="C48" s="217"/>
      <c r="D48" s="219"/>
      <c r="E48" s="26" t="s">
        <v>45</v>
      </c>
      <c r="F48" s="27" t="s">
        <v>6</v>
      </c>
      <c r="G48" s="28">
        <v>0</v>
      </c>
      <c r="H48" s="233"/>
      <c r="I48" s="234"/>
      <c r="J48" s="234"/>
      <c r="K48" s="235"/>
    </row>
    <row r="49" spans="1:11" ht="13.5" customHeight="1" x14ac:dyDescent="0.15">
      <c r="A49" s="210"/>
      <c r="B49" s="215"/>
      <c r="C49" s="217"/>
      <c r="D49" s="219"/>
      <c r="E49" s="26" t="s">
        <v>46</v>
      </c>
      <c r="F49" s="27" t="s">
        <v>6</v>
      </c>
      <c r="G49" s="28">
        <v>0</v>
      </c>
      <c r="H49" s="233"/>
      <c r="I49" s="234"/>
      <c r="J49" s="234"/>
      <c r="K49" s="235"/>
    </row>
    <row r="50" spans="1:11" ht="13.5" customHeight="1" x14ac:dyDescent="0.15">
      <c r="A50" s="210"/>
      <c r="B50" s="215"/>
      <c r="C50" s="217"/>
      <c r="D50" s="219"/>
      <c r="E50" s="26" t="s">
        <v>47</v>
      </c>
      <c r="F50" s="27" t="s">
        <v>6</v>
      </c>
      <c r="G50" s="28">
        <v>0</v>
      </c>
      <c r="H50" s="233"/>
      <c r="I50" s="234"/>
      <c r="J50" s="234"/>
      <c r="K50" s="235"/>
    </row>
    <row r="51" spans="1:11" ht="13.5" customHeight="1" x14ac:dyDescent="0.15">
      <c r="A51" s="226"/>
      <c r="B51" s="227"/>
      <c r="C51" s="228"/>
      <c r="D51" s="229"/>
      <c r="E51" s="31" t="s">
        <v>48</v>
      </c>
      <c r="F51" s="32" t="s">
        <v>6</v>
      </c>
      <c r="G51" s="33">
        <v>0</v>
      </c>
      <c r="H51" s="38"/>
      <c r="I51" s="35"/>
      <c r="J51" s="36" t="s">
        <v>7</v>
      </c>
      <c r="K51" s="37">
        <v>561</v>
      </c>
    </row>
    <row r="52" spans="1:11" ht="13.5" x14ac:dyDescent="0.15">
      <c r="A52" s="194" t="s">
        <v>1209</v>
      </c>
      <c r="B52" s="195"/>
      <c r="C52" s="195"/>
      <c r="D52" s="195"/>
      <c r="E52" s="195"/>
      <c r="F52" s="195"/>
      <c r="G52" s="195"/>
      <c r="H52" s="200"/>
      <c r="I52" s="203"/>
      <c r="J52" s="203"/>
      <c r="K52" s="204"/>
    </row>
    <row r="53" spans="1:11" ht="13.5" x14ac:dyDescent="0.15">
      <c r="A53" s="196"/>
      <c r="B53" s="197"/>
      <c r="C53" s="197"/>
      <c r="D53" s="197"/>
      <c r="E53" s="197"/>
      <c r="F53" s="197"/>
      <c r="G53" s="197"/>
      <c r="H53" s="201"/>
      <c r="I53" s="205"/>
      <c r="J53" s="205"/>
      <c r="K53" s="206"/>
    </row>
    <row r="54" spans="1:11" ht="13.5" x14ac:dyDescent="0.15">
      <c r="A54" s="198"/>
      <c r="B54" s="199"/>
      <c r="C54" s="199"/>
      <c r="D54" s="199"/>
      <c r="E54" s="199"/>
      <c r="F54" s="199"/>
      <c r="G54" s="199"/>
      <c r="H54" s="202"/>
      <c r="I54" s="207"/>
      <c r="J54" s="207"/>
      <c r="K54" s="208"/>
    </row>
    <row r="55" spans="1:11" ht="13.5" x14ac:dyDescent="0.15">
      <c r="A55" s="209"/>
      <c r="B55" s="194" t="s">
        <v>1210</v>
      </c>
      <c r="C55" s="195"/>
      <c r="D55" s="195"/>
      <c r="E55" s="195"/>
      <c r="F55" s="195"/>
      <c r="G55" s="195"/>
      <c r="H55" s="211"/>
      <c r="I55" s="203"/>
      <c r="J55" s="203"/>
      <c r="K55" s="204"/>
    </row>
    <row r="56" spans="1:11" ht="13.5" x14ac:dyDescent="0.15">
      <c r="A56" s="210"/>
      <c r="B56" s="196"/>
      <c r="C56" s="197"/>
      <c r="D56" s="197"/>
      <c r="E56" s="197"/>
      <c r="F56" s="197"/>
      <c r="G56" s="197"/>
      <c r="H56" s="212"/>
      <c r="I56" s="205"/>
      <c r="J56" s="205"/>
      <c r="K56" s="206"/>
    </row>
    <row r="57" spans="1:11" ht="13.5" x14ac:dyDescent="0.15">
      <c r="A57" s="210"/>
      <c r="B57" s="198"/>
      <c r="C57" s="199"/>
      <c r="D57" s="199"/>
      <c r="E57" s="199"/>
      <c r="F57" s="199"/>
      <c r="G57" s="199"/>
      <c r="H57" s="213"/>
      <c r="I57" s="207"/>
      <c r="J57" s="207"/>
      <c r="K57" s="208"/>
    </row>
    <row r="58" spans="1:11" ht="13.5" customHeight="1" x14ac:dyDescent="0.15">
      <c r="A58" s="210"/>
      <c r="B58" s="214"/>
      <c r="C58" s="216" t="s">
        <v>5</v>
      </c>
      <c r="D58" s="218" t="s">
        <v>1211</v>
      </c>
      <c r="E58" s="22" t="s">
        <v>40</v>
      </c>
      <c r="F58" s="23" t="s">
        <v>41</v>
      </c>
      <c r="G58" s="24">
        <v>1000</v>
      </c>
      <c r="H58" s="230" t="s">
        <v>43</v>
      </c>
      <c r="I58" s="231"/>
      <c r="J58" s="231"/>
      <c r="K58" s="232"/>
    </row>
    <row r="59" spans="1:11" ht="13.5" customHeight="1" x14ac:dyDescent="0.15">
      <c r="A59" s="210"/>
      <c r="B59" s="215"/>
      <c r="C59" s="217"/>
      <c r="D59" s="219"/>
      <c r="E59" s="26" t="s">
        <v>44</v>
      </c>
      <c r="F59" s="27" t="s">
        <v>6</v>
      </c>
      <c r="G59" s="28">
        <v>0</v>
      </c>
      <c r="H59" s="233"/>
      <c r="I59" s="234"/>
      <c r="J59" s="234"/>
      <c r="K59" s="235"/>
    </row>
    <row r="60" spans="1:11" ht="13.5" customHeight="1" x14ac:dyDescent="0.15">
      <c r="A60" s="210"/>
      <c r="B60" s="215"/>
      <c r="C60" s="217"/>
      <c r="D60" s="219"/>
      <c r="E60" s="26" t="s">
        <v>45</v>
      </c>
      <c r="F60" s="27" t="s">
        <v>6</v>
      </c>
      <c r="G60" s="28">
        <v>0</v>
      </c>
      <c r="H60" s="233"/>
      <c r="I60" s="234"/>
      <c r="J60" s="234"/>
      <c r="K60" s="235"/>
    </row>
    <row r="61" spans="1:11" ht="13.5" customHeight="1" x14ac:dyDescent="0.15">
      <c r="A61" s="210"/>
      <c r="B61" s="215"/>
      <c r="C61" s="217"/>
      <c r="D61" s="219"/>
      <c r="E61" s="26" t="s">
        <v>46</v>
      </c>
      <c r="F61" s="27" t="s">
        <v>6</v>
      </c>
      <c r="G61" s="28">
        <v>0</v>
      </c>
      <c r="H61" s="233"/>
      <c r="I61" s="234"/>
      <c r="J61" s="234"/>
      <c r="K61" s="235"/>
    </row>
    <row r="62" spans="1:11" ht="13.5" customHeight="1" x14ac:dyDescent="0.15">
      <c r="A62" s="210"/>
      <c r="B62" s="215"/>
      <c r="C62" s="217"/>
      <c r="D62" s="219"/>
      <c r="E62" s="26" t="s">
        <v>47</v>
      </c>
      <c r="F62" s="27" t="s">
        <v>6</v>
      </c>
      <c r="G62" s="28">
        <v>0</v>
      </c>
      <c r="H62" s="233"/>
      <c r="I62" s="234"/>
      <c r="J62" s="234"/>
      <c r="K62" s="235"/>
    </row>
    <row r="63" spans="1:11" ht="13.5" customHeight="1" x14ac:dyDescent="0.15">
      <c r="A63" s="226"/>
      <c r="B63" s="227"/>
      <c r="C63" s="228"/>
      <c r="D63" s="229"/>
      <c r="E63" s="31" t="s">
        <v>48</v>
      </c>
      <c r="F63" s="32" t="s">
        <v>6</v>
      </c>
      <c r="G63" s="33">
        <v>0</v>
      </c>
      <c r="H63" s="38"/>
      <c r="I63" s="35"/>
      <c r="J63" s="36" t="s">
        <v>7</v>
      </c>
      <c r="K63" s="37">
        <v>561</v>
      </c>
    </row>
    <row r="64" spans="1:11" ht="13.5" x14ac:dyDescent="0.15">
      <c r="A64" s="194" t="s">
        <v>1212</v>
      </c>
      <c r="B64" s="195"/>
      <c r="C64" s="195"/>
      <c r="D64" s="195"/>
      <c r="E64" s="195"/>
      <c r="F64" s="195"/>
      <c r="G64" s="195"/>
      <c r="H64" s="200"/>
      <c r="I64" s="203"/>
      <c r="J64" s="203"/>
      <c r="K64" s="204"/>
    </row>
    <row r="65" spans="1:11" ht="13.5" x14ac:dyDescent="0.15">
      <c r="A65" s="196"/>
      <c r="B65" s="197"/>
      <c r="C65" s="197"/>
      <c r="D65" s="197"/>
      <c r="E65" s="197"/>
      <c r="F65" s="197"/>
      <c r="G65" s="197"/>
      <c r="H65" s="201"/>
      <c r="I65" s="205"/>
      <c r="J65" s="205"/>
      <c r="K65" s="206"/>
    </row>
    <row r="66" spans="1:11" ht="13.5" x14ac:dyDescent="0.15">
      <c r="A66" s="198"/>
      <c r="B66" s="199"/>
      <c r="C66" s="199"/>
      <c r="D66" s="199"/>
      <c r="E66" s="199"/>
      <c r="F66" s="199"/>
      <c r="G66" s="199"/>
      <c r="H66" s="202"/>
      <c r="I66" s="207"/>
      <c r="J66" s="207"/>
      <c r="K66" s="208"/>
    </row>
    <row r="67" spans="1:11" ht="13.5" x14ac:dyDescent="0.15">
      <c r="A67" s="209"/>
      <c r="B67" s="194" t="s">
        <v>1213</v>
      </c>
      <c r="C67" s="195"/>
      <c r="D67" s="195"/>
      <c r="E67" s="195"/>
      <c r="F67" s="195"/>
      <c r="G67" s="195"/>
      <c r="H67" s="211"/>
      <c r="I67" s="203"/>
      <c r="J67" s="203"/>
      <c r="K67" s="204"/>
    </row>
    <row r="68" spans="1:11" ht="13.5" x14ac:dyDescent="0.15">
      <c r="A68" s="210"/>
      <c r="B68" s="196"/>
      <c r="C68" s="197"/>
      <c r="D68" s="197"/>
      <c r="E68" s="197"/>
      <c r="F68" s="197"/>
      <c r="G68" s="197"/>
      <c r="H68" s="212"/>
      <c r="I68" s="205"/>
      <c r="J68" s="205"/>
      <c r="K68" s="206"/>
    </row>
    <row r="69" spans="1:11" ht="13.5" x14ac:dyDescent="0.15">
      <c r="A69" s="210"/>
      <c r="B69" s="198"/>
      <c r="C69" s="199"/>
      <c r="D69" s="199"/>
      <c r="E69" s="199"/>
      <c r="F69" s="199"/>
      <c r="G69" s="199"/>
      <c r="H69" s="213"/>
      <c r="I69" s="207"/>
      <c r="J69" s="207"/>
      <c r="K69" s="208"/>
    </row>
    <row r="70" spans="1:11" ht="13.5" customHeight="1" x14ac:dyDescent="0.15">
      <c r="A70" s="210"/>
      <c r="B70" s="214"/>
      <c r="C70" s="216" t="s">
        <v>5</v>
      </c>
      <c r="D70" s="218" t="s">
        <v>1214</v>
      </c>
      <c r="E70" s="22" t="s">
        <v>40</v>
      </c>
      <c r="F70" s="23" t="s">
        <v>41</v>
      </c>
      <c r="G70" s="24">
        <v>20434000</v>
      </c>
      <c r="H70" s="220" t="s">
        <v>1215</v>
      </c>
      <c r="I70" s="221"/>
      <c r="J70" s="221"/>
      <c r="K70" s="222"/>
    </row>
    <row r="71" spans="1:11" ht="13.5" customHeight="1" x14ac:dyDescent="0.15">
      <c r="A71" s="210"/>
      <c r="B71" s="215"/>
      <c r="C71" s="217"/>
      <c r="D71" s="219"/>
      <c r="E71" s="26" t="s">
        <v>44</v>
      </c>
      <c r="F71" s="27" t="s">
        <v>6</v>
      </c>
      <c r="G71" s="28">
        <v>29546065</v>
      </c>
      <c r="H71" s="223"/>
      <c r="I71" s="224"/>
      <c r="J71" s="224"/>
      <c r="K71" s="225"/>
    </row>
    <row r="72" spans="1:11" ht="13.5" customHeight="1" x14ac:dyDescent="0.15">
      <c r="A72" s="210"/>
      <c r="B72" s="215"/>
      <c r="C72" s="217"/>
      <c r="D72" s="219"/>
      <c r="E72" s="26" t="s">
        <v>45</v>
      </c>
      <c r="F72" s="27" t="s">
        <v>6</v>
      </c>
      <c r="G72" s="28">
        <v>29534487</v>
      </c>
      <c r="H72" s="223"/>
      <c r="I72" s="224"/>
      <c r="J72" s="224"/>
      <c r="K72" s="225"/>
    </row>
    <row r="73" spans="1:11" ht="13.5" customHeight="1" x14ac:dyDescent="0.15">
      <c r="A73" s="210"/>
      <c r="B73" s="215"/>
      <c r="C73" s="217"/>
      <c r="D73" s="219"/>
      <c r="E73" s="26" t="s">
        <v>46</v>
      </c>
      <c r="F73" s="27" t="s">
        <v>6</v>
      </c>
      <c r="G73" s="28">
        <v>0</v>
      </c>
      <c r="H73" s="223"/>
      <c r="I73" s="224"/>
      <c r="J73" s="224"/>
      <c r="K73" s="225"/>
    </row>
    <row r="74" spans="1:11" ht="13.5" customHeight="1" x14ac:dyDescent="0.15">
      <c r="A74" s="210"/>
      <c r="B74" s="215"/>
      <c r="C74" s="217"/>
      <c r="D74" s="219"/>
      <c r="E74" s="26" t="s">
        <v>47</v>
      </c>
      <c r="F74" s="27" t="s">
        <v>6</v>
      </c>
      <c r="G74" s="28">
        <v>0</v>
      </c>
      <c r="H74" s="223"/>
      <c r="I74" s="224"/>
      <c r="J74" s="224"/>
      <c r="K74" s="225"/>
    </row>
    <row r="75" spans="1:11" ht="13.5" customHeight="1" x14ac:dyDescent="0.15">
      <c r="A75" s="210"/>
      <c r="B75" s="227"/>
      <c r="C75" s="228"/>
      <c r="D75" s="229"/>
      <c r="E75" s="31" t="s">
        <v>48</v>
      </c>
      <c r="F75" s="32" t="s">
        <v>6</v>
      </c>
      <c r="G75" s="33">
        <v>11578</v>
      </c>
      <c r="H75" s="38"/>
      <c r="I75" s="35"/>
      <c r="J75" s="36" t="s">
        <v>7</v>
      </c>
      <c r="K75" s="37">
        <v>561</v>
      </c>
    </row>
    <row r="76" spans="1:11" ht="13.5" x14ac:dyDescent="0.15">
      <c r="A76" s="210"/>
      <c r="B76" s="194" t="s">
        <v>1216</v>
      </c>
      <c r="C76" s="195"/>
      <c r="D76" s="195"/>
      <c r="E76" s="195"/>
      <c r="F76" s="195"/>
      <c r="G76" s="195"/>
      <c r="H76" s="211"/>
      <c r="I76" s="203"/>
      <c r="J76" s="203"/>
      <c r="K76" s="204"/>
    </row>
    <row r="77" spans="1:11" ht="13.5" x14ac:dyDescent="0.15">
      <c r="A77" s="210"/>
      <c r="B77" s="196"/>
      <c r="C77" s="197"/>
      <c r="D77" s="197"/>
      <c r="E77" s="197"/>
      <c r="F77" s="197"/>
      <c r="G77" s="197"/>
      <c r="H77" s="212"/>
      <c r="I77" s="205"/>
      <c r="J77" s="205"/>
      <c r="K77" s="206"/>
    </row>
    <row r="78" spans="1:11" ht="13.5" x14ac:dyDescent="0.15">
      <c r="A78" s="210"/>
      <c r="B78" s="198"/>
      <c r="C78" s="199"/>
      <c r="D78" s="199"/>
      <c r="E78" s="199"/>
      <c r="F78" s="199"/>
      <c r="G78" s="199"/>
      <c r="H78" s="213"/>
      <c r="I78" s="207"/>
      <c r="J78" s="207"/>
      <c r="K78" s="208"/>
    </row>
    <row r="79" spans="1:11" ht="13.5" customHeight="1" x14ac:dyDescent="0.15">
      <c r="A79" s="210"/>
      <c r="B79" s="214"/>
      <c r="C79" s="216" t="s">
        <v>5</v>
      </c>
      <c r="D79" s="218" t="s">
        <v>1217</v>
      </c>
      <c r="E79" s="22" t="s">
        <v>40</v>
      </c>
      <c r="F79" s="23" t="s">
        <v>41</v>
      </c>
      <c r="G79" s="24">
        <v>1000</v>
      </c>
      <c r="H79" s="230" t="s">
        <v>43</v>
      </c>
      <c r="I79" s="231"/>
      <c r="J79" s="231"/>
      <c r="K79" s="232"/>
    </row>
    <row r="80" spans="1:11" ht="13.5" customHeight="1" x14ac:dyDescent="0.15">
      <c r="A80" s="210"/>
      <c r="B80" s="215"/>
      <c r="C80" s="217"/>
      <c r="D80" s="219"/>
      <c r="E80" s="26" t="s">
        <v>44</v>
      </c>
      <c r="F80" s="27" t="s">
        <v>6</v>
      </c>
      <c r="G80" s="28">
        <v>0</v>
      </c>
      <c r="H80" s="233"/>
      <c r="I80" s="234"/>
      <c r="J80" s="234"/>
      <c r="K80" s="235"/>
    </row>
    <row r="81" spans="1:11" ht="13.5" customHeight="1" x14ac:dyDescent="0.15">
      <c r="A81" s="210"/>
      <c r="B81" s="215"/>
      <c r="C81" s="217"/>
      <c r="D81" s="219"/>
      <c r="E81" s="26" t="s">
        <v>45</v>
      </c>
      <c r="F81" s="27" t="s">
        <v>6</v>
      </c>
      <c r="G81" s="28">
        <v>0</v>
      </c>
      <c r="H81" s="233"/>
      <c r="I81" s="234"/>
      <c r="J81" s="234"/>
      <c r="K81" s="235"/>
    </row>
    <row r="82" spans="1:11" ht="13.5" customHeight="1" x14ac:dyDescent="0.15">
      <c r="A82" s="210"/>
      <c r="B82" s="215"/>
      <c r="C82" s="217"/>
      <c r="D82" s="219"/>
      <c r="E82" s="26" t="s">
        <v>46</v>
      </c>
      <c r="F82" s="27" t="s">
        <v>6</v>
      </c>
      <c r="G82" s="28">
        <v>0</v>
      </c>
      <c r="H82" s="233"/>
      <c r="I82" s="234"/>
      <c r="J82" s="234"/>
      <c r="K82" s="235"/>
    </row>
    <row r="83" spans="1:11" ht="13.5" customHeight="1" x14ac:dyDescent="0.15">
      <c r="A83" s="210"/>
      <c r="B83" s="215"/>
      <c r="C83" s="217"/>
      <c r="D83" s="219"/>
      <c r="E83" s="26" t="s">
        <v>47</v>
      </c>
      <c r="F83" s="27" t="s">
        <v>6</v>
      </c>
      <c r="G83" s="28">
        <v>0</v>
      </c>
      <c r="H83" s="233"/>
      <c r="I83" s="234"/>
      <c r="J83" s="234"/>
      <c r="K83" s="235"/>
    </row>
    <row r="84" spans="1:11" ht="13.5" customHeight="1" x14ac:dyDescent="0.15">
      <c r="A84" s="210"/>
      <c r="B84" s="227"/>
      <c r="C84" s="228"/>
      <c r="D84" s="229"/>
      <c r="E84" s="31" t="s">
        <v>48</v>
      </c>
      <c r="F84" s="32" t="s">
        <v>6</v>
      </c>
      <c r="G84" s="33">
        <v>0</v>
      </c>
      <c r="H84" s="38"/>
      <c r="I84" s="35"/>
      <c r="J84" s="36" t="s">
        <v>7</v>
      </c>
      <c r="K84" s="37">
        <v>561</v>
      </c>
    </row>
    <row r="85" spans="1:11" ht="13.5" x14ac:dyDescent="0.15">
      <c r="A85" s="210"/>
      <c r="B85" s="194" t="s">
        <v>1218</v>
      </c>
      <c r="C85" s="195"/>
      <c r="D85" s="195"/>
      <c r="E85" s="195"/>
      <c r="F85" s="195"/>
      <c r="G85" s="195"/>
      <c r="H85" s="211"/>
      <c r="I85" s="203"/>
      <c r="J85" s="203"/>
      <c r="K85" s="204"/>
    </row>
    <row r="86" spans="1:11" ht="13.5" x14ac:dyDescent="0.15">
      <c r="A86" s="210"/>
      <c r="B86" s="196"/>
      <c r="C86" s="197"/>
      <c r="D86" s="197"/>
      <c r="E86" s="197"/>
      <c r="F86" s="197"/>
      <c r="G86" s="197"/>
      <c r="H86" s="212"/>
      <c r="I86" s="205"/>
      <c r="J86" s="205"/>
      <c r="K86" s="206"/>
    </row>
    <row r="87" spans="1:11" ht="13.5" x14ac:dyDescent="0.15">
      <c r="A87" s="210"/>
      <c r="B87" s="198"/>
      <c r="C87" s="199"/>
      <c r="D87" s="199"/>
      <c r="E87" s="199"/>
      <c r="F87" s="199"/>
      <c r="G87" s="199"/>
      <c r="H87" s="213"/>
      <c r="I87" s="207"/>
      <c r="J87" s="207"/>
      <c r="K87" s="208"/>
    </row>
    <row r="88" spans="1:11" ht="13.5" customHeight="1" x14ac:dyDescent="0.15">
      <c r="A88" s="210"/>
      <c r="B88" s="214"/>
      <c r="C88" s="216" t="s">
        <v>5</v>
      </c>
      <c r="D88" s="218" t="s">
        <v>1219</v>
      </c>
      <c r="E88" s="22" t="s">
        <v>40</v>
      </c>
      <c r="F88" s="23" t="s">
        <v>41</v>
      </c>
      <c r="G88" s="24">
        <v>40386000</v>
      </c>
      <c r="H88" s="220" t="s">
        <v>1220</v>
      </c>
      <c r="I88" s="221"/>
      <c r="J88" s="221"/>
      <c r="K88" s="222"/>
    </row>
    <row r="89" spans="1:11" ht="13.5" customHeight="1" x14ac:dyDescent="0.15">
      <c r="A89" s="210"/>
      <c r="B89" s="215"/>
      <c r="C89" s="217"/>
      <c r="D89" s="219"/>
      <c r="E89" s="26" t="s">
        <v>44</v>
      </c>
      <c r="F89" s="27" t="s">
        <v>6</v>
      </c>
      <c r="G89" s="28">
        <v>97211177</v>
      </c>
      <c r="H89" s="223"/>
      <c r="I89" s="224"/>
      <c r="J89" s="224"/>
      <c r="K89" s="225"/>
    </row>
    <row r="90" spans="1:11" ht="13.5" customHeight="1" x14ac:dyDescent="0.15">
      <c r="A90" s="210"/>
      <c r="B90" s="215"/>
      <c r="C90" s="217"/>
      <c r="D90" s="219"/>
      <c r="E90" s="26" t="s">
        <v>45</v>
      </c>
      <c r="F90" s="27" t="s">
        <v>6</v>
      </c>
      <c r="G90" s="28">
        <v>43555209</v>
      </c>
      <c r="H90" s="223"/>
      <c r="I90" s="224"/>
      <c r="J90" s="224"/>
      <c r="K90" s="225"/>
    </row>
    <row r="91" spans="1:11" ht="13.5" customHeight="1" x14ac:dyDescent="0.15">
      <c r="A91" s="210"/>
      <c r="B91" s="215"/>
      <c r="C91" s="217"/>
      <c r="D91" s="219"/>
      <c r="E91" s="26" t="s">
        <v>46</v>
      </c>
      <c r="F91" s="27" t="s">
        <v>6</v>
      </c>
      <c r="G91" s="28">
        <v>5895797</v>
      </c>
      <c r="H91" s="223"/>
      <c r="I91" s="224"/>
      <c r="J91" s="224"/>
      <c r="K91" s="225"/>
    </row>
    <row r="92" spans="1:11" ht="13.5" customHeight="1" x14ac:dyDescent="0.15">
      <c r="A92" s="210"/>
      <c r="B92" s="215"/>
      <c r="C92" s="217"/>
      <c r="D92" s="219"/>
      <c r="E92" s="26" t="s">
        <v>47</v>
      </c>
      <c r="F92" s="27" t="s">
        <v>6</v>
      </c>
      <c r="G92" s="28">
        <v>0</v>
      </c>
      <c r="H92" s="223"/>
      <c r="I92" s="224"/>
      <c r="J92" s="224"/>
      <c r="K92" s="225"/>
    </row>
    <row r="93" spans="1:11" ht="13.5" customHeight="1" x14ac:dyDescent="0.15">
      <c r="A93" s="210"/>
      <c r="B93" s="227"/>
      <c r="C93" s="228"/>
      <c r="D93" s="229"/>
      <c r="E93" s="31" t="s">
        <v>48</v>
      </c>
      <c r="F93" s="32" t="s">
        <v>6</v>
      </c>
      <c r="G93" s="33">
        <v>47760171</v>
      </c>
      <c r="H93" s="38"/>
      <c r="I93" s="35"/>
      <c r="J93" s="36" t="s">
        <v>7</v>
      </c>
      <c r="K93" s="37">
        <v>563</v>
      </c>
    </row>
    <row r="94" spans="1:11" ht="13.5" x14ac:dyDescent="0.15">
      <c r="A94" s="210"/>
      <c r="B94" s="194" t="s">
        <v>1221</v>
      </c>
      <c r="C94" s="195"/>
      <c r="D94" s="195"/>
      <c r="E94" s="195"/>
      <c r="F94" s="195"/>
      <c r="G94" s="195"/>
      <c r="H94" s="211"/>
      <c r="I94" s="203"/>
      <c r="J94" s="203"/>
      <c r="K94" s="204"/>
    </row>
    <row r="95" spans="1:11" ht="13.5" x14ac:dyDescent="0.15">
      <c r="A95" s="210"/>
      <c r="B95" s="196"/>
      <c r="C95" s="197"/>
      <c r="D95" s="197"/>
      <c r="E95" s="197"/>
      <c r="F95" s="197"/>
      <c r="G95" s="197"/>
      <c r="H95" s="212"/>
      <c r="I95" s="205"/>
      <c r="J95" s="205"/>
      <c r="K95" s="206"/>
    </row>
    <row r="96" spans="1:11" ht="13.5" x14ac:dyDescent="0.15">
      <c r="A96" s="210"/>
      <c r="B96" s="198"/>
      <c r="C96" s="199"/>
      <c r="D96" s="199"/>
      <c r="E96" s="199"/>
      <c r="F96" s="199"/>
      <c r="G96" s="199"/>
      <c r="H96" s="213"/>
      <c r="I96" s="207"/>
      <c r="J96" s="207"/>
      <c r="K96" s="208"/>
    </row>
    <row r="97" spans="1:11" ht="13.5" customHeight="1" x14ac:dyDescent="0.15">
      <c r="A97" s="210"/>
      <c r="B97" s="214"/>
      <c r="C97" s="216" t="s">
        <v>5</v>
      </c>
      <c r="D97" s="218" t="s">
        <v>1222</v>
      </c>
      <c r="E97" s="22" t="s">
        <v>40</v>
      </c>
      <c r="F97" s="23" t="s">
        <v>41</v>
      </c>
      <c r="G97" s="24">
        <v>1000</v>
      </c>
      <c r="H97" s="230" t="s">
        <v>43</v>
      </c>
      <c r="I97" s="231"/>
      <c r="J97" s="231"/>
      <c r="K97" s="232"/>
    </row>
    <row r="98" spans="1:11" ht="13.5" customHeight="1" x14ac:dyDescent="0.15">
      <c r="A98" s="210"/>
      <c r="B98" s="215"/>
      <c r="C98" s="217"/>
      <c r="D98" s="219"/>
      <c r="E98" s="26" t="s">
        <v>44</v>
      </c>
      <c r="F98" s="27" t="s">
        <v>6</v>
      </c>
      <c r="G98" s="28">
        <v>0</v>
      </c>
      <c r="H98" s="233"/>
      <c r="I98" s="234"/>
      <c r="J98" s="234"/>
      <c r="K98" s="235"/>
    </row>
    <row r="99" spans="1:11" ht="13.5" customHeight="1" x14ac:dyDescent="0.15">
      <c r="A99" s="210"/>
      <c r="B99" s="215"/>
      <c r="C99" s="217"/>
      <c r="D99" s="219"/>
      <c r="E99" s="26" t="s">
        <v>45</v>
      </c>
      <c r="F99" s="27" t="s">
        <v>6</v>
      </c>
      <c r="G99" s="28">
        <v>0</v>
      </c>
      <c r="H99" s="233"/>
      <c r="I99" s="234"/>
      <c r="J99" s="234"/>
      <c r="K99" s="235"/>
    </row>
    <row r="100" spans="1:11" ht="13.5" customHeight="1" x14ac:dyDescent="0.15">
      <c r="A100" s="210"/>
      <c r="B100" s="215"/>
      <c r="C100" s="217"/>
      <c r="D100" s="219"/>
      <c r="E100" s="26" t="s">
        <v>46</v>
      </c>
      <c r="F100" s="27" t="s">
        <v>6</v>
      </c>
      <c r="G100" s="28">
        <v>0</v>
      </c>
      <c r="H100" s="233"/>
      <c r="I100" s="234"/>
      <c r="J100" s="234"/>
      <c r="K100" s="235"/>
    </row>
    <row r="101" spans="1:11" ht="13.5" customHeight="1" x14ac:dyDescent="0.15">
      <c r="A101" s="210"/>
      <c r="B101" s="215"/>
      <c r="C101" s="217"/>
      <c r="D101" s="219"/>
      <c r="E101" s="26" t="s">
        <v>47</v>
      </c>
      <c r="F101" s="27" t="s">
        <v>6</v>
      </c>
      <c r="G101" s="28">
        <v>0</v>
      </c>
      <c r="H101" s="233"/>
      <c r="I101" s="234"/>
      <c r="J101" s="234"/>
      <c r="K101" s="235"/>
    </row>
    <row r="102" spans="1:11" ht="13.5" customHeight="1" x14ac:dyDescent="0.15">
      <c r="A102" s="210"/>
      <c r="B102" s="227"/>
      <c r="C102" s="228"/>
      <c r="D102" s="229"/>
      <c r="E102" s="31" t="s">
        <v>48</v>
      </c>
      <c r="F102" s="32" t="s">
        <v>6</v>
      </c>
      <c r="G102" s="33">
        <v>0</v>
      </c>
      <c r="H102" s="38"/>
      <c r="I102" s="35"/>
      <c r="J102" s="36" t="s">
        <v>7</v>
      </c>
      <c r="K102" s="37">
        <v>563</v>
      </c>
    </row>
    <row r="103" spans="1:11" ht="13.5" x14ac:dyDescent="0.15">
      <c r="A103" s="210"/>
      <c r="B103" s="194" t="s">
        <v>1223</v>
      </c>
      <c r="C103" s="195"/>
      <c r="D103" s="195"/>
      <c r="E103" s="195"/>
      <c r="F103" s="195"/>
      <c r="G103" s="195"/>
      <c r="H103" s="211"/>
      <c r="I103" s="203"/>
      <c r="J103" s="203"/>
      <c r="K103" s="204"/>
    </row>
    <row r="104" spans="1:11" ht="13.5" x14ac:dyDescent="0.15">
      <c r="A104" s="210"/>
      <c r="B104" s="196"/>
      <c r="C104" s="197"/>
      <c r="D104" s="197"/>
      <c r="E104" s="197"/>
      <c r="F104" s="197"/>
      <c r="G104" s="197"/>
      <c r="H104" s="212"/>
      <c r="I104" s="205"/>
      <c r="J104" s="205"/>
      <c r="K104" s="206"/>
    </row>
    <row r="105" spans="1:11" ht="13.5" x14ac:dyDescent="0.15">
      <c r="A105" s="210"/>
      <c r="B105" s="198"/>
      <c r="C105" s="199"/>
      <c r="D105" s="199"/>
      <c r="E105" s="199"/>
      <c r="F105" s="199"/>
      <c r="G105" s="199"/>
      <c r="H105" s="213"/>
      <c r="I105" s="207"/>
      <c r="J105" s="207"/>
      <c r="K105" s="208"/>
    </row>
    <row r="106" spans="1:11" ht="13.5" customHeight="1" x14ac:dyDescent="0.15">
      <c r="A106" s="210"/>
      <c r="B106" s="214"/>
      <c r="C106" s="216" t="s">
        <v>5</v>
      </c>
      <c r="D106" s="218" t="s">
        <v>1224</v>
      </c>
      <c r="E106" s="22" t="s">
        <v>40</v>
      </c>
      <c r="F106" s="23" t="s">
        <v>41</v>
      </c>
      <c r="G106" s="24">
        <v>3000</v>
      </c>
      <c r="H106" s="230" t="s">
        <v>43</v>
      </c>
      <c r="I106" s="231"/>
      <c r="J106" s="231"/>
      <c r="K106" s="232"/>
    </row>
    <row r="107" spans="1:11" ht="13.5" customHeight="1" x14ac:dyDescent="0.15">
      <c r="A107" s="210"/>
      <c r="B107" s="215"/>
      <c r="C107" s="217"/>
      <c r="D107" s="219"/>
      <c r="E107" s="26" t="s">
        <v>44</v>
      </c>
      <c r="F107" s="27" t="s">
        <v>6</v>
      </c>
      <c r="G107" s="28">
        <v>197168</v>
      </c>
      <c r="H107" s="233"/>
      <c r="I107" s="234"/>
      <c r="J107" s="234"/>
      <c r="K107" s="235"/>
    </row>
    <row r="108" spans="1:11" ht="13.5" customHeight="1" x14ac:dyDescent="0.15">
      <c r="A108" s="210"/>
      <c r="B108" s="215"/>
      <c r="C108" s="217"/>
      <c r="D108" s="219"/>
      <c r="E108" s="26" t="s">
        <v>45</v>
      </c>
      <c r="F108" s="27" t="s">
        <v>6</v>
      </c>
      <c r="G108" s="28">
        <v>197168</v>
      </c>
      <c r="H108" s="233"/>
      <c r="I108" s="234"/>
      <c r="J108" s="234"/>
      <c r="K108" s="235"/>
    </row>
    <row r="109" spans="1:11" ht="13.5" customHeight="1" x14ac:dyDescent="0.15">
      <c r="A109" s="210"/>
      <c r="B109" s="215"/>
      <c r="C109" s="217"/>
      <c r="D109" s="219"/>
      <c r="E109" s="26" t="s">
        <v>46</v>
      </c>
      <c r="F109" s="27" t="s">
        <v>6</v>
      </c>
      <c r="G109" s="28">
        <v>0</v>
      </c>
      <c r="H109" s="233"/>
      <c r="I109" s="234"/>
      <c r="J109" s="234"/>
      <c r="K109" s="235"/>
    </row>
    <row r="110" spans="1:11" ht="13.5" customHeight="1" x14ac:dyDescent="0.15">
      <c r="A110" s="210"/>
      <c r="B110" s="215"/>
      <c r="C110" s="217"/>
      <c r="D110" s="219"/>
      <c r="E110" s="26" t="s">
        <v>47</v>
      </c>
      <c r="F110" s="27" t="s">
        <v>6</v>
      </c>
      <c r="G110" s="28">
        <v>0</v>
      </c>
      <c r="H110" s="233"/>
      <c r="I110" s="234"/>
      <c r="J110" s="234"/>
      <c r="K110" s="235"/>
    </row>
    <row r="111" spans="1:11" ht="13.5" customHeight="1" x14ac:dyDescent="0.15">
      <c r="A111" s="210"/>
      <c r="B111" s="227"/>
      <c r="C111" s="228"/>
      <c r="D111" s="229"/>
      <c r="E111" s="31" t="s">
        <v>48</v>
      </c>
      <c r="F111" s="32" t="s">
        <v>6</v>
      </c>
      <c r="G111" s="33">
        <v>0</v>
      </c>
      <c r="H111" s="38"/>
      <c r="I111" s="35"/>
      <c r="J111" s="36" t="s">
        <v>7</v>
      </c>
      <c r="K111" s="37">
        <v>563</v>
      </c>
    </row>
    <row r="112" spans="1:11" ht="13.5" x14ac:dyDescent="0.15">
      <c r="A112" s="210"/>
      <c r="B112" s="194" t="s">
        <v>1225</v>
      </c>
      <c r="C112" s="195"/>
      <c r="D112" s="195"/>
      <c r="E112" s="195"/>
      <c r="F112" s="195"/>
      <c r="G112" s="195"/>
      <c r="H112" s="211"/>
      <c r="I112" s="203"/>
      <c r="J112" s="203"/>
      <c r="K112" s="204"/>
    </row>
    <row r="113" spans="1:11" ht="13.5" x14ac:dyDescent="0.15">
      <c r="A113" s="210"/>
      <c r="B113" s="196"/>
      <c r="C113" s="197"/>
      <c r="D113" s="197"/>
      <c r="E113" s="197"/>
      <c r="F113" s="197"/>
      <c r="G113" s="197"/>
      <c r="H113" s="212"/>
      <c r="I113" s="205"/>
      <c r="J113" s="205"/>
      <c r="K113" s="206"/>
    </row>
    <row r="114" spans="1:11" ht="13.5" x14ac:dyDescent="0.15">
      <c r="A114" s="210"/>
      <c r="B114" s="198"/>
      <c r="C114" s="199"/>
      <c r="D114" s="199"/>
      <c r="E114" s="199"/>
      <c r="F114" s="199"/>
      <c r="G114" s="199"/>
      <c r="H114" s="213"/>
      <c r="I114" s="207"/>
      <c r="J114" s="207"/>
      <c r="K114" s="208"/>
    </row>
    <row r="115" spans="1:11" ht="13.5" customHeight="1" x14ac:dyDescent="0.15">
      <c r="A115" s="210"/>
      <c r="B115" s="214"/>
      <c r="C115" s="216" t="s">
        <v>5</v>
      </c>
      <c r="D115" s="218" t="s">
        <v>1226</v>
      </c>
      <c r="E115" s="22" t="s">
        <v>40</v>
      </c>
      <c r="F115" s="23" t="s">
        <v>41</v>
      </c>
      <c r="G115" s="24">
        <v>71000</v>
      </c>
      <c r="H115" s="230" t="s">
        <v>43</v>
      </c>
      <c r="I115" s="231"/>
      <c r="J115" s="231"/>
      <c r="K115" s="232"/>
    </row>
    <row r="116" spans="1:11" ht="13.5" customHeight="1" x14ac:dyDescent="0.15">
      <c r="A116" s="210"/>
      <c r="B116" s="215"/>
      <c r="C116" s="217"/>
      <c r="D116" s="219"/>
      <c r="E116" s="26" t="s">
        <v>44</v>
      </c>
      <c r="F116" s="27" t="s">
        <v>6</v>
      </c>
      <c r="G116" s="28">
        <v>84751</v>
      </c>
      <c r="H116" s="233"/>
      <c r="I116" s="234"/>
      <c r="J116" s="234"/>
      <c r="K116" s="235"/>
    </row>
    <row r="117" spans="1:11" ht="13.5" customHeight="1" x14ac:dyDescent="0.15">
      <c r="A117" s="210"/>
      <c r="B117" s="215"/>
      <c r="C117" s="217"/>
      <c r="D117" s="219"/>
      <c r="E117" s="26" t="s">
        <v>45</v>
      </c>
      <c r="F117" s="27" t="s">
        <v>6</v>
      </c>
      <c r="G117" s="28">
        <v>84751</v>
      </c>
      <c r="H117" s="233"/>
      <c r="I117" s="234"/>
      <c r="J117" s="234"/>
      <c r="K117" s="235"/>
    </row>
    <row r="118" spans="1:11" ht="13.5" customHeight="1" x14ac:dyDescent="0.15">
      <c r="A118" s="210"/>
      <c r="B118" s="215"/>
      <c r="C118" s="217"/>
      <c r="D118" s="219"/>
      <c r="E118" s="26" t="s">
        <v>46</v>
      </c>
      <c r="F118" s="27" t="s">
        <v>6</v>
      </c>
      <c r="G118" s="28">
        <v>0</v>
      </c>
      <c r="H118" s="233"/>
      <c r="I118" s="234"/>
      <c r="J118" s="234"/>
      <c r="K118" s="235"/>
    </row>
    <row r="119" spans="1:11" ht="13.5" customHeight="1" x14ac:dyDescent="0.15">
      <c r="A119" s="210"/>
      <c r="B119" s="215"/>
      <c r="C119" s="217"/>
      <c r="D119" s="219"/>
      <c r="E119" s="26" t="s">
        <v>47</v>
      </c>
      <c r="F119" s="27" t="s">
        <v>6</v>
      </c>
      <c r="G119" s="28">
        <v>0</v>
      </c>
      <c r="H119" s="233"/>
      <c r="I119" s="234"/>
      <c r="J119" s="234"/>
      <c r="K119" s="235"/>
    </row>
    <row r="120" spans="1:11" ht="13.5" customHeight="1" x14ac:dyDescent="0.15">
      <c r="A120" s="226"/>
      <c r="B120" s="227"/>
      <c r="C120" s="228"/>
      <c r="D120" s="229"/>
      <c r="E120" s="31" t="s">
        <v>48</v>
      </c>
      <c r="F120" s="32" t="s">
        <v>6</v>
      </c>
      <c r="G120" s="33">
        <v>0</v>
      </c>
      <c r="H120" s="38"/>
      <c r="I120" s="35"/>
      <c r="J120" s="36" t="s">
        <v>7</v>
      </c>
      <c r="K120" s="37">
        <v>563</v>
      </c>
    </row>
  </sheetData>
  <mergeCells count="108">
    <mergeCell ref="A7:A15"/>
    <mergeCell ref="B7:G9"/>
    <mergeCell ref="H7:H9"/>
    <mergeCell ref="I7:K9"/>
    <mergeCell ref="B10:B15"/>
    <mergeCell ref="C10:C15"/>
    <mergeCell ref="D10:D15"/>
    <mergeCell ref="H10:K14"/>
    <mergeCell ref="A1:G1"/>
    <mergeCell ref="C3:D3"/>
    <mergeCell ref="E3:K3"/>
    <mergeCell ref="A4:G6"/>
    <mergeCell ref="H4:H6"/>
    <mergeCell ref="I4:K6"/>
    <mergeCell ref="A25:A33"/>
    <mergeCell ref="B25:G27"/>
    <mergeCell ref="H25:H27"/>
    <mergeCell ref="I25:K27"/>
    <mergeCell ref="B28:B33"/>
    <mergeCell ref="C28:C33"/>
    <mergeCell ref="D28:D33"/>
    <mergeCell ref="H28:K32"/>
    <mergeCell ref="A16:A24"/>
    <mergeCell ref="B16:G18"/>
    <mergeCell ref="H16:H18"/>
    <mergeCell ref="I16:K18"/>
    <mergeCell ref="B19:B24"/>
    <mergeCell ref="C19:C24"/>
    <mergeCell ref="D19:D24"/>
    <mergeCell ref="H19:K23"/>
    <mergeCell ref="A43:A51"/>
    <mergeCell ref="B43:G45"/>
    <mergeCell ref="H43:H45"/>
    <mergeCell ref="I43:K45"/>
    <mergeCell ref="B46:B51"/>
    <mergeCell ref="C46:C51"/>
    <mergeCell ref="D46:D51"/>
    <mergeCell ref="H46:K50"/>
    <mergeCell ref="A34:A42"/>
    <mergeCell ref="B34:G36"/>
    <mergeCell ref="H34:H36"/>
    <mergeCell ref="I34:K36"/>
    <mergeCell ref="B37:B42"/>
    <mergeCell ref="C37:C42"/>
    <mergeCell ref="D37:D42"/>
    <mergeCell ref="H37:K41"/>
    <mergeCell ref="A52:G54"/>
    <mergeCell ref="H52:H54"/>
    <mergeCell ref="I52:K54"/>
    <mergeCell ref="A55:A63"/>
    <mergeCell ref="B55:G57"/>
    <mergeCell ref="H55:H57"/>
    <mergeCell ref="I55:K57"/>
    <mergeCell ref="B58:B63"/>
    <mergeCell ref="C58:C63"/>
    <mergeCell ref="D58:D63"/>
    <mergeCell ref="H58:K62"/>
    <mergeCell ref="A64:G66"/>
    <mergeCell ref="H64:H66"/>
    <mergeCell ref="I64:K66"/>
    <mergeCell ref="A67:A75"/>
    <mergeCell ref="B67:G69"/>
    <mergeCell ref="H67:H69"/>
    <mergeCell ref="I67:K69"/>
    <mergeCell ref="B70:B75"/>
    <mergeCell ref="C70:C75"/>
    <mergeCell ref="D70:D75"/>
    <mergeCell ref="H70:K74"/>
    <mergeCell ref="A76:A84"/>
    <mergeCell ref="B76:G78"/>
    <mergeCell ref="H76:H78"/>
    <mergeCell ref="I76:K78"/>
    <mergeCell ref="B79:B84"/>
    <mergeCell ref="C79:C84"/>
    <mergeCell ref="D79:D84"/>
    <mergeCell ref="H79:K83"/>
    <mergeCell ref="A94:A102"/>
    <mergeCell ref="B94:G96"/>
    <mergeCell ref="H94:H96"/>
    <mergeCell ref="I94:K96"/>
    <mergeCell ref="B97:B102"/>
    <mergeCell ref="C97:C102"/>
    <mergeCell ref="D97:D102"/>
    <mergeCell ref="H97:K101"/>
    <mergeCell ref="A85:A93"/>
    <mergeCell ref="B85:G87"/>
    <mergeCell ref="H85:H87"/>
    <mergeCell ref="I85:K87"/>
    <mergeCell ref="B88:B93"/>
    <mergeCell ref="C88:C93"/>
    <mergeCell ref="D88:D93"/>
    <mergeCell ref="H88:K92"/>
    <mergeCell ref="A112:A120"/>
    <mergeCell ref="B112:G114"/>
    <mergeCell ref="H112:H114"/>
    <mergeCell ref="I112:K114"/>
    <mergeCell ref="B115:B120"/>
    <mergeCell ref="C115:C120"/>
    <mergeCell ref="D115:D120"/>
    <mergeCell ref="H115:K119"/>
    <mergeCell ref="A103:A111"/>
    <mergeCell ref="B103:G105"/>
    <mergeCell ref="H103:H105"/>
    <mergeCell ref="I103:K105"/>
    <mergeCell ref="B106:B111"/>
    <mergeCell ref="C106:C111"/>
    <mergeCell ref="D106:D111"/>
    <mergeCell ref="H106:K110"/>
  </mergeCells>
  <phoneticPr fontId="5"/>
  <pageMargins left="0.59055118110236227" right="0.59055118110236227" top="0.59055118110236227" bottom="0.55118110236220474" header="0.31496062992125984" footer="0.31496062992125984"/>
  <pageSetup paperSize="9" scale="76" orientation="portrait" r:id="rId1"/>
  <headerFooter>
    <oddFooter>&amp;R&amp;"ＭＳ 明朝,標準"&amp;12&amp;P</oddFooter>
  </headerFooter>
  <rowBreaks count="1" manualBreakCount="1">
    <brk id="63" max="16383"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99"/>
  <sheetViews>
    <sheetView zoomScaleNormal="100" workbookViewId="0"/>
  </sheetViews>
  <sheetFormatPr defaultRowHeight="13.5" x14ac:dyDescent="0.15"/>
  <cols>
    <col min="1" max="1" width="3.375" style="70" customWidth="1"/>
    <col min="2" max="2" width="3.75" style="70" customWidth="1"/>
    <col min="3" max="3" width="24.875" style="70" customWidth="1"/>
    <col min="4" max="6" width="14.5" style="70" customWidth="1"/>
    <col min="7" max="8" width="8.125" style="70" customWidth="1"/>
    <col min="9" max="16384" width="9" style="70"/>
  </cols>
  <sheetData>
    <row r="1" spans="1:8" ht="21.75" customHeight="1" x14ac:dyDescent="0.2">
      <c r="A1" s="69" t="s">
        <v>917</v>
      </c>
    </row>
    <row r="2" spans="1:8" ht="30" customHeight="1" x14ac:dyDescent="0.2">
      <c r="A2" s="183" t="s">
        <v>1227</v>
      </c>
      <c r="B2" s="183"/>
      <c r="C2" s="183"/>
      <c r="D2" s="183"/>
      <c r="E2" s="183"/>
    </row>
    <row r="3" spans="1:8" ht="9" customHeight="1" x14ac:dyDescent="0.15"/>
    <row r="4" spans="1:8" ht="66.75" customHeight="1" x14ac:dyDescent="0.15">
      <c r="A4" s="185" t="s">
        <v>920</v>
      </c>
      <c r="B4" s="187" t="s">
        <v>1</v>
      </c>
      <c r="C4" s="187" t="s">
        <v>2</v>
      </c>
      <c r="D4" s="72" t="s">
        <v>40</v>
      </c>
      <c r="E4" s="72" t="s">
        <v>921</v>
      </c>
      <c r="F4" s="72" t="s">
        <v>922</v>
      </c>
      <c r="G4" s="73" t="s">
        <v>923</v>
      </c>
      <c r="H4" s="73" t="s">
        <v>924</v>
      </c>
    </row>
    <row r="5" spans="1:8" ht="15" customHeight="1" x14ac:dyDescent="0.15">
      <c r="A5" s="186"/>
      <c r="B5" s="188"/>
      <c r="C5" s="188"/>
      <c r="D5" s="74" t="s">
        <v>925</v>
      </c>
      <c r="E5" s="74" t="s">
        <v>925</v>
      </c>
      <c r="F5" s="74" t="s">
        <v>925</v>
      </c>
      <c r="G5" s="74" t="s">
        <v>926</v>
      </c>
      <c r="H5" s="74" t="s">
        <v>926</v>
      </c>
    </row>
    <row r="6" spans="1:8" ht="24" customHeight="1" x14ac:dyDescent="0.15">
      <c r="A6" s="141" t="s">
        <v>1228</v>
      </c>
      <c r="B6" s="76"/>
      <c r="C6" s="142"/>
      <c r="D6" s="143">
        <v>9669036000</v>
      </c>
      <c r="E6" s="143">
        <v>10080351895</v>
      </c>
      <c r="F6" s="143">
        <v>9958966728</v>
      </c>
      <c r="G6" s="84" t="str">
        <f t="shared" ref="G6:G33" si="0">IF(ISBLANK(D6),"",IF(F6=0,0,IF(D6=0,"-",IF(D6=F6,100,TEXT(ROUND(F6/D6*100,3),"#,##0.0")))))</f>
        <v>103.0</v>
      </c>
      <c r="H6" s="79" t="str">
        <f t="shared" ref="H6:H33" si="1">IF(ISBLANK(D6),"",IF(F6=0,0,IF(E6=0,"要確認",IF(E6=F6,100,TEXT(ROUND(F6/E6*100,3),"#,##0.0")))))</f>
        <v>98.8</v>
      </c>
    </row>
    <row r="7" spans="1:8" ht="24" customHeight="1" x14ac:dyDescent="0.15">
      <c r="A7" s="94"/>
      <c r="B7" s="81" t="s">
        <v>1228</v>
      </c>
      <c r="C7" s="133"/>
      <c r="D7" s="144">
        <v>9669036000</v>
      </c>
      <c r="E7" s="144">
        <v>10080351895</v>
      </c>
      <c r="F7" s="144">
        <v>9958966728</v>
      </c>
      <c r="G7" s="84" t="str">
        <f t="shared" si="0"/>
        <v>103.0</v>
      </c>
      <c r="H7" s="85" t="str">
        <f t="shared" si="1"/>
        <v>98.8</v>
      </c>
    </row>
    <row r="8" spans="1:8" ht="24" customHeight="1" x14ac:dyDescent="0.15">
      <c r="A8" s="94"/>
      <c r="B8" s="81"/>
      <c r="C8" s="134" t="s">
        <v>1229</v>
      </c>
      <c r="D8" s="127">
        <v>9669036000</v>
      </c>
      <c r="E8" s="144">
        <v>10080351895</v>
      </c>
      <c r="F8" s="144">
        <v>9958966728</v>
      </c>
      <c r="G8" s="84" t="str">
        <f t="shared" si="0"/>
        <v>103.0</v>
      </c>
      <c r="H8" s="85" t="str">
        <f t="shared" si="1"/>
        <v>98.8</v>
      </c>
    </row>
    <row r="9" spans="1:8" ht="24" customHeight="1" x14ac:dyDescent="0.15">
      <c r="A9" s="132" t="s">
        <v>969</v>
      </c>
      <c r="B9" s="81"/>
      <c r="C9" s="133"/>
      <c r="D9" s="144">
        <v>1000</v>
      </c>
      <c r="E9" s="144">
        <v>15300</v>
      </c>
      <c r="F9" s="144">
        <v>15300</v>
      </c>
      <c r="G9" s="84" t="str">
        <f t="shared" si="0"/>
        <v>1,530.0</v>
      </c>
      <c r="H9" s="85">
        <f t="shared" si="1"/>
        <v>100</v>
      </c>
    </row>
    <row r="10" spans="1:8" ht="24" customHeight="1" x14ac:dyDescent="0.15">
      <c r="A10" s="132"/>
      <c r="B10" s="81" t="s">
        <v>978</v>
      </c>
      <c r="C10" s="134"/>
      <c r="D10" s="144">
        <v>1000</v>
      </c>
      <c r="E10" s="144">
        <v>15300</v>
      </c>
      <c r="F10" s="144">
        <v>15300</v>
      </c>
      <c r="G10" s="84" t="str">
        <f t="shared" si="0"/>
        <v>1,530.0</v>
      </c>
      <c r="H10" s="85">
        <f t="shared" si="1"/>
        <v>100</v>
      </c>
    </row>
    <row r="11" spans="1:8" ht="24" customHeight="1" x14ac:dyDescent="0.15">
      <c r="A11" s="132"/>
      <c r="B11" s="81"/>
      <c r="C11" s="133" t="s">
        <v>1134</v>
      </c>
      <c r="D11" s="127">
        <v>1000</v>
      </c>
      <c r="E11" s="144">
        <v>15300</v>
      </c>
      <c r="F11" s="144">
        <v>15300</v>
      </c>
      <c r="G11" s="84" t="str">
        <f t="shared" si="0"/>
        <v>1,530.0</v>
      </c>
      <c r="H11" s="85">
        <f t="shared" si="1"/>
        <v>100</v>
      </c>
    </row>
    <row r="12" spans="1:8" ht="24" customHeight="1" x14ac:dyDescent="0.15">
      <c r="A12" s="132" t="s">
        <v>1230</v>
      </c>
      <c r="B12" s="81"/>
      <c r="C12" s="134"/>
      <c r="D12" s="144">
        <v>9085566000</v>
      </c>
      <c r="E12" s="144">
        <v>9352422898</v>
      </c>
      <c r="F12" s="144">
        <v>9352422898</v>
      </c>
      <c r="G12" s="84" t="str">
        <f t="shared" si="0"/>
        <v>102.9</v>
      </c>
      <c r="H12" s="85">
        <f t="shared" si="1"/>
        <v>100</v>
      </c>
    </row>
    <row r="13" spans="1:8" ht="24" customHeight="1" x14ac:dyDescent="0.15">
      <c r="A13" s="94"/>
      <c r="B13" s="91" t="s">
        <v>987</v>
      </c>
      <c r="C13" s="133"/>
      <c r="D13" s="144">
        <v>7477813000</v>
      </c>
      <c r="E13" s="144">
        <v>7490653721</v>
      </c>
      <c r="F13" s="144">
        <v>7490653721</v>
      </c>
      <c r="G13" s="84" t="str">
        <f t="shared" si="0"/>
        <v>100.2</v>
      </c>
      <c r="H13" s="85">
        <f t="shared" si="1"/>
        <v>100</v>
      </c>
    </row>
    <row r="14" spans="1:8" ht="24" customHeight="1" x14ac:dyDescent="0.15">
      <c r="A14" s="94"/>
      <c r="B14" s="81"/>
      <c r="C14" s="135" t="s">
        <v>1231</v>
      </c>
      <c r="D14" s="144">
        <v>7477813000</v>
      </c>
      <c r="E14" s="144">
        <v>7490653721</v>
      </c>
      <c r="F14" s="144">
        <v>7490653721</v>
      </c>
      <c r="G14" s="84" t="str">
        <f t="shared" si="0"/>
        <v>100.2</v>
      </c>
      <c r="H14" s="85">
        <f t="shared" si="1"/>
        <v>100</v>
      </c>
    </row>
    <row r="15" spans="1:8" ht="24" customHeight="1" x14ac:dyDescent="0.15">
      <c r="A15" s="94"/>
      <c r="B15" s="82" t="s">
        <v>989</v>
      </c>
      <c r="C15" s="136"/>
      <c r="D15" s="144">
        <v>1607753000</v>
      </c>
      <c r="E15" s="144">
        <v>1861769177</v>
      </c>
      <c r="F15" s="144">
        <v>1861769177</v>
      </c>
      <c r="G15" s="84" t="str">
        <f t="shared" si="0"/>
        <v>115.8</v>
      </c>
      <c r="H15" s="85">
        <f t="shared" si="1"/>
        <v>100</v>
      </c>
    </row>
    <row r="16" spans="1:8" ht="24" customHeight="1" x14ac:dyDescent="0.15">
      <c r="A16" s="94"/>
      <c r="B16" s="92"/>
      <c r="C16" s="136" t="s">
        <v>1232</v>
      </c>
      <c r="D16" s="144">
        <v>1252335000</v>
      </c>
      <c r="E16" s="144">
        <v>1484084000</v>
      </c>
      <c r="F16" s="144">
        <v>1484084000</v>
      </c>
      <c r="G16" s="84" t="str">
        <f t="shared" si="0"/>
        <v>118.5</v>
      </c>
      <c r="H16" s="85">
        <f t="shared" si="1"/>
        <v>100</v>
      </c>
    </row>
    <row r="17" spans="1:8" ht="24" customHeight="1" x14ac:dyDescent="0.15">
      <c r="A17" s="94"/>
      <c r="B17" s="82"/>
      <c r="C17" s="136" t="s">
        <v>1233</v>
      </c>
      <c r="D17" s="144">
        <v>242496000</v>
      </c>
      <c r="E17" s="144">
        <v>264515053</v>
      </c>
      <c r="F17" s="144">
        <v>264515053</v>
      </c>
      <c r="G17" s="84" t="str">
        <f t="shared" si="0"/>
        <v>109.1</v>
      </c>
      <c r="H17" s="85">
        <f t="shared" si="1"/>
        <v>100</v>
      </c>
    </row>
    <row r="18" spans="1:8" ht="24" customHeight="1" x14ac:dyDescent="0.15">
      <c r="A18" s="94"/>
      <c r="B18" s="92"/>
      <c r="C18" s="136" t="s">
        <v>1234</v>
      </c>
      <c r="D18" s="144">
        <v>30335000</v>
      </c>
      <c r="E18" s="144">
        <v>30198124</v>
      </c>
      <c r="F18" s="144">
        <v>30198124</v>
      </c>
      <c r="G18" s="84" t="str">
        <f t="shared" si="0"/>
        <v>99.5</v>
      </c>
      <c r="H18" s="85">
        <f t="shared" si="1"/>
        <v>100</v>
      </c>
    </row>
    <row r="19" spans="1:8" ht="24" customHeight="1" x14ac:dyDescent="0.15">
      <c r="A19" s="94"/>
      <c r="B19" s="82"/>
      <c r="C19" s="136" t="s">
        <v>1235</v>
      </c>
      <c r="D19" s="144">
        <v>26472000</v>
      </c>
      <c r="E19" s="144">
        <v>26472000</v>
      </c>
      <c r="F19" s="144">
        <v>26472000</v>
      </c>
      <c r="G19" s="84">
        <f t="shared" si="0"/>
        <v>100</v>
      </c>
      <c r="H19" s="85">
        <f t="shared" si="1"/>
        <v>100</v>
      </c>
    </row>
    <row r="20" spans="1:8" ht="24" customHeight="1" x14ac:dyDescent="0.15">
      <c r="A20" s="94"/>
      <c r="B20" s="82"/>
      <c r="C20" s="136" t="s">
        <v>1236</v>
      </c>
      <c r="D20" s="144">
        <v>55447000</v>
      </c>
      <c r="E20" s="144">
        <v>55447000</v>
      </c>
      <c r="F20" s="144">
        <v>55447000</v>
      </c>
      <c r="G20" s="84">
        <f t="shared" si="0"/>
        <v>100</v>
      </c>
      <c r="H20" s="85">
        <f t="shared" si="1"/>
        <v>100</v>
      </c>
    </row>
    <row r="21" spans="1:8" ht="24" customHeight="1" x14ac:dyDescent="0.15">
      <c r="A21" s="94"/>
      <c r="B21" s="82"/>
      <c r="C21" s="136" t="s">
        <v>1237</v>
      </c>
      <c r="D21" s="144">
        <v>668000</v>
      </c>
      <c r="E21" s="144">
        <v>907000</v>
      </c>
      <c r="F21" s="144">
        <v>907000</v>
      </c>
      <c r="G21" s="84" t="str">
        <f t="shared" si="0"/>
        <v>135.8</v>
      </c>
      <c r="H21" s="85">
        <f t="shared" si="1"/>
        <v>100</v>
      </c>
    </row>
    <row r="22" spans="1:8" ht="24" customHeight="1" x14ac:dyDescent="0.15">
      <c r="A22" s="94"/>
      <c r="B22" s="82"/>
      <c r="C22" s="136" t="s">
        <v>1238</v>
      </c>
      <c r="D22" s="144">
        <v>0</v>
      </c>
      <c r="E22" s="144">
        <v>146000</v>
      </c>
      <c r="F22" s="144">
        <v>146000</v>
      </c>
      <c r="G22" s="84" t="str">
        <f t="shared" si="0"/>
        <v>-</v>
      </c>
      <c r="H22" s="85">
        <f t="shared" si="1"/>
        <v>100</v>
      </c>
    </row>
    <row r="23" spans="1:8" ht="24" customHeight="1" x14ac:dyDescent="0.15">
      <c r="A23" s="94" t="s">
        <v>1239</v>
      </c>
      <c r="B23" s="82"/>
      <c r="C23" s="136"/>
      <c r="D23" s="144">
        <v>11586626000</v>
      </c>
      <c r="E23" s="144">
        <v>11483981623</v>
      </c>
      <c r="F23" s="144">
        <v>11483981623</v>
      </c>
      <c r="G23" s="84" t="str">
        <f t="shared" si="0"/>
        <v>99.1</v>
      </c>
      <c r="H23" s="85">
        <f t="shared" si="1"/>
        <v>100</v>
      </c>
    </row>
    <row r="24" spans="1:8" ht="24" customHeight="1" x14ac:dyDescent="0.15">
      <c r="A24" s="94"/>
      <c r="B24" s="92" t="s">
        <v>1239</v>
      </c>
      <c r="C24" s="136"/>
      <c r="D24" s="144">
        <v>11586626000</v>
      </c>
      <c r="E24" s="144">
        <v>11483981623</v>
      </c>
      <c r="F24" s="144">
        <v>11483981623</v>
      </c>
      <c r="G24" s="84" t="str">
        <f t="shared" si="0"/>
        <v>99.1</v>
      </c>
      <c r="H24" s="85">
        <f t="shared" si="1"/>
        <v>100</v>
      </c>
    </row>
    <row r="25" spans="1:8" ht="24" customHeight="1" x14ac:dyDescent="0.15">
      <c r="A25" s="94"/>
      <c r="B25" s="82"/>
      <c r="C25" s="136" t="s">
        <v>1240</v>
      </c>
      <c r="D25" s="144">
        <v>11294247000</v>
      </c>
      <c r="E25" s="144">
        <v>11175533623</v>
      </c>
      <c r="F25" s="144">
        <v>11175533623</v>
      </c>
      <c r="G25" s="84" t="str">
        <f t="shared" si="0"/>
        <v>98.9</v>
      </c>
      <c r="H25" s="85">
        <f t="shared" si="1"/>
        <v>100</v>
      </c>
    </row>
    <row r="26" spans="1:8" ht="24" customHeight="1" x14ac:dyDescent="0.15">
      <c r="A26" s="94"/>
      <c r="B26" s="92"/>
      <c r="C26" s="136" t="s">
        <v>1241</v>
      </c>
      <c r="D26" s="144">
        <v>292379000</v>
      </c>
      <c r="E26" s="144">
        <v>308448000</v>
      </c>
      <c r="F26" s="144">
        <v>308448000</v>
      </c>
      <c r="G26" s="84" t="str">
        <f t="shared" si="0"/>
        <v>105.5</v>
      </c>
      <c r="H26" s="85">
        <f t="shared" si="1"/>
        <v>100</v>
      </c>
    </row>
    <row r="27" spans="1:8" ht="24" customHeight="1" x14ac:dyDescent="0.15">
      <c r="A27" s="94" t="s">
        <v>998</v>
      </c>
      <c r="B27" s="92"/>
      <c r="C27" s="136"/>
      <c r="D27" s="144">
        <v>6235905000</v>
      </c>
      <c r="E27" s="144">
        <v>6197823580</v>
      </c>
      <c r="F27" s="144">
        <v>6197823580</v>
      </c>
      <c r="G27" s="84" t="str">
        <f t="shared" si="0"/>
        <v>99.4</v>
      </c>
      <c r="H27" s="85">
        <f t="shared" si="1"/>
        <v>100</v>
      </c>
    </row>
    <row r="28" spans="1:8" ht="24" customHeight="1" x14ac:dyDescent="0.15">
      <c r="A28" s="94"/>
      <c r="B28" s="92" t="s">
        <v>999</v>
      </c>
      <c r="C28" s="136"/>
      <c r="D28" s="144">
        <v>6088921000</v>
      </c>
      <c r="E28" s="144">
        <v>6042628000</v>
      </c>
      <c r="F28" s="144">
        <v>6042628000</v>
      </c>
      <c r="G28" s="84" t="str">
        <f t="shared" si="0"/>
        <v>99.2</v>
      </c>
      <c r="H28" s="85">
        <f t="shared" si="1"/>
        <v>100</v>
      </c>
    </row>
    <row r="29" spans="1:8" ht="24" customHeight="1" x14ac:dyDescent="0.15">
      <c r="A29" s="94"/>
      <c r="B29" s="92"/>
      <c r="C29" s="136" t="s">
        <v>1231</v>
      </c>
      <c r="D29" s="144">
        <v>6088921000</v>
      </c>
      <c r="E29" s="144">
        <v>6042628000</v>
      </c>
      <c r="F29" s="144">
        <v>6042628000</v>
      </c>
      <c r="G29" s="84" t="str">
        <f t="shared" si="0"/>
        <v>99.2</v>
      </c>
      <c r="H29" s="85">
        <f t="shared" si="1"/>
        <v>100</v>
      </c>
    </row>
    <row r="30" spans="1:8" ht="24" customHeight="1" x14ac:dyDescent="0.15">
      <c r="A30" s="94"/>
      <c r="B30" s="92" t="s">
        <v>1242</v>
      </c>
      <c r="C30" s="136"/>
      <c r="D30" s="144">
        <v>1000</v>
      </c>
      <c r="E30" s="144">
        <v>0</v>
      </c>
      <c r="F30" s="144">
        <v>0</v>
      </c>
      <c r="G30" s="84">
        <f t="shared" si="0"/>
        <v>0</v>
      </c>
      <c r="H30" s="85">
        <f t="shared" si="1"/>
        <v>0</v>
      </c>
    </row>
    <row r="31" spans="1:8" ht="24" customHeight="1" x14ac:dyDescent="0.15">
      <c r="A31" s="94"/>
      <c r="B31" s="82"/>
      <c r="C31" s="133" t="s">
        <v>1243</v>
      </c>
      <c r="D31" s="144">
        <v>1000</v>
      </c>
      <c r="E31" s="144">
        <v>0</v>
      </c>
      <c r="F31" s="144">
        <v>0</v>
      </c>
      <c r="G31" s="84">
        <f t="shared" si="0"/>
        <v>0</v>
      </c>
      <c r="H31" s="85">
        <f t="shared" si="1"/>
        <v>0</v>
      </c>
    </row>
    <row r="32" spans="1:8" ht="24" customHeight="1" x14ac:dyDescent="0.15">
      <c r="A32" s="94"/>
      <c r="B32" s="82"/>
      <c r="C32" s="133"/>
      <c r="D32" s="144"/>
      <c r="E32" s="144"/>
      <c r="F32" s="144"/>
      <c r="G32" s="84" t="str">
        <f t="shared" si="0"/>
        <v/>
      </c>
      <c r="H32" s="85" t="str">
        <f t="shared" si="1"/>
        <v/>
      </c>
    </row>
    <row r="33" spans="1:8" ht="24" customHeight="1" x14ac:dyDescent="0.15">
      <c r="A33" s="138"/>
      <c r="B33" s="96"/>
      <c r="C33" s="139"/>
      <c r="D33" s="161"/>
      <c r="E33" s="161"/>
      <c r="F33" s="161"/>
      <c r="G33" s="98" t="str">
        <f t="shared" si="0"/>
        <v/>
      </c>
      <c r="H33" s="99" t="str">
        <f t="shared" si="1"/>
        <v/>
      </c>
    </row>
    <row r="34" spans="1:8" ht="21.75" customHeight="1" x14ac:dyDescent="0.2">
      <c r="A34" s="69" t="s">
        <v>917</v>
      </c>
      <c r="D34" s="162"/>
    </row>
    <row r="35" spans="1:8" ht="30" customHeight="1" x14ac:dyDescent="0.2">
      <c r="A35" s="183" t="s">
        <v>1227</v>
      </c>
      <c r="B35" s="183"/>
      <c r="C35" s="183"/>
      <c r="D35" s="183"/>
      <c r="E35" s="183"/>
    </row>
    <row r="36" spans="1:8" ht="9" customHeight="1" x14ac:dyDescent="0.15"/>
    <row r="37" spans="1:8" ht="66.75" customHeight="1" x14ac:dyDescent="0.15">
      <c r="A37" s="185" t="s">
        <v>920</v>
      </c>
      <c r="B37" s="187" t="s">
        <v>1</v>
      </c>
      <c r="C37" s="187" t="s">
        <v>2</v>
      </c>
      <c r="D37" s="72" t="s">
        <v>40</v>
      </c>
      <c r="E37" s="72" t="s">
        <v>921</v>
      </c>
      <c r="F37" s="72" t="s">
        <v>922</v>
      </c>
      <c r="G37" s="73" t="s">
        <v>923</v>
      </c>
      <c r="H37" s="73" t="s">
        <v>924</v>
      </c>
    </row>
    <row r="38" spans="1:8" ht="15" customHeight="1" x14ac:dyDescent="0.15">
      <c r="A38" s="186"/>
      <c r="B38" s="188"/>
      <c r="C38" s="188"/>
      <c r="D38" s="74" t="s">
        <v>925</v>
      </c>
      <c r="E38" s="74" t="s">
        <v>925</v>
      </c>
      <c r="F38" s="74" t="s">
        <v>925</v>
      </c>
      <c r="G38" s="74" t="s">
        <v>926</v>
      </c>
      <c r="H38" s="74" t="s">
        <v>926</v>
      </c>
    </row>
    <row r="39" spans="1:8" ht="24" customHeight="1" x14ac:dyDescent="0.15">
      <c r="A39" s="94"/>
      <c r="B39" s="82" t="s">
        <v>1000</v>
      </c>
      <c r="C39" s="133"/>
      <c r="D39" s="144">
        <v>146983000</v>
      </c>
      <c r="E39" s="144">
        <v>155195580</v>
      </c>
      <c r="F39" s="144">
        <v>155195580</v>
      </c>
      <c r="G39" s="84" t="str">
        <f t="shared" ref="G39:G66" si="2">IF(ISBLANK(D39),"",IF(F39=0,0,IF(D39=0,"-",IF(D39=F39,100,TEXT(ROUND(F39/D39*100,3),"#,##0.0")))))</f>
        <v>105.6</v>
      </c>
      <c r="H39" s="85">
        <f t="shared" ref="H39:H66" si="3">IF(ISBLANK(D39),"",IF(F39=0,0,IF(E39=0,"要確認",IF(E39=F39,100,TEXT(ROUND(F39/E39*100,3),"#,##0.0")))))</f>
        <v>100</v>
      </c>
    </row>
    <row r="40" spans="1:8" ht="24" customHeight="1" x14ac:dyDescent="0.15">
      <c r="A40" s="94"/>
      <c r="B40" s="82"/>
      <c r="C40" s="133" t="s">
        <v>1233</v>
      </c>
      <c r="D40" s="144">
        <v>131804000</v>
      </c>
      <c r="E40" s="144">
        <v>140085658</v>
      </c>
      <c r="F40" s="144">
        <v>140085658</v>
      </c>
      <c r="G40" s="84" t="str">
        <f t="shared" si="2"/>
        <v>106.3</v>
      </c>
      <c r="H40" s="85">
        <f t="shared" si="3"/>
        <v>100</v>
      </c>
    </row>
    <row r="41" spans="1:8" ht="24" customHeight="1" x14ac:dyDescent="0.15">
      <c r="A41" s="94"/>
      <c r="B41" s="82"/>
      <c r="C41" s="133" t="s">
        <v>1234</v>
      </c>
      <c r="D41" s="144">
        <v>15179000</v>
      </c>
      <c r="E41" s="144">
        <v>15109922</v>
      </c>
      <c r="F41" s="144">
        <v>15109922</v>
      </c>
      <c r="G41" s="84" t="str">
        <f t="shared" si="2"/>
        <v>99.5</v>
      </c>
      <c r="H41" s="85">
        <f t="shared" si="3"/>
        <v>100</v>
      </c>
    </row>
    <row r="42" spans="1:8" ht="24" customHeight="1" x14ac:dyDescent="0.15">
      <c r="A42" s="132" t="s">
        <v>1009</v>
      </c>
      <c r="B42" s="81"/>
      <c r="C42" s="134"/>
      <c r="D42" s="163">
        <v>10553000</v>
      </c>
      <c r="E42" s="163">
        <v>9907500</v>
      </c>
      <c r="F42" s="163">
        <v>9907500</v>
      </c>
      <c r="G42" s="84" t="str">
        <f t="shared" si="2"/>
        <v>93.9</v>
      </c>
      <c r="H42" s="85">
        <f t="shared" si="3"/>
        <v>100</v>
      </c>
    </row>
    <row r="43" spans="1:8" ht="24" customHeight="1" x14ac:dyDescent="0.15">
      <c r="A43" s="94"/>
      <c r="B43" s="81" t="s">
        <v>1010</v>
      </c>
      <c r="C43" s="133"/>
      <c r="D43" s="144">
        <v>10553000</v>
      </c>
      <c r="E43" s="144">
        <v>9907500</v>
      </c>
      <c r="F43" s="144">
        <v>9907500</v>
      </c>
      <c r="G43" s="84" t="str">
        <f t="shared" si="2"/>
        <v>93.9</v>
      </c>
      <c r="H43" s="85">
        <f t="shared" si="3"/>
        <v>100</v>
      </c>
    </row>
    <row r="44" spans="1:8" ht="24" customHeight="1" x14ac:dyDescent="0.15">
      <c r="A44" s="94"/>
      <c r="B44" s="81"/>
      <c r="C44" s="134" t="s">
        <v>1012</v>
      </c>
      <c r="D44" s="144">
        <v>10553000</v>
      </c>
      <c r="E44" s="144">
        <v>9907500</v>
      </c>
      <c r="F44" s="144">
        <v>9907500</v>
      </c>
      <c r="G44" s="84" t="str">
        <f t="shared" si="2"/>
        <v>93.9</v>
      </c>
      <c r="H44" s="85">
        <f t="shared" si="3"/>
        <v>100</v>
      </c>
    </row>
    <row r="45" spans="1:8" ht="24" customHeight="1" x14ac:dyDescent="0.15">
      <c r="A45" s="132" t="s">
        <v>1017</v>
      </c>
      <c r="B45" s="81"/>
      <c r="C45" s="133"/>
      <c r="D45" s="144">
        <v>1000</v>
      </c>
      <c r="E45" s="144">
        <v>0</v>
      </c>
      <c r="F45" s="144">
        <v>0</v>
      </c>
      <c r="G45" s="84">
        <f t="shared" si="2"/>
        <v>0</v>
      </c>
      <c r="H45" s="85">
        <f t="shared" si="3"/>
        <v>0</v>
      </c>
    </row>
    <row r="46" spans="1:8" ht="24" customHeight="1" x14ac:dyDescent="0.15">
      <c r="A46" s="132"/>
      <c r="B46" s="81" t="s">
        <v>1017</v>
      </c>
      <c r="C46" s="134"/>
      <c r="D46" s="144">
        <v>1000</v>
      </c>
      <c r="E46" s="144">
        <v>0</v>
      </c>
      <c r="F46" s="144">
        <v>0</v>
      </c>
      <c r="G46" s="84">
        <f t="shared" si="2"/>
        <v>0</v>
      </c>
      <c r="H46" s="85">
        <f t="shared" si="3"/>
        <v>0</v>
      </c>
    </row>
    <row r="47" spans="1:8" ht="24" customHeight="1" x14ac:dyDescent="0.15">
      <c r="A47" s="132"/>
      <c r="B47" s="81"/>
      <c r="C47" s="133" t="s">
        <v>1018</v>
      </c>
      <c r="D47" s="144">
        <v>1000</v>
      </c>
      <c r="E47" s="144">
        <v>0</v>
      </c>
      <c r="F47" s="144">
        <v>0</v>
      </c>
      <c r="G47" s="84">
        <f t="shared" si="2"/>
        <v>0</v>
      </c>
      <c r="H47" s="85">
        <f t="shared" si="3"/>
        <v>0</v>
      </c>
    </row>
    <row r="48" spans="1:8" ht="24" customHeight="1" x14ac:dyDescent="0.15">
      <c r="A48" s="132" t="s">
        <v>1021</v>
      </c>
      <c r="B48" s="81"/>
      <c r="C48" s="134"/>
      <c r="D48" s="144">
        <v>7732438000</v>
      </c>
      <c r="E48" s="144">
        <v>7732438000</v>
      </c>
      <c r="F48" s="144">
        <v>7732438000</v>
      </c>
      <c r="G48" s="84">
        <f t="shared" si="2"/>
        <v>100</v>
      </c>
      <c r="H48" s="85">
        <f t="shared" si="3"/>
        <v>100</v>
      </c>
    </row>
    <row r="49" spans="1:8" ht="24" customHeight="1" x14ac:dyDescent="0.15">
      <c r="A49" s="94"/>
      <c r="B49" s="91" t="s">
        <v>1138</v>
      </c>
      <c r="C49" s="133"/>
      <c r="D49" s="144">
        <v>6885387000</v>
      </c>
      <c r="E49" s="144">
        <v>6885387000</v>
      </c>
      <c r="F49" s="144">
        <v>6885387000</v>
      </c>
      <c r="G49" s="84">
        <f t="shared" si="2"/>
        <v>100</v>
      </c>
      <c r="H49" s="85">
        <f t="shared" si="3"/>
        <v>100</v>
      </c>
    </row>
    <row r="50" spans="1:8" ht="24" customHeight="1" x14ac:dyDescent="0.15">
      <c r="A50" s="94"/>
      <c r="B50" s="81"/>
      <c r="C50" s="135" t="s">
        <v>1244</v>
      </c>
      <c r="D50" s="144">
        <v>5217972000</v>
      </c>
      <c r="E50" s="144">
        <v>5217972000</v>
      </c>
      <c r="F50" s="144">
        <v>5217972000</v>
      </c>
      <c r="G50" s="84">
        <f t="shared" si="2"/>
        <v>100</v>
      </c>
      <c r="H50" s="85">
        <f t="shared" si="3"/>
        <v>100</v>
      </c>
    </row>
    <row r="51" spans="1:8" ht="24" customHeight="1" x14ac:dyDescent="0.15">
      <c r="A51" s="94"/>
      <c r="B51" s="82"/>
      <c r="C51" s="136" t="s">
        <v>1245</v>
      </c>
      <c r="D51" s="144">
        <v>131803000</v>
      </c>
      <c r="E51" s="144">
        <v>131803000</v>
      </c>
      <c r="F51" s="144">
        <v>131803000</v>
      </c>
      <c r="G51" s="84">
        <f t="shared" si="2"/>
        <v>100</v>
      </c>
      <c r="H51" s="85">
        <f t="shared" si="3"/>
        <v>100</v>
      </c>
    </row>
    <row r="52" spans="1:8" ht="24" customHeight="1" x14ac:dyDescent="0.15">
      <c r="A52" s="94"/>
      <c r="B52" s="92"/>
      <c r="C52" s="136" t="s">
        <v>1246</v>
      </c>
      <c r="D52" s="144">
        <v>14662000</v>
      </c>
      <c r="E52" s="144">
        <v>14662000</v>
      </c>
      <c r="F52" s="144">
        <v>14662000</v>
      </c>
      <c r="G52" s="84">
        <f t="shared" si="2"/>
        <v>100</v>
      </c>
      <c r="H52" s="85">
        <f t="shared" si="3"/>
        <v>100</v>
      </c>
    </row>
    <row r="53" spans="1:8" ht="24" customHeight="1" x14ac:dyDescent="0.15">
      <c r="A53" s="94"/>
      <c r="B53" s="82"/>
      <c r="C53" s="136" t="s">
        <v>1247</v>
      </c>
      <c r="D53" s="144">
        <v>423983000</v>
      </c>
      <c r="E53" s="144">
        <v>423983000</v>
      </c>
      <c r="F53" s="144">
        <v>423983000</v>
      </c>
      <c r="G53" s="84">
        <f t="shared" si="2"/>
        <v>100</v>
      </c>
      <c r="H53" s="85">
        <f t="shared" si="3"/>
        <v>100</v>
      </c>
    </row>
    <row r="54" spans="1:8" ht="24" customHeight="1" x14ac:dyDescent="0.15">
      <c r="A54" s="94"/>
      <c r="B54" s="92"/>
      <c r="C54" s="136" t="s">
        <v>1248</v>
      </c>
      <c r="D54" s="144">
        <v>685424000</v>
      </c>
      <c r="E54" s="144">
        <v>685424000</v>
      </c>
      <c r="F54" s="144">
        <v>685424000</v>
      </c>
      <c r="G54" s="84">
        <f t="shared" si="2"/>
        <v>100</v>
      </c>
      <c r="H54" s="85">
        <f t="shared" si="3"/>
        <v>100</v>
      </c>
    </row>
    <row r="55" spans="1:8" ht="24" customHeight="1" x14ac:dyDescent="0.15">
      <c r="A55" s="94"/>
      <c r="B55" s="82"/>
      <c r="C55" s="136" t="s">
        <v>1249</v>
      </c>
      <c r="D55" s="144">
        <v>411543000</v>
      </c>
      <c r="E55" s="144">
        <v>411543000</v>
      </c>
      <c r="F55" s="144">
        <v>411543000</v>
      </c>
      <c r="G55" s="84">
        <f t="shared" si="2"/>
        <v>100</v>
      </c>
      <c r="H55" s="85">
        <f t="shared" si="3"/>
        <v>100</v>
      </c>
    </row>
    <row r="56" spans="1:8" ht="24" customHeight="1" x14ac:dyDescent="0.15">
      <c r="A56" s="94"/>
      <c r="B56" s="82" t="s">
        <v>1022</v>
      </c>
      <c r="C56" s="136"/>
      <c r="D56" s="144">
        <v>847051000</v>
      </c>
      <c r="E56" s="144">
        <v>847051000</v>
      </c>
      <c r="F56" s="144">
        <v>847051000</v>
      </c>
      <c r="G56" s="84">
        <f t="shared" si="2"/>
        <v>100</v>
      </c>
      <c r="H56" s="85">
        <f t="shared" si="3"/>
        <v>100</v>
      </c>
    </row>
    <row r="57" spans="1:8" ht="24" customHeight="1" x14ac:dyDescent="0.15">
      <c r="A57" s="94"/>
      <c r="B57" s="82"/>
      <c r="C57" s="136" t="s">
        <v>1250</v>
      </c>
      <c r="D57" s="144">
        <v>847051000</v>
      </c>
      <c r="E57" s="144">
        <v>847051000</v>
      </c>
      <c r="F57" s="144">
        <v>847051000</v>
      </c>
      <c r="G57" s="84">
        <f t="shared" si="2"/>
        <v>100</v>
      </c>
      <c r="H57" s="85">
        <f t="shared" si="3"/>
        <v>100</v>
      </c>
    </row>
    <row r="58" spans="1:8" ht="24" customHeight="1" x14ac:dyDescent="0.15">
      <c r="A58" s="94" t="s">
        <v>1032</v>
      </c>
      <c r="B58" s="82"/>
      <c r="C58" s="136"/>
      <c r="D58" s="144">
        <v>2184013000</v>
      </c>
      <c r="E58" s="144">
        <v>2184013953</v>
      </c>
      <c r="F58" s="144">
        <v>2184013953</v>
      </c>
      <c r="G58" s="84" t="str">
        <f t="shared" si="2"/>
        <v>100.0</v>
      </c>
      <c r="H58" s="85">
        <f t="shared" si="3"/>
        <v>100</v>
      </c>
    </row>
    <row r="59" spans="1:8" ht="24" customHeight="1" x14ac:dyDescent="0.15">
      <c r="A59" s="94"/>
      <c r="B59" s="82" t="s">
        <v>1032</v>
      </c>
      <c r="C59" s="136"/>
      <c r="D59" s="144">
        <v>2184013000</v>
      </c>
      <c r="E59" s="144">
        <v>2184013953</v>
      </c>
      <c r="F59" s="144">
        <v>2184013953</v>
      </c>
      <c r="G59" s="84" t="str">
        <f t="shared" si="2"/>
        <v>100.0</v>
      </c>
      <c r="H59" s="85">
        <f t="shared" si="3"/>
        <v>100</v>
      </c>
    </row>
    <row r="60" spans="1:8" ht="24" customHeight="1" x14ac:dyDescent="0.15">
      <c r="A60" s="94"/>
      <c r="B60" s="82"/>
      <c r="C60" s="136" t="s">
        <v>1032</v>
      </c>
      <c r="D60" s="144">
        <v>2184013000</v>
      </c>
      <c r="E60" s="144">
        <v>2184013953</v>
      </c>
      <c r="F60" s="144">
        <v>2184013953</v>
      </c>
      <c r="G60" s="84" t="str">
        <f t="shared" si="2"/>
        <v>100.0</v>
      </c>
      <c r="H60" s="85">
        <f t="shared" si="3"/>
        <v>100</v>
      </c>
    </row>
    <row r="61" spans="1:8" ht="24" customHeight="1" x14ac:dyDescent="0.15">
      <c r="A61" s="132" t="s">
        <v>1034</v>
      </c>
      <c r="B61" s="92"/>
      <c r="C61" s="136"/>
      <c r="D61" s="144">
        <v>26451000</v>
      </c>
      <c r="E61" s="144">
        <v>39763574</v>
      </c>
      <c r="F61" s="144">
        <v>37880566</v>
      </c>
      <c r="G61" s="84" t="str">
        <f t="shared" si="2"/>
        <v>143.2</v>
      </c>
      <c r="H61" s="85" t="str">
        <f t="shared" si="3"/>
        <v>95.3</v>
      </c>
    </row>
    <row r="62" spans="1:8" ht="24" customHeight="1" x14ac:dyDescent="0.15">
      <c r="A62" s="94"/>
      <c r="B62" s="92" t="s">
        <v>1035</v>
      </c>
      <c r="C62" s="136"/>
      <c r="D62" s="144">
        <v>3000</v>
      </c>
      <c r="E62" s="144">
        <v>780900</v>
      </c>
      <c r="F62" s="144">
        <v>780900</v>
      </c>
      <c r="G62" s="84" t="str">
        <f t="shared" si="2"/>
        <v>26,030.0</v>
      </c>
      <c r="H62" s="85">
        <f t="shared" si="3"/>
        <v>100</v>
      </c>
    </row>
    <row r="63" spans="1:8" ht="24" customHeight="1" x14ac:dyDescent="0.15">
      <c r="A63" s="132"/>
      <c r="B63" s="81"/>
      <c r="C63" s="134" t="s">
        <v>1251</v>
      </c>
      <c r="D63" s="163">
        <v>1000</v>
      </c>
      <c r="E63" s="163">
        <v>780900</v>
      </c>
      <c r="F63" s="163">
        <v>780900</v>
      </c>
      <c r="G63" s="84" t="str">
        <f t="shared" si="2"/>
        <v>78,090.0</v>
      </c>
      <c r="H63" s="85">
        <f t="shared" si="3"/>
        <v>100</v>
      </c>
    </row>
    <row r="64" spans="1:8" ht="24" customHeight="1" x14ac:dyDescent="0.15">
      <c r="A64" s="132"/>
      <c r="B64" s="81"/>
      <c r="C64" s="133" t="s">
        <v>1038</v>
      </c>
      <c r="D64" s="144">
        <v>1000</v>
      </c>
      <c r="E64" s="144">
        <v>0</v>
      </c>
      <c r="F64" s="144">
        <v>0</v>
      </c>
      <c r="G64" s="84">
        <f t="shared" si="2"/>
        <v>0</v>
      </c>
      <c r="H64" s="85">
        <f t="shared" si="3"/>
        <v>0</v>
      </c>
    </row>
    <row r="65" spans="1:8" ht="24" customHeight="1" x14ac:dyDescent="0.15">
      <c r="A65" s="132"/>
      <c r="B65" s="81"/>
      <c r="C65" s="134" t="s">
        <v>1252</v>
      </c>
      <c r="D65" s="144">
        <v>1000</v>
      </c>
      <c r="E65" s="144">
        <v>0</v>
      </c>
      <c r="F65" s="144">
        <v>0</v>
      </c>
      <c r="G65" s="84">
        <f t="shared" si="2"/>
        <v>0</v>
      </c>
      <c r="H65" s="85">
        <f t="shared" si="3"/>
        <v>0</v>
      </c>
    </row>
    <row r="66" spans="1:8" ht="24" customHeight="1" x14ac:dyDescent="0.15">
      <c r="A66" s="138"/>
      <c r="B66" s="164"/>
      <c r="C66" s="165"/>
      <c r="D66" s="161"/>
      <c r="E66" s="161"/>
      <c r="F66" s="161"/>
      <c r="G66" s="98" t="str">
        <f t="shared" si="2"/>
        <v/>
      </c>
      <c r="H66" s="99" t="str">
        <f t="shared" si="3"/>
        <v/>
      </c>
    </row>
    <row r="67" spans="1:8" ht="21.75" customHeight="1" x14ac:dyDescent="0.2">
      <c r="A67" s="69" t="s">
        <v>917</v>
      </c>
    </row>
    <row r="68" spans="1:8" ht="30" customHeight="1" x14ac:dyDescent="0.2">
      <c r="A68" s="183" t="s">
        <v>1227</v>
      </c>
      <c r="B68" s="183"/>
      <c r="C68" s="183"/>
      <c r="D68" s="183"/>
      <c r="E68" s="183"/>
    </row>
    <row r="69" spans="1:8" ht="9" customHeight="1" x14ac:dyDescent="0.15"/>
    <row r="70" spans="1:8" ht="66.75" customHeight="1" x14ac:dyDescent="0.15">
      <c r="A70" s="185" t="s">
        <v>920</v>
      </c>
      <c r="B70" s="187" t="s">
        <v>1</v>
      </c>
      <c r="C70" s="187" t="s">
        <v>2</v>
      </c>
      <c r="D70" s="72" t="s">
        <v>40</v>
      </c>
      <c r="E70" s="72" t="s">
        <v>921</v>
      </c>
      <c r="F70" s="72" t="s">
        <v>922</v>
      </c>
      <c r="G70" s="73" t="s">
        <v>923</v>
      </c>
      <c r="H70" s="73" t="s">
        <v>924</v>
      </c>
    </row>
    <row r="71" spans="1:8" ht="15" customHeight="1" x14ac:dyDescent="0.15">
      <c r="A71" s="186"/>
      <c r="B71" s="188"/>
      <c r="C71" s="188"/>
      <c r="D71" s="74" t="s">
        <v>925</v>
      </c>
      <c r="E71" s="74" t="s">
        <v>925</v>
      </c>
      <c r="F71" s="74" t="s">
        <v>925</v>
      </c>
      <c r="G71" s="74" t="s">
        <v>926</v>
      </c>
      <c r="H71" s="74" t="s">
        <v>926</v>
      </c>
    </row>
    <row r="72" spans="1:8" ht="24" customHeight="1" x14ac:dyDescent="0.15">
      <c r="A72" s="141"/>
      <c r="B72" s="81" t="s">
        <v>1144</v>
      </c>
      <c r="C72" s="133"/>
      <c r="D72" s="144">
        <v>1000</v>
      </c>
      <c r="E72" s="144">
        <v>0</v>
      </c>
      <c r="F72" s="144">
        <v>0</v>
      </c>
      <c r="G72" s="84">
        <f t="shared" ref="G72:G77" si="4">IF(ISBLANK(D72),"",IF(F72=0,0,IF(D72=0,"-",IF(D72=F72,100,TEXT(ROUND(F72/D72*100,3),"#,##0.0")))))</f>
        <v>0</v>
      </c>
      <c r="H72" s="85">
        <f t="shared" ref="H72:H77" si="5">IF(ISBLANK(D72),"",IF(F72=0,0,IF(E72=0,"要確認",IF(E72=F72,100,TEXT(ROUND(F72/E72*100,3),"#,##0.0")))))</f>
        <v>0</v>
      </c>
    </row>
    <row r="73" spans="1:8" ht="24" customHeight="1" x14ac:dyDescent="0.15">
      <c r="A73" s="94"/>
      <c r="B73" s="81"/>
      <c r="C73" s="134" t="s">
        <v>1144</v>
      </c>
      <c r="D73" s="144">
        <v>1000</v>
      </c>
      <c r="E73" s="144">
        <v>0</v>
      </c>
      <c r="F73" s="144">
        <v>0</v>
      </c>
      <c r="G73" s="84">
        <f t="shared" si="4"/>
        <v>0</v>
      </c>
      <c r="H73" s="85">
        <f t="shared" si="5"/>
        <v>0</v>
      </c>
    </row>
    <row r="74" spans="1:8" ht="24" customHeight="1" x14ac:dyDescent="0.15">
      <c r="A74" s="132"/>
      <c r="B74" s="81" t="s">
        <v>1050</v>
      </c>
      <c r="C74" s="135"/>
      <c r="D74" s="144">
        <v>26447000</v>
      </c>
      <c r="E74" s="144">
        <v>38982674</v>
      </c>
      <c r="F74" s="144">
        <v>37099666</v>
      </c>
      <c r="G74" s="84" t="str">
        <f t="shared" si="4"/>
        <v>140.3</v>
      </c>
      <c r="H74" s="85" t="str">
        <f t="shared" si="5"/>
        <v>95.2</v>
      </c>
    </row>
    <row r="75" spans="1:8" ht="24" customHeight="1" x14ac:dyDescent="0.15">
      <c r="A75" s="132"/>
      <c r="B75" s="82"/>
      <c r="C75" s="136" t="s">
        <v>1253</v>
      </c>
      <c r="D75" s="144">
        <v>1000</v>
      </c>
      <c r="E75" s="144">
        <v>3634054</v>
      </c>
      <c r="F75" s="144">
        <v>3634054</v>
      </c>
      <c r="G75" s="84" t="str">
        <f t="shared" si="4"/>
        <v>363,405.4</v>
      </c>
      <c r="H75" s="85">
        <f t="shared" si="5"/>
        <v>100</v>
      </c>
    </row>
    <row r="76" spans="1:8" ht="24" customHeight="1" x14ac:dyDescent="0.15">
      <c r="A76" s="132"/>
      <c r="B76" s="92"/>
      <c r="C76" s="136" t="s">
        <v>1254</v>
      </c>
      <c r="D76" s="144">
        <v>1000</v>
      </c>
      <c r="E76" s="144">
        <v>402259</v>
      </c>
      <c r="F76" s="144">
        <v>0</v>
      </c>
      <c r="G76" s="84">
        <f t="shared" si="4"/>
        <v>0</v>
      </c>
      <c r="H76" s="85">
        <f t="shared" si="5"/>
        <v>0</v>
      </c>
    </row>
    <row r="77" spans="1:8" ht="24" customHeight="1" x14ac:dyDescent="0.15">
      <c r="A77" s="132"/>
      <c r="B77" s="82"/>
      <c r="C77" s="136" t="s">
        <v>1050</v>
      </c>
      <c r="D77" s="144">
        <v>26445000</v>
      </c>
      <c r="E77" s="144">
        <v>34946361</v>
      </c>
      <c r="F77" s="144">
        <v>33465612</v>
      </c>
      <c r="G77" s="84" t="str">
        <f t="shared" si="4"/>
        <v>126.5</v>
      </c>
      <c r="H77" s="85" t="str">
        <f t="shared" si="5"/>
        <v>95.8</v>
      </c>
    </row>
    <row r="78" spans="1:8" ht="24" customHeight="1" x14ac:dyDescent="0.15">
      <c r="A78" s="94"/>
      <c r="B78" s="81"/>
      <c r="C78" s="134"/>
      <c r="D78" s="144"/>
      <c r="E78" s="144"/>
      <c r="F78" s="144"/>
      <c r="G78" s="84"/>
      <c r="H78" s="85"/>
    </row>
    <row r="79" spans="1:8" ht="24" customHeight="1" x14ac:dyDescent="0.15">
      <c r="A79" s="94"/>
      <c r="B79" s="81"/>
      <c r="C79" s="135"/>
      <c r="D79" s="144"/>
      <c r="E79" s="144"/>
      <c r="F79" s="144"/>
      <c r="G79" s="84"/>
      <c r="H79" s="85"/>
    </row>
    <row r="80" spans="1:8" ht="24" customHeight="1" x14ac:dyDescent="0.15">
      <c r="A80" s="94"/>
      <c r="B80" s="82"/>
      <c r="C80" s="136"/>
      <c r="D80" s="144"/>
      <c r="E80" s="144"/>
      <c r="F80" s="144"/>
      <c r="G80" s="84"/>
      <c r="H80" s="85"/>
    </row>
    <row r="81" spans="1:8" ht="24" customHeight="1" x14ac:dyDescent="0.15">
      <c r="A81" s="94"/>
      <c r="B81" s="92"/>
      <c r="C81" s="136"/>
      <c r="D81" s="144"/>
      <c r="E81" s="144"/>
      <c r="F81" s="144"/>
      <c r="G81" s="84"/>
      <c r="H81" s="85"/>
    </row>
    <row r="82" spans="1:8" ht="24" customHeight="1" x14ac:dyDescent="0.15">
      <c r="A82" s="94"/>
      <c r="B82" s="82"/>
      <c r="C82" s="166"/>
      <c r="D82" s="144"/>
      <c r="E82" s="144"/>
      <c r="F82" s="144"/>
      <c r="G82" s="84"/>
      <c r="H82" s="85"/>
    </row>
    <row r="83" spans="1:8" ht="24" customHeight="1" x14ac:dyDescent="0.15">
      <c r="A83" s="94"/>
      <c r="B83" s="92"/>
      <c r="C83" s="166"/>
      <c r="D83" s="144"/>
      <c r="E83" s="144"/>
      <c r="F83" s="144"/>
      <c r="G83" s="84" t="s">
        <v>43</v>
      </c>
      <c r="H83" s="85" t="s">
        <v>43</v>
      </c>
    </row>
    <row r="84" spans="1:8" ht="24" customHeight="1" x14ac:dyDescent="0.15">
      <c r="A84" s="94"/>
      <c r="B84" s="82"/>
      <c r="C84" s="167"/>
      <c r="D84" s="144"/>
      <c r="E84" s="144"/>
      <c r="F84" s="144"/>
      <c r="G84" s="84" t="s">
        <v>43</v>
      </c>
      <c r="H84" s="85" t="s">
        <v>43</v>
      </c>
    </row>
    <row r="85" spans="1:8" ht="24" customHeight="1" x14ac:dyDescent="0.15">
      <c r="A85" s="94"/>
      <c r="B85" s="82"/>
      <c r="C85" s="136"/>
      <c r="D85" s="144"/>
      <c r="E85" s="144"/>
      <c r="F85" s="144"/>
      <c r="G85" s="84" t="s">
        <v>43</v>
      </c>
      <c r="H85" s="85" t="s">
        <v>43</v>
      </c>
    </row>
    <row r="86" spans="1:8" ht="24" customHeight="1" x14ac:dyDescent="0.15">
      <c r="A86" s="94"/>
      <c r="B86" s="82"/>
      <c r="C86" s="136"/>
      <c r="D86" s="144"/>
      <c r="E86" s="144"/>
      <c r="F86" s="144"/>
      <c r="G86" s="84" t="s">
        <v>43</v>
      </c>
      <c r="H86" s="85" t="s">
        <v>43</v>
      </c>
    </row>
    <row r="87" spans="1:8" ht="24" customHeight="1" x14ac:dyDescent="0.15">
      <c r="A87" s="94"/>
      <c r="B87" s="82"/>
      <c r="C87" s="136"/>
      <c r="D87" s="144"/>
      <c r="E87" s="144"/>
      <c r="F87" s="144"/>
      <c r="G87" s="84" t="s">
        <v>43</v>
      </c>
      <c r="H87" s="85" t="s">
        <v>43</v>
      </c>
    </row>
    <row r="88" spans="1:8" ht="24" customHeight="1" x14ac:dyDescent="0.15">
      <c r="A88" s="94"/>
      <c r="B88" s="82"/>
      <c r="C88" s="136"/>
      <c r="D88" s="144"/>
      <c r="E88" s="144"/>
      <c r="F88" s="144"/>
      <c r="G88" s="84"/>
      <c r="H88" s="85"/>
    </row>
    <row r="89" spans="1:8" ht="24" customHeight="1" x14ac:dyDescent="0.15">
      <c r="A89" s="94"/>
      <c r="B89" s="82"/>
      <c r="C89" s="136"/>
      <c r="D89" s="144"/>
      <c r="E89" s="144"/>
      <c r="F89" s="144"/>
      <c r="G89" s="84"/>
      <c r="H89" s="85"/>
    </row>
    <row r="90" spans="1:8" ht="24" customHeight="1" x14ac:dyDescent="0.15">
      <c r="A90" s="94"/>
      <c r="B90" s="92"/>
      <c r="C90" s="136"/>
      <c r="D90" s="144"/>
      <c r="E90" s="144"/>
      <c r="F90" s="144"/>
      <c r="G90" s="84" t="s">
        <v>43</v>
      </c>
      <c r="H90" s="85" t="s">
        <v>43</v>
      </c>
    </row>
    <row r="91" spans="1:8" ht="24" customHeight="1" x14ac:dyDescent="0.15">
      <c r="A91" s="94"/>
      <c r="B91" s="82"/>
      <c r="C91" s="136"/>
      <c r="D91" s="144"/>
      <c r="E91" s="144"/>
      <c r="F91" s="144"/>
      <c r="G91" s="84" t="s">
        <v>43</v>
      </c>
      <c r="H91" s="85" t="s">
        <v>43</v>
      </c>
    </row>
    <row r="92" spans="1:8" ht="24" customHeight="1" x14ac:dyDescent="0.15">
      <c r="A92" s="94"/>
      <c r="B92" s="92"/>
      <c r="C92" s="136"/>
      <c r="D92" s="144"/>
      <c r="E92" s="144"/>
      <c r="F92" s="144"/>
      <c r="G92" s="84" t="s">
        <v>43</v>
      </c>
      <c r="H92" s="85" t="s">
        <v>43</v>
      </c>
    </row>
    <row r="93" spans="1:8" ht="24" customHeight="1" x14ac:dyDescent="0.15">
      <c r="A93" s="94"/>
      <c r="B93" s="92"/>
      <c r="C93" s="136"/>
      <c r="D93" s="144"/>
      <c r="E93" s="144"/>
      <c r="F93" s="144"/>
      <c r="G93" s="84" t="s">
        <v>43</v>
      </c>
      <c r="H93" s="85" t="s">
        <v>43</v>
      </c>
    </row>
    <row r="94" spans="1:8" ht="24" customHeight="1" x14ac:dyDescent="0.15">
      <c r="A94" s="94"/>
      <c r="B94" s="92"/>
      <c r="C94" s="136"/>
      <c r="D94" s="144"/>
      <c r="E94" s="144"/>
      <c r="F94" s="144"/>
      <c r="G94" s="84" t="s">
        <v>43</v>
      </c>
      <c r="H94" s="85" t="s">
        <v>43</v>
      </c>
    </row>
    <row r="95" spans="1:8" ht="24" customHeight="1" x14ac:dyDescent="0.15">
      <c r="A95" s="94"/>
      <c r="B95" s="92"/>
      <c r="C95" s="136"/>
      <c r="D95" s="144"/>
      <c r="E95" s="144"/>
      <c r="F95" s="144"/>
      <c r="G95" s="84" t="s">
        <v>43</v>
      </c>
      <c r="H95" s="85" t="s">
        <v>43</v>
      </c>
    </row>
    <row r="96" spans="1:8" ht="24" customHeight="1" x14ac:dyDescent="0.15">
      <c r="A96" s="94"/>
      <c r="B96" s="82"/>
      <c r="C96" s="133"/>
      <c r="D96" s="144"/>
      <c r="E96" s="144"/>
      <c r="F96" s="144"/>
      <c r="G96" s="84" t="s">
        <v>43</v>
      </c>
      <c r="H96" s="85" t="s">
        <v>43</v>
      </c>
    </row>
    <row r="97" spans="1:8" ht="24" customHeight="1" x14ac:dyDescent="0.15">
      <c r="A97" s="94"/>
      <c r="B97" s="82"/>
      <c r="C97" s="133"/>
      <c r="D97" s="144"/>
      <c r="E97" s="144"/>
      <c r="F97" s="144"/>
      <c r="G97" s="84" t="s">
        <v>43</v>
      </c>
      <c r="H97" s="85" t="s">
        <v>43</v>
      </c>
    </row>
    <row r="98" spans="1:8" ht="24" customHeight="1" x14ac:dyDescent="0.15">
      <c r="A98" s="94"/>
      <c r="B98" s="82"/>
      <c r="C98" s="133"/>
      <c r="D98" s="144"/>
      <c r="E98" s="144"/>
      <c r="F98" s="144"/>
      <c r="G98" s="84" t="s">
        <v>43</v>
      </c>
      <c r="H98" s="85" t="s">
        <v>43</v>
      </c>
    </row>
    <row r="99" spans="1:8" ht="24" customHeight="1" x14ac:dyDescent="0.15">
      <c r="A99" s="331" t="s">
        <v>1064</v>
      </c>
      <c r="B99" s="331"/>
      <c r="C99" s="331"/>
      <c r="D99" s="103">
        <v>46530590000</v>
      </c>
      <c r="E99" s="110">
        <v>47080718323</v>
      </c>
      <c r="F99" s="109">
        <v>46957450148</v>
      </c>
      <c r="G99" s="145" t="str">
        <f>IF(ISBLANK(D99),"",IF(F99=0,0,IF(D99="0%","-",IF(D99=F99,"100%",TEXT(ROUND(F99/D99,3),"#,##0.0%")))))</f>
        <v>100.9%</v>
      </c>
      <c r="H99" s="146" t="str">
        <f>IF(ISBLANK(D99),"",IF(F99=0,"0%",IF(E99=0,"要確認",IF(E99=F99,"100%",TEXT(ROUND(F99/E99,3),"#,##0.0%")))))</f>
        <v>99.7%</v>
      </c>
    </row>
  </sheetData>
  <mergeCells count="13">
    <mergeCell ref="A37:A38"/>
    <mergeCell ref="B37:B38"/>
    <mergeCell ref="C37:C38"/>
    <mergeCell ref="A2:E2"/>
    <mergeCell ref="A4:A5"/>
    <mergeCell ref="B4:B5"/>
    <mergeCell ref="C4:C5"/>
    <mergeCell ref="A35:E35"/>
    <mergeCell ref="A68:E68"/>
    <mergeCell ref="A70:A71"/>
    <mergeCell ref="B70:B71"/>
    <mergeCell ref="C70:C71"/>
    <mergeCell ref="A99:C99"/>
  </mergeCells>
  <phoneticPr fontId="5"/>
  <pageMargins left="0.59055118110236227" right="0.59055118110236227" top="0.31496062992125984" bottom="0.55118110236220474" header="0.39370078740157483" footer="0.39370078740157483"/>
  <pageSetup paperSize="9" orientation="portrait" r:id="rId1"/>
  <headerFooter>
    <oddFooter>&amp;R&amp;"ＭＳ 明朝,標準"&amp;P</oddFooter>
  </headerFooter>
  <rowBreaks count="2" manualBreakCount="2">
    <brk id="33" max="7" man="1"/>
    <brk id="66" max="7"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K45"/>
  <sheetViews>
    <sheetView zoomScale="87" zoomScaleNormal="87" workbookViewId="0">
      <pane xSplit="11" ySplit="3" topLeftCell="L4" activePane="bottomRight" state="frozen"/>
      <selection activeCell="C16" sqref="C16:C21"/>
      <selection pane="topRight" activeCell="C16" sqref="C16:C21"/>
      <selection pane="bottomLeft" activeCell="C16" sqref="C16:C21"/>
      <selection pane="bottomRight" sqref="A1:G1"/>
    </sheetView>
  </sheetViews>
  <sheetFormatPr defaultRowHeight="14.25" x14ac:dyDescent="0.15"/>
  <cols>
    <col min="1" max="3" width="2.875" style="152" customWidth="1"/>
    <col min="4" max="4" width="27.875" style="152" customWidth="1"/>
    <col min="5" max="5" width="11.25" style="2" customWidth="1"/>
    <col min="6" max="6" width="4.5" style="2" customWidth="1"/>
    <col min="7" max="7" width="16.25" style="1" customWidth="1"/>
    <col min="8" max="8" width="10" style="160" customWidth="1"/>
    <col min="9" max="9" width="21.625" style="3" customWidth="1"/>
    <col min="10" max="10" width="7.5" style="152" customWidth="1"/>
    <col min="11" max="11" width="9.375" style="152" customWidth="1"/>
    <col min="12" max="16384" width="9" style="152"/>
  </cols>
  <sheetData>
    <row r="1" spans="1:11" ht="29.25" customHeight="1" x14ac:dyDescent="0.15">
      <c r="A1" s="322" t="s">
        <v>1255</v>
      </c>
      <c r="B1" s="322"/>
      <c r="C1" s="322"/>
      <c r="D1" s="322"/>
      <c r="E1" s="322"/>
      <c r="F1" s="322"/>
      <c r="G1" s="322"/>
      <c r="H1" s="168"/>
      <c r="I1" s="150"/>
      <c r="J1" s="150"/>
      <c r="K1" s="151"/>
    </row>
    <row r="2" spans="1:11" ht="9" customHeight="1" x14ac:dyDescent="0.15">
      <c r="E2" s="152"/>
      <c r="F2" s="152"/>
      <c r="G2" s="152"/>
      <c r="I2" s="152"/>
    </row>
    <row r="3" spans="1:11" ht="40.5" customHeight="1" x14ac:dyDescent="0.15">
      <c r="A3" s="153" t="s">
        <v>1</v>
      </c>
      <c r="B3" s="153" t="s">
        <v>2</v>
      </c>
      <c r="C3" s="323" t="s">
        <v>3</v>
      </c>
      <c r="D3" s="328"/>
      <c r="E3" s="325" t="s">
        <v>4</v>
      </c>
      <c r="F3" s="326"/>
      <c r="G3" s="326"/>
      <c r="H3" s="330"/>
      <c r="I3" s="326"/>
      <c r="J3" s="326"/>
      <c r="K3" s="327"/>
    </row>
    <row r="4" spans="1:11" ht="13.5" customHeight="1" x14ac:dyDescent="0.15">
      <c r="A4" s="194" t="s">
        <v>1256</v>
      </c>
      <c r="B4" s="195"/>
      <c r="C4" s="195"/>
      <c r="D4" s="195"/>
      <c r="E4" s="195"/>
      <c r="F4" s="195"/>
      <c r="G4" s="195"/>
      <c r="H4" s="335"/>
      <c r="I4" s="203"/>
      <c r="J4" s="203"/>
      <c r="K4" s="204"/>
    </row>
    <row r="5" spans="1:11" ht="13.5" customHeight="1" x14ac:dyDescent="0.15">
      <c r="A5" s="196"/>
      <c r="B5" s="197"/>
      <c r="C5" s="197"/>
      <c r="D5" s="197"/>
      <c r="E5" s="197"/>
      <c r="F5" s="197"/>
      <c r="G5" s="197"/>
      <c r="H5" s="336"/>
      <c r="I5" s="205"/>
      <c r="J5" s="205"/>
      <c r="K5" s="206"/>
    </row>
    <row r="6" spans="1:11" ht="13.5" customHeight="1" x14ac:dyDescent="0.15">
      <c r="A6" s="198"/>
      <c r="B6" s="199"/>
      <c r="C6" s="199"/>
      <c r="D6" s="199"/>
      <c r="E6" s="199"/>
      <c r="F6" s="199"/>
      <c r="G6" s="199"/>
      <c r="H6" s="337"/>
      <c r="I6" s="207"/>
      <c r="J6" s="207"/>
      <c r="K6" s="208"/>
    </row>
    <row r="7" spans="1:11" ht="13.5" customHeight="1" x14ac:dyDescent="0.15">
      <c r="A7" s="209"/>
      <c r="B7" s="194" t="s">
        <v>1257</v>
      </c>
      <c r="C7" s="195"/>
      <c r="D7" s="195"/>
      <c r="E7" s="195"/>
      <c r="F7" s="195"/>
      <c r="G7" s="195"/>
      <c r="H7" s="332"/>
      <c r="I7" s="203"/>
      <c r="J7" s="203"/>
      <c r="K7" s="204"/>
    </row>
    <row r="8" spans="1:11" ht="13.5" customHeight="1" x14ac:dyDescent="0.15">
      <c r="A8" s="210"/>
      <c r="B8" s="196"/>
      <c r="C8" s="197"/>
      <c r="D8" s="197"/>
      <c r="E8" s="197"/>
      <c r="F8" s="197"/>
      <c r="G8" s="197"/>
      <c r="H8" s="333"/>
      <c r="I8" s="205"/>
      <c r="J8" s="205"/>
      <c r="K8" s="206"/>
    </row>
    <row r="9" spans="1:11" ht="13.5" customHeight="1" x14ac:dyDescent="0.15">
      <c r="A9" s="210"/>
      <c r="B9" s="198"/>
      <c r="C9" s="199"/>
      <c r="D9" s="199"/>
      <c r="E9" s="199"/>
      <c r="F9" s="199"/>
      <c r="G9" s="199"/>
      <c r="H9" s="334"/>
      <c r="I9" s="207"/>
      <c r="J9" s="207"/>
      <c r="K9" s="208"/>
    </row>
    <row r="10" spans="1:11" s="1" customFormat="1" ht="13.5" customHeight="1" x14ac:dyDescent="0.15">
      <c r="A10" s="210"/>
      <c r="B10" s="214"/>
      <c r="C10" s="216" t="s">
        <v>5</v>
      </c>
      <c r="D10" s="218" t="s">
        <v>1258</v>
      </c>
      <c r="E10" s="22" t="s">
        <v>40</v>
      </c>
      <c r="F10" s="23" t="s">
        <v>41</v>
      </c>
      <c r="G10" s="24">
        <v>8344237000</v>
      </c>
      <c r="H10" s="25" t="s">
        <v>42</v>
      </c>
      <c r="I10" s="220" t="s">
        <v>43</v>
      </c>
      <c r="J10" s="221"/>
      <c r="K10" s="222"/>
    </row>
    <row r="11" spans="1:11" s="1" customFormat="1" ht="13.5" customHeight="1" x14ac:dyDescent="0.15">
      <c r="A11" s="210"/>
      <c r="B11" s="215"/>
      <c r="C11" s="217"/>
      <c r="D11" s="219"/>
      <c r="E11" s="26" t="s">
        <v>44</v>
      </c>
      <c r="F11" s="27" t="s">
        <v>6</v>
      </c>
      <c r="G11" s="28">
        <v>8406815115</v>
      </c>
      <c r="H11" s="29">
        <v>620837</v>
      </c>
      <c r="I11" s="223"/>
      <c r="J11" s="224"/>
      <c r="K11" s="225"/>
    </row>
    <row r="12" spans="1:11" s="1" customFormat="1" ht="13.5" customHeight="1" x14ac:dyDescent="0.15">
      <c r="A12" s="210"/>
      <c r="B12" s="215"/>
      <c r="C12" s="217"/>
      <c r="D12" s="219"/>
      <c r="E12" s="26" t="s">
        <v>45</v>
      </c>
      <c r="F12" s="27" t="s">
        <v>6</v>
      </c>
      <c r="G12" s="28">
        <v>8421308685</v>
      </c>
      <c r="H12" s="30">
        <v>622945</v>
      </c>
      <c r="I12" s="223"/>
      <c r="J12" s="224"/>
      <c r="K12" s="225"/>
    </row>
    <row r="13" spans="1:11" s="1" customFormat="1" ht="13.5" x14ac:dyDescent="0.15">
      <c r="A13" s="210"/>
      <c r="B13" s="215"/>
      <c r="C13" s="217"/>
      <c r="D13" s="219"/>
      <c r="E13" s="26" t="s">
        <v>46</v>
      </c>
      <c r="F13" s="27" t="s">
        <v>6</v>
      </c>
      <c r="G13" s="28">
        <v>0</v>
      </c>
      <c r="H13" s="30">
        <v>0</v>
      </c>
      <c r="I13" s="223"/>
      <c r="J13" s="224"/>
      <c r="K13" s="225"/>
    </row>
    <row r="14" spans="1:11" s="1" customFormat="1" ht="13.5" x14ac:dyDescent="0.15">
      <c r="A14" s="210"/>
      <c r="B14" s="215"/>
      <c r="C14" s="217"/>
      <c r="D14" s="219"/>
      <c r="E14" s="26" t="s">
        <v>47</v>
      </c>
      <c r="F14" s="27" t="s">
        <v>6</v>
      </c>
      <c r="G14" s="28">
        <v>14493570</v>
      </c>
      <c r="H14" s="30">
        <v>2108</v>
      </c>
      <c r="I14" s="223"/>
      <c r="J14" s="224"/>
      <c r="K14" s="225"/>
    </row>
    <row r="15" spans="1:11" s="1" customFormat="1" ht="13.5" customHeight="1" x14ac:dyDescent="0.15">
      <c r="A15" s="210"/>
      <c r="B15" s="215"/>
      <c r="C15" s="228"/>
      <c r="D15" s="229"/>
      <c r="E15" s="31" t="s">
        <v>48</v>
      </c>
      <c r="F15" s="32" t="s">
        <v>6</v>
      </c>
      <c r="G15" s="33">
        <v>0</v>
      </c>
      <c r="H15" s="34">
        <v>0</v>
      </c>
      <c r="I15" s="35"/>
      <c r="J15" s="36" t="s">
        <v>7</v>
      </c>
      <c r="K15" s="37">
        <v>589</v>
      </c>
    </row>
    <row r="16" spans="1:11" s="1" customFormat="1" ht="13.5" customHeight="1" x14ac:dyDescent="0.15">
      <c r="A16" s="210"/>
      <c r="B16" s="215"/>
      <c r="C16" s="216" t="s">
        <v>49</v>
      </c>
      <c r="D16" s="218" t="s">
        <v>1259</v>
      </c>
      <c r="E16" s="22" t="s">
        <v>40</v>
      </c>
      <c r="F16" s="23" t="s">
        <v>41</v>
      </c>
      <c r="G16" s="24">
        <v>1280027000</v>
      </c>
      <c r="H16" s="25" t="s">
        <v>42</v>
      </c>
      <c r="I16" s="220" t="s">
        <v>43</v>
      </c>
      <c r="J16" s="221"/>
      <c r="K16" s="222"/>
    </row>
    <row r="17" spans="1:11" s="1" customFormat="1" ht="13.5" customHeight="1" x14ac:dyDescent="0.15">
      <c r="A17" s="210"/>
      <c r="B17" s="215"/>
      <c r="C17" s="217"/>
      <c r="D17" s="219"/>
      <c r="E17" s="26" t="s">
        <v>44</v>
      </c>
      <c r="F17" s="27" t="s">
        <v>6</v>
      </c>
      <c r="G17" s="28">
        <v>1558143355</v>
      </c>
      <c r="H17" s="29">
        <v>206390</v>
      </c>
      <c r="I17" s="223"/>
      <c r="J17" s="224"/>
      <c r="K17" s="225"/>
    </row>
    <row r="18" spans="1:11" s="1" customFormat="1" ht="13.5" customHeight="1" x14ac:dyDescent="0.15">
      <c r="A18" s="210"/>
      <c r="B18" s="215"/>
      <c r="C18" s="217"/>
      <c r="D18" s="219"/>
      <c r="E18" s="26" t="s">
        <v>45</v>
      </c>
      <c r="F18" s="27" t="s">
        <v>6</v>
      </c>
      <c r="G18" s="28">
        <v>1490057585</v>
      </c>
      <c r="H18" s="30">
        <v>193493</v>
      </c>
      <c r="I18" s="223"/>
      <c r="J18" s="224"/>
      <c r="K18" s="225"/>
    </row>
    <row r="19" spans="1:11" s="1" customFormat="1" ht="13.5" x14ac:dyDescent="0.15">
      <c r="A19" s="210"/>
      <c r="B19" s="215"/>
      <c r="C19" s="217"/>
      <c r="D19" s="219"/>
      <c r="E19" s="26" t="s">
        <v>46</v>
      </c>
      <c r="F19" s="27" t="s">
        <v>6</v>
      </c>
      <c r="G19" s="28">
        <v>0</v>
      </c>
      <c r="H19" s="30">
        <v>0</v>
      </c>
      <c r="I19" s="223"/>
      <c r="J19" s="224"/>
      <c r="K19" s="225"/>
    </row>
    <row r="20" spans="1:11" s="1" customFormat="1" ht="13.5" x14ac:dyDescent="0.15">
      <c r="A20" s="210"/>
      <c r="B20" s="215"/>
      <c r="C20" s="217"/>
      <c r="D20" s="219"/>
      <c r="E20" s="26" t="s">
        <v>47</v>
      </c>
      <c r="F20" s="27" t="s">
        <v>6</v>
      </c>
      <c r="G20" s="28">
        <v>1623285</v>
      </c>
      <c r="H20" s="30">
        <v>279</v>
      </c>
      <c r="I20" s="223"/>
      <c r="J20" s="224"/>
      <c r="K20" s="225"/>
    </row>
    <row r="21" spans="1:11" s="1" customFormat="1" ht="13.5" customHeight="1" x14ac:dyDescent="0.15">
      <c r="A21" s="210"/>
      <c r="B21" s="215"/>
      <c r="C21" s="228"/>
      <c r="D21" s="229"/>
      <c r="E21" s="31" t="s">
        <v>48</v>
      </c>
      <c r="F21" s="32" t="s">
        <v>6</v>
      </c>
      <c r="G21" s="33">
        <v>69709055</v>
      </c>
      <c r="H21" s="34">
        <v>13176</v>
      </c>
      <c r="I21" s="35"/>
      <c r="J21" s="36" t="s">
        <v>7</v>
      </c>
      <c r="K21" s="37">
        <v>589</v>
      </c>
    </row>
    <row r="22" spans="1:11" s="1" customFormat="1" ht="168" customHeight="1" x14ac:dyDescent="0.15">
      <c r="A22" s="210"/>
      <c r="B22" s="215"/>
      <c r="C22" s="119"/>
      <c r="D22" s="66"/>
      <c r="E22" s="52"/>
      <c r="F22" s="169"/>
      <c r="G22" s="154"/>
      <c r="H22" s="170"/>
      <c r="I22" s="171"/>
      <c r="J22" s="44"/>
      <c r="K22" s="45"/>
    </row>
    <row r="23" spans="1:11" s="1" customFormat="1" ht="13.5" customHeight="1" x14ac:dyDescent="0.15">
      <c r="A23" s="210"/>
      <c r="B23" s="215"/>
      <c r="C23" s="216" t="s">
        <v>18</v>
      </c>
      <c r="D23" s="218" t="s">
        <v>1260</v>
      </c>
      <c r="E23" s="22" t="s">
        <v>40</v>
      </c>
      <c r="F23" s="23" t="s">
        <v>41</v>
      </c>
      <c r="G23" s="24">
        <v>44772000</v>
      </c>
      <c r="H23" s="25" t="s">
        <v>42</v>
      </c>
      <c r="I23" s="220" t="s">
        <v>43</v>
      </c>
      <c r="J23" s="221"/>
      <c r="K23" s="222"/>
    </row>
    <row r="24" spans="1:11" s="1" customFormat="1" ht="13.5" customHeight="1" x14ac:dyDescent="0.15">
      <c r="A24" s="210"/>
      <c r="B24" s="215"/>
      <c r="C24" s="217"/>
      <c r="D24" s="219"/>
      <c r="E24" s="26" t="s">
        <v>44</v>
      </c>
      <c r="F24" s="27" t="s">
        <v>6</v>
      </c>
      <c r="G24" s="28">
        <v>115393425</v>
      </c>
      <c r="H24" s="29">
        <v>23821</v>
      </c>
      <c r="I24" s="223"/>
      <c r="J24" s="224"/>
      <c r="K24" s="225"/>
    </row>
    <row r="25" spans="1:11" s="1" customFormat="1" ht="13.5" customHeight="1" x14ac:dyDescent="0.15">
      <c r="A25" s="210"/>
      <c r="B25" s="215"/>
      <c r="C25" s="217"/>
      <c r="D25" s="219"/>
      <c r="E25" s="26" t="s">
        <v>45</v>
      </c>
      <c r="F25" s="27" t="s">
        <v>6</v>
      </c>
      <c r="G25" s="28">
        <v>47600458</v>
      </c>
      <c r="H25" s="30">
        <v>7177</v>
      </c>
      <c r="I25" s="223"/>
      <c r="J25" s="224"/>
      <c r="K25" s="225"/>
    </row>
    <row r="26" spans="1:11" s="1" customFormat="1" ht="13.5" x14ac:dyDescent="0.15">
      <c r="A26" s="210"/>
      <c r="B26" s="215"/>
      <c r="C26" s="217"/>
      <c r="D26" s="219"/>
      <c r="E26" s="26" t="s">
        <v>46</v>
      </c>
      <c r="F26" s="27" t="s">
        <v>6</v>
      </c>
      <c r="G26" s="28">
        <v>23028133</v>
      </c>
      <c r="H26" s="30">
        <v>6324</v>
      </c>
      <c r="I26" s="223"/>
      <c r="J26" s="224"/>
      <c r="K26" s="225"/>
    </row>
    <row r="27" spans="1:11" s="1" customFormat="1" ht="13.5" x14ac:dyDescent="0.15">
      <c r="A27" s="210"/>
      <c r="B27" s="215"/>
      <c r="C27" s="217"/>
      <c r="D27" s="219"/>
      <c r="E27" s="26" t="s">
        <v>47</v>
      </c>
      <c r="F27" s="27" t="s">
        <v>6</v>
      </c>
      <c r="G27" s="28">
        <v>151880</v>
      </c>
      <c r="H27" s="30">
        <v>27</v>
      </c>
      <c r="I27" s="223"/>
      <c r="J27" s="224"/>
      <c r="K27" s="225"/>
    </row>
    <row r="28" spans="1:11" s="1" customFormat="1" ht="13.5" customHeight="1" x14ac:dyDescent="0.15">
      <c r="A28" s="226"/>
      <c r="B28" s="227"/>
      <c r="C28" s="228"/>
      <c r="D28" s="229"/>
      <c r="E28" s="31" t="s">
        <v>48</v>
      </c>
      <c r="F28" s="32" t="s">
        <v>6</v>
      </c>
      <c r="G28" s="33">
        <v>44916714</v>
      </c>
      <c r="H28" s="34">
        <v>10347</v>
      </c>
      <c r="I28" s="35"/>
      <c r="J28" s="36" t="s">
        <v>7</v>
      </c>
      <c r="K28" s="37">
        <v>589</v>
      </c>
    </row>
    <row r="29" spans="1:11" s="1" customFormat="1" x14ac:dyDescent="0.15">
      <c r="A29" s="155"/>
      <c r="B29" s="116"/>
      <c r="C29" s="156"/>
      <c r="D29" s="48"/>
      <c r="E29" s="50"/>
      <c r="F29" s="27"/>
      <c r="G29" s="51"/>
      <c r="H29" s="172"/>
      <c r="I29" s="43"/>
      <c r="J29" s="44"/>
      <c r="K29" s="157"/>
    </row>
    <row r="32" spans="1:11" ht="29.25" customHeight="1" x14ac:dyDescent="0.15">
      <c r="A32" s="322" t="s">
        <v>1261</v>
      </c>
      <c r="B32" s="322"/>
      <c r="C32" s="322"/>
      <c r="D32" s="322"/>
      <c r="E32" s="322"/>
      <c r="F32" s="322"/>
      <c r="G32" s="322"/>
      <c r="H32" s="168"/>
      <c r="I32" s="150"/>
      <c r="J32" s="150"/>
      <c r="K32" s="151"/>
    </row>
    <row r="33" spans="1:11" ht="9" customHeight="1" x14ac:dyDescent="0.15">
      <c r="E33" s="152"/>
      <c r="F33" s="152"/>
      <c r="G33" s="152"/>
      <c r="I33" s="152"/>
    </row>
    <row r="34" spans="1:11" ht="13.5" customHeight="1" x14ac:dyDescent="0.15">
      <c r="A34" s="194" t="s">
        <v>1262</v>
      </c>
      <c r="B34" s="195"/>
      <c r="C34" s="195"/>
      <c r="D34" s="195"/>
      <c r="E34" s="195"/>
      <c r="F34" s="195"/>
      <c r="G34" s="195"/>
      <c r="H34" s="200"/>
      <c r="I34" s="203"/>
      <c r="J34" s="203"/>
      <c r="K34" s="204"/>
    </row>
    <row r="35" spans="1:11" ht="13.5" customHeight="1" x14ac:dyDescent="0.15">
      <c r="A35" s="196"/>
      <c r="B35" s="197"/>
      <c r="C35" s="197"/>
      <c r="D35" s="197"/>
      <c r="E35" s="197"/>
      <c r="F35" s="197"/>
      <c r="G35" s="197"/>
      <c r="H35" s="201"/>
      <c r="I35" s="205"/>
      <c r="J35" s="205"/>
      <c r="K35" s="206"/>
    </row>
    <row r="36" spans="1:11" ht="13.5" customHeight="1" x14ac:dyDescent="0.15">
      <c r="A36" s="198"/>
      <c r="B36" s="199"/>
      <c r="C36" s="199"/>
      <c r="D36" s="199"/>
      <c r="E36" s="199"/>
      <c r="F36" s="199"/>
      <c r="G36" s="199"/>
      <c r="H36" s="202"/>
      <c r="I36" s="207"/>
      <c r="J36" s="207"/>
      <c r="K36" s="208"/>
    </row>
    <row r="37" spans="1:11" ht="13.5" customHeight="1" x14ac:dyDescent="0.15">
      <c r="A37" s="209"/>
      <c r="B37" s="194" t="s">
        <v>1166</v>
      </c>
      <c r="C37" s="195"/>
      <c r="D37" s="195"/>
      <c r="E37" s="195"/>
      <c r="F37" s="195"/>
      <c r="G37" s="195"/>
      <c r="H37" s="211"/>
      <c r="I37" s="203"/>
      <c r="J37" s="203"/>
      <c r="K37" s="204"/>
    </row>
    <row r="38" spans="1:11" ht="13.5" customHeight="1" x14ac:dyDescent="0.15">
      <c r="A38" s="210"/>
      <c r="B38" s="196"/>
      <c r="C38" s="197"/>
      <c r="D38" s="197"/>
      <c r="E38" s="197"/>
      <c r="F38" s="197"/>
      <c r="G38" s="197"/>
      <c r="H38" s="212"/>
      <c r="I38" s="205"/>
      <c r="J38" s="205"/>
      <c r="K38" s="206"/>
    </row>
    <row r="39" spans="1:11" ht="13.5" customHeight="1" x14ac:dyDescent="0.15">
      <c r="A39" s="210"/>
      <c r="B39" s="198"/>
      <c r="C39" s="199"/>
      <c r="D39" s="199"/>
      <c r="E39" s="199"/>
      <c r="F39" s="199"/>
      <c r="G39" s="199"/>
      <c r="H39" s="213"/>
      <c r="I39" s="207"/>
      <c r="J39" s="207"/>
      <c r="K39" s="208"/>
    </row>
    <row r="40" spans="1:11" s="1" customFormat="1" ht="13.5" customHeight="1" x14ac:dyDescent="0.15">
      <c r="A40" s="210"/>
      <c r="B40" s="214"/>
      <c r="C40" s="216" t="s">
        <v>5</v>
      </c>
      <c r="D40" s="218" t="s">
        <v>1263</v>
      </c>
      <c r="E40" s="22" t="s">
        <v>40</v>
      </c>
      <c r="F40" s="23" t="s">
        <v>41</v>
      </c>
      <c r="G40" s="24">
        <v>1000</v>
      </c>
      <c r="H40" s="230" t="s">
        <v>43</v>
      </c>
      <c r="I40" s="231"/>
      <c r="J40" s="231"/>
      <c r="K40" s="232"/>
    </row>
    <row r="41" spans="1:11" s="1" customFormat="1" ht="13.5" customHeight="1" x14ac:dyDescent="0.15">
      <c r="A41" s="210"/>
      <c r="B41" s="215"/>
      <c r="C41" s="217"/>
      <c r="D41" s="219"/>
      <c r="E41" s="26" t="s">
        <v>44</v>
      </c>
      <c r="F41" s="27" t="s">
        <v>6</v>
      </c>
      <c r="G41" s="28">
        <v>15300</v>
      </c>
      <c r="H41" s="233"/>
      <c r="I41" s="234"/>
      <c r="J41" s="234"/>
      <c r="K41" s="235"/>
    </row>
    <row r="42" spans="1:11" s="1" customFormat="1" ht="13.5" customHeight="1" x14ac:dyDescent="0.15">
      <c r="A42" s="210"/>
      <c r="B42" s="215"/>
      <c r="C42" s="217"/>
      <c r="D42" s="219"/>
      <c r="E42" s="26" t="s">
        <v>45</v>
      </c>
      <c r="F42" s="27" t="s">
        <v>6</v>
      </c>
      <c r="G42" s="28">
        <v>15300</v>
      </c>
      <c r="H42" s="233"/>
      <c r="I42" s="234"/>
      <c r="J42" s="234"/>
      <c r="K42" s="235"/>
    </row>
    <row r="43" spans="1:11" s="1" customFormat="1" ht="13.5" x14ac:dyDescent="0.15">
      <c r="A43" s="210"/>
      <c r="B43" s="215"/>
      <c r="C43" s="217"/>
      <c r="D43" s="219"/>
      <c r="E43" s="26" t="s">
        <v>46</v>
      </c>
      <c r="F43" s="27" t="s">
        <v>6</v>
      </c>
      <c r="G43" s="28">
        <v>0</v>
      </c>
      <c r="H43" s="233"/>
      <c r="I43" s="234"/>
      <c r="J43" s="234"/>
      <c r="K43" s="235"/>
    </row>
    <row r="44" spans="1:11" s="1" customFormat="1" ht="13.5" x14ac:dyDescent="0.15">
      <c r="A44" s="210"/>
      <c r="B44" s="215"/>
      <c r="C44" s="217"/>
      <c r="D44" s="219"/>
      <c r="E44" s="26" t="s">
        <v>47</v>
      </c>
      <c r="F44" s="27" t="s">
        <v>6</v>
      </c>
      <c r="G44" s="28">
        <v>0</v>
      </c>
      <c r="H44" s="233"/>
      <c r="I44" s="234"/>
      <c r="J44" s="234"/>
      <c r="K44" s="235"/>
    </row>
    <row r="45" spans="1:11" s="1" customFormat="1" ht="13.5" customHeight="1" x14ac:dyDescent="0.15">
      <c r="A45" s="226"/>
      <c r="B45" s="227"/>
      <c r="C45" s="228"/>
      <c r="D45" s="229"/>
      <c r="E45" s="31" t="s">
        <v>48</v>
      </c>
      <c r="F45" s="32" t="s">
        <v>6</v>
      </c>
      <c r="G45" s="33">
        <v>0</v>
      </c>
      <c r="H45" s="38"/>
      <c r="I45" s="35"/>
      <c r="J45" s="36" t="s">
        <v>7</v>
      </c>
      <c r="K45" s="37">
        <v>591</v>
      </c>
    </row>
  </sheetData>
  <mergeCells count="32">
    <mergeCell ref="A1:G1"/>
    <mergeCell ref="C3:D3"/>
    <mergeCell ref="E3:K3"/>
    <mergeCell ref="A4:G6"/>
    <mergeCell ref="H4:H6"/>
    <mergeCell ref="I4:K6"/>
    <mergeCell ref="I34:K36"/>
    <mergeCell ref="I7:K9"/>
    <mergeCell ref="B10:B28"/>
    <mergeCell ref="C10:C15"/>
    <mergeCell ref="D10:D15"/>
    <mergeCell ref="I10:K14"/>
    <mergeCell ref="C16:C21"/>
    <mergeCell ref="D16:D21"/>
    <mergeCell ref="I16:K20"/>
    <mergeCell ref="C23:C28"/>
    <mergeCell ref="D23:D28"/>
    <mergeCell ref="I23:K27"/>
    <mergeCell ref="I37:K39"/>
    <mergeCell ref="B40:B45"/>
    <mergeCell ref="C40:C45"/>
    <mergeCell ref="D40:D45"/>
    <mergeCell ref="H40:K44"/>
    <mergeCell ref="A7:A28"/>
    <mergeCell ref="B7:G9"/>
    <mergeCell ref="H7:H9"/>
    <mergeCell ref="A32:G32"/>
    <mergeCell ref="A37:A45"/>
    <mergeCell ref="B37:G39"/>
    <mergeCell ref="H37:H39"/>
    <mergeCell ref="A34:G36"/>
    <mergeCell ref="H34:H36"/>
  </mergeCells>
  <phoneticPr fontId="5"/>
  <pageMargins left="0.59055118110236227" right="0.59055118110236227" top="0.59055118110236227" bottom="0.55118110236220474" header="0.31496062992125984" footer="0.31496062992125984"/>
  <pageSetup paperSize="9" scale="76" orientation="portrait" r:id="rId1"/>
  <headerFooter>
    <oddFooter>&amp;R&amp;"ＭＳ 明朝,標準"&amp;12&amp;P</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K105"/>
  <sheetViews>
    <sheetView zoomScaleNormal="100" zoomScaleSheetLayoutView="85" workbookViewId="0">
      <pane xSplit="11" ySplit="3" topLeftCell="L4" activePane="bottomRight" state="frozen"/>
      <selection activeCell="C16" sqref="C16:C21"/>
      <selection pane="topRight" activeCell="C16" sqref="C16:C21"/>
      <selection pane="bottomLeft" activeCell="C16" sqref="C16:C21"/>
      <selection pane="bottomRight" sqref="A1:G1"/>
    </sheetView>
  </sheetViews>
  <sheetFormatPr defaultRowHeight="14.25" x14ac:dyDescent="0.15"/>
  <cols>
    <col min="1" max="3" width="2.875" style="152" customWidth="1"/>
    <col min="4" max="4" width="27.875" style="152" customWidth="1"/>
    <col min="5" max="5" width="11.25" style="2" customWidth="1"/>
    <col min="6" max="6" width="4.5" style="2" customWidth="1"/>
    <col min="7" max="7" width="16" style="1" customWidth="1"/>
    <col min="8" max="8" width="10" style="160" customWidth="1"/>
    <col min="9" max="9" width="21.625" style="3" customWidth="1"/>
    <col min="10" max="10" width="7.5" style="152" customWidth="1"/>
    <col min="11" max="11" width="9.5" style="152" customWidth="1"/>
    <col min="12" max="16384" width="9" style="152"/>
  </cols>
  <sheetData>
    <row r="1" spans="1:11" ht="29.25" customHeight="1" x14ac:dyDescent="0.15">
      <c r="A1" s="322" t="s">
        <v>1264</v>
      </c>
      <c r="B1" s="322"/>
      <c r="C1" s="322"/>
      <c r="D1" s="322"/>
      <c r="E1" s="322"/>
      <c r="F1" s="322"/>
      <c r="G1" s="322"/>
      <c r="H1" s="168"/>
      <c r="I1" s="150"/>
      <c r="J1" s="150"/>
      <c r="K1" s="151"/>
    </row>
    <row r="2" spans="1:11" ht="9" customHeight="1" x14ac:dyDescent="0.15">
      <c r="E2" s="152"/>
      <c r="F2" s="152"/>
      <c r="G2" s="152"/>
      <c r="I2" s="152"/>
    </row>
    <row r="3" spans="1:11" ht="39.75" customHeight="1" x14ac:dyDescent="0.15">
      <c r="A3" s="153" t="s">
        <v>1</v>
      </c>
      <c r="B3" s="153" t="s">
        <v>2</v>
      </c>
      <c r="C3" s="323" t="s">
        <v>3</v>
      </c>
      <c r="D3" s="328"/>
      <c r="E3" s="325" t="s">
        <v>4</v>
      </c>
      <c r="F3" s="326"/>
      <c r="G3" s="326"/>
      <c r="H3" s="330"/>
      <c r="I3" s="326"/>
      <c r="J3" s="326"/>
      <c r="K3" s="327"/>
    </row>
    <row r="4" spans="1:11" ht="13.5" customHeight="1" x14ac:dyDescent="0.15">
      <c r="A4" s="194" t="s">
        <v>197</v>
      </c>
      <c r="B4" s="195"/>
      <c r="C4" s="195"/>
      <c r="D4" s="195"/>
      <c r="E4" s="195"/>
      <c r="F4" s="195"/>
      <c r="G4" s="195"/>
      <c r="H4" s="200"/>
      <c r="I4" s="203"/>
      <c r="J4" s="203"/>
      <c r="K4" s="204"/>
    </row>
    <row r="5" spans="1:11" ht="13.5" customHeight="1" x14ac:dyDescent="0.15">
      <c r="A5" s="196"/>
      <c r="B5" s="197"/>
      <c r="C5" s="197"/>
      <c r="D5" s="197"/>
      <c r="E5" s="197"/>
      <c r="F5" s="197"/>
      <c r="G5" s="197"/>
      <c r="H5" s="201"/>
      <c r="I5" s="205"/>
      <c r="J5" s="205"/>
      <c r="K5" s="206"/>
    </row>
    <row r="6" spans="1:11" ht="13.5" customHeight="1" x14ac:dyDescent="0.15">
      <c r="A6" s="198"/>
      <c r="B6" s="199"/>
      <c r="C6" s="199"/>
      <c r="D6" s="199"/>
      <c r="E6" s="199"/>
      <c r="F6" s="199"/>
      <c r="G6" s="199"/>
      <c r="H6" s="202"/>
      <c r="I6" s="207"/>
      <c r="J6" s="207"/>
      <c r="K6" s="208"/>
    </row>
    <row r="7" spans="1:11" ht="13.5" customHeight="1" x14ac:dyDescent="0.15">
      <c r="A7" s="209"/>
      <c r="B7" s="194" t="s">
        <v>1265</v>
      </c>
      <c r="C7" s="195"/>
      <c r="D7" s="195"/>
      <c r="E7" s="195"/>
      <c r="F7" s="195"/>
      <c r="G7" s="195"/>
      <c r="H7" s="211"/>
      <c r="I7" s="203"/>
      <c r="J7" s="203"/>
      <c r="K7" s="204"/>
    </row>
    <row r="8" spans="1:11" ht="13.5" customHeight="1" x14ac:dyDescent="0.15">
      <c r="A8" s="210"/>
      <c r="B8" s="196"/>
      <c r="C8" s="197"/>
      <c r="D8" s="197"/>
      <c r="E8" s="197"/>
      <c r="F8" s="197"/>
      <c r="G8" s="197"/>
      <c r="H8" s="212"/>
      <c r="I8" s="205"/>
      <c r="J8" s="205"/>
      <c r="K8" s="206"/>
    </row>
    <row r="9" spans="1:11" ht="13.5" customHeight="1" x14ac:dyDescent="0.15">
      <c r="A9" s="210"/>
      <c r="B9" s="198"/>
      <c r="C9" s="199"/>
      <c r="D9" s="199"/>
      <c r="E9" s="199"/>
      <c r="F9" s="199"/>
      <c r="G9" s="199"/>
      <c r="H9" s="213"/>
      <c r="I9" s="207"/>
      <c r="J9" s="207"/>
      <c r="K9" s="208"/>
    </row>
    <row r="10" spans="1:11" s="1" customFormat="1" ht="13.5" customHeight="1" x14ac:dyDescent="0.15">
      <c r="A10" s="210"/>
      <c r="B10" s="214"/>
      <c r="C10" s="216" t="s">
        <v>5</v>
      </c>
      <c r="D10" s="218" t="s">
        <v>1266</v>
      </c>
      <c r="E10" s="22" t="s">
        <v>40</v>
      </c>
      <c r="F10" s="23" t="s">
        <v>41</v>
      </c>
      <c r="G10" s="24">
        <v>7477812000</v>
      </c>
      <c r="H10" s="220" t="s">
        <v>1267</v>
      </c>
      <c r="I10" s="221"/>
      <c r="J10" s="221"/>
      <c r="K10" s="222"/>
    </row>
    <row r="11" spans="1:11" s="1" customFormat="1" ht="13.5" customHeight="1" x14ac:dyDescent="0.15">
      <c r="A11" s="210"/>
      <c r="B11" s="215"/>
      <c r="C11" s="217"/>
      <c r="D11" s="219"/>
      <c r="E11" s="26" t="s">
        <v>44</v>
      </c>
      <c r="F11" s="27" t="s">
        <v>6</v>
      </c>
      <c r="G11" s="28">
        <v>7490653721</v>
      </c>
      <c r="H11" s="223"/>
      <c r="I11" s="224"/>
      <c r="J11" s="224"/>
      <c r="K11" s="225"/>
    </row>
    <row r="12" spans="1:11" s="1" customFormat="1" ht="13.5" customHeight="1" x14ac:dyDescent="0.15">
      <c r="A12" s="210"/>
      <c r="B12" s="215"/>
      <c r="C12" s="217"/>
      <c r="D12" s="219"/>
      <c r="E12" s="26" t="s">
        <v>45</v>
      </c>
      <c r="F12" s="27" t="s">
        <v>6</v>
      </c>
      <c r="G12" s="28">
        <v>7490653721</v>
      </c>
      <c r="H12" s="223"/>
      <c r="I12" s="224"/>
      <c r="J12" s="224"/>
      <c r="K12" s="225"/>
    </row>
    <row r="13" spans="1:11" s="1" customFormat="1" ht="13.5" customHeight="1" x14ac:dyDescent="0.15">
      <c r="A13" s="210"/>
      <c r="B13" s="215"/>
      <c r="C13" s="217"/>
      <c r="D13" s="219"/>
      <c r="E13" s="26" t="s">
        <v>46</v>
      </c>
      <c r="F13" s="27" t="s">
        <v>6</v>
      </c>
      <c r="G13" s="28">
        <v>0</v>
      </c>
      <c r="H13" s="223"/>
      <c r="I13" s="224"/>
      <c r="J13" s="224"/>
      <c r="K13" s="225"/>
    </row>
    <row r="14" spans="1:11" s="1" customFormat="1" ht="13.5" customHeight="1" x14ac:dyDescent="0.15">
      <c r="A14" s="210"/>
      <c r="B14" s="215"/>
      <c r="C14" s="217"/>
      <c r="D14" s="219"/>
      <c r="E14" s="26" t="s">
        <v>47</v>
      </c>
      <c r="F14" s="27" t="s">
        <v>6</v>
      </c>
      <c r="G14" s="28">
        <v>0</v>
      </c>
      <c r="H14" s="223"/>
      <c r="I14" s="224"/>
      <c r="J14" s="224"/>
      <c r="K14" s="225"/>
    </row>
    <row r="15" spans="1:11" s="1" customFormat="1" ht="13.5" customHeight="1" x14ac:dyDescent="0.15">
      <c r="A15" s="210"/>
      <c r="B15" s="215"/>
      <c r="C15" s="228"/>
      <c r="D15" s="229"/>
      <c r="E15" s="31" t="s">
        <v>48</v>
      </c>
      <c r="F15" s="32" t="s">
        <v>6</v>
      </c>
      <c r="G15" s="33">
        <v>0</v>
      </c>
      <c r="H15" s="38"/>
      <c r="I15" s="35"/>
      <c r="J15" s="36" t="s">
        <v>7</v>
      </c>
      <c r="K15" s="37">
        <v>593</v>
      </c>
    </row>
    <row r="16" spans="1:11" s="1" customFormat="1" ht="13.5" customHeight="1" x14ac:dyDescent="0.15">
      <c r="A16" s="210"/>
      <c r="B16" s="215"/>
      <c r="C16" s="216" t="s">
        <v>49</v>
      </c>
      <c r="D16" s="218" t="s">
        <v>1268</v>
      </c>
      <c r="E16" s="22" t="s">
        <v>40</v>
      </c>
      <c r="F16" s="23" t="s">
        <v>41</v>
      </c>
      <c r="G16" s="24">
        <v>1000</v>
      </c>
      <c r="H16" s="230" t="s">
        <v>43</v>
      </c>
      <c r="I16" s="231"/>
      <c r="J16" s="231"/>
      <c r="K16" s="232"/>
    </row>
    <row r="17" spans="1:11" s="1" customFormat="1" ht="13.5" customHeight="1" x14ac:dyDescent="0.15">
      <c r="A17" s="210"/>
      <c r="B17" s="215"/>
      <c r="C17" s="217"/>
      <c r="D17" s="219"/>
      <c r="E17" s="26" t="s">
        <v>44</v>
      </c>
      <c r="F17" s="27" t="s">
        <v>6</v>
      </c>
      <c r="G17" s="28">
        <v>0</v>
      </c>
      <c r="H17" s="233"/>
      <c r="I17" s="234"/>
      <c r="J17" s="234"/>
      <c r="K17" s="235"/>
    </row>
    <row r="18" spans="1:11" s="1" customFormat="1" ht="13.5" customHeight="1" x14ac:dyDescent="0.15">
      <c r="A18" s="210"/>
      <c r="B18" s="215"/>
      <c r="C18" s="217"/>
      <c r="D18" s="219"/>
      <c r="E18" s="26" t="s">
        <v>45</v>
      </c>
      <c r="F18" s="27" t="s">
        <v>6</v>
      </c>
      <c r="G18" s="28">
        <v>0</v>
      </c>
      <c r="H18" s="233"/>
      <c r="I18" s="234"/>
      <c r="J18" s="234"/>
      <c r="K18" s="235"/>
    </row>
    <row r="19" spans="1:11" s="1" customFormat="1" ht="13.5" customHeight="1" x14ac:dyDescent="0.15">
      <c r="A19" s="210"/>
      <c r="B19" s="215"/>
      <c r="C19" s="217"/>
      <c r="D19" s="219"/>
      <c r="E19" s="26" t="s">
        <v>46</v>
      </c>
      <c r="F19" s="27" t="s">
        <v>6</v>
      </c>
      <c r="G19" s="28">
        <v>0</v>
      </c>
      <c r="H19" s="233"/>
      <c r="I19" s="234"/>
      <c r="J19" s="234"/>
      <c r="K19" s="235"/>
    </row>
    <row r="20" spans="1:11" s="1" customFormat="1" ht="13.5" customHeight="1" x14ac:dyDescent="0.15">
      <c r="A20" s="210"/>
      <c r="B20" s="215"/>
      <c r="C20" s="217"/>
      <c r="D20" s="219"/>
      <c r="E20" s="26" t="s">
        <v>47</v>
      </c>
      <c r="F20" s="27" t="s">
        <v>6</v>
      </c>
      <c r="G20" s="28">
        <v>0</v>
      </c>
      <c r="H20" s="233"/>
      <c r="I20" s="234"/>
      <c r="J20" s="234"/>
      <c r="K20" s="235"/>
    </row>
    <row r="21" spans="1:11" s="1" customFormat="1" ht="13.5" customHeight="1" x14ac:dyDescent="0.15">
      <c r="A21" s="226"/>
      <c r="B21" s="227"/>
      <c r="C21" s="228"/>
      <c r="D21" s="229"/>
      <c r="E21" s="31" t="s">
        <v>48</v>
      </c>
      <c r="F21" s="32" t="s">
        <v>6</v>
      </c>
      <c r="G21" s="33">
        <v>0</v>
      </c>
      <c r="H21" s="38"/>
      <c r="I21" s="35"/>
      <c r="J21" s="36" t="s">
        <v>7</v>
      </c>
      <c r="K21" s="37">
        <v>593</v>
      </c>
    </row>
    <row r="22" spans="1:11" ht="13.5" customHeight="1" x14ac:dyDescent="0.15">
      <c r="A22" s="194" t="s">
        <v>249</v>
      </c>
      <c r="B22" s="195"/>
      <c r="C22" s="195"/>
      <c r="D22" s="195"/>
      <c r="E22" s="195"/>
      <c r="F22" s="195"/>
      <c r="G22" s="195"/>
      <c r="H22" s="335"/>
      <c r="I22" s="203"/>
      <c r="J22" s="203"/>
      <c r="K22" s="204"/>
    </row>
    <row r="23" spans="1:11" ht="13.5" customHeight="1" x14ac:dyDescent="0.15">
      <c r="A23" s="196"/>
      <c r="B23" s="197"/>
      <c r="C23" s="197"/>
      <c r="D23" s="197"/>
      <c r="E23" s="197"/>
      <c r="F23" s="197"/>
      <c r="G23" s="197"/>
      <c r="H23" s="336"/>
      <c r="I23" s="205"/>
      <c r="J23" s="205"/>
      <c r="K23" s="206"/>
    </row>
    <row r="24" spans="1:11" ht="13.5" customHeight="1" x14ac:dyDescent="0.15">
      <c r="A24" s="198"/>
      <c r="B24" s="199"/>
      <c r="C24" s="199"/>
      <c r="D24" s="199"/>
      <c r="E24" s="199"/>
      <c r="F24" s="199"/>
      <c r="G24" s="199"/>
      <c r="H24" s="337"/>
      <c r="I24" s="207"/>
      <c r="J24" s="207"/>
      <c r="K24" s="208"/>
    </row>
    <row r="25" spans="1:11" ht="13.5" customHeight="1" x14ac:dyDescent="0.15">
      <c r="A25" s="209"/>
      <c r="B25" s="194" t="s">
        <v>1269</v>
      </c>
      <c r="C25" s="195"/>
      <c r="D25" s="195"/>
      <c r="E25" s="195"/>
      <c r="F25" s="195"/>
      <c r="G25" s="195"/>
      <c r="H25" s="211"/>
      <c r="I25" s="203"/>
      <c r="J25" s="203"/>
      <c r="K25" s="204"/>
    </row>
    <row r="26" spans="1:11" ht="13.5" customHeight="1" x14ac:dyDescent="0.15">
      <c r="A26" s="210"/>
      <c r="B26" s="196"/>
      <c r="C26" s="197"/>
      <c r="D26" s="197"/>
      <c r="E26" s="197"/>
      <c r="F26" s="197"/>
      <c r="G26" s="197"/>
      <c r="H26" s="212"/>
      <c r="I26" s="205"/>
      <c r="J26" s="205"/>
      <c r="K26" s="206"/>
    </row>
    <row r="27" spans="1:11" ht="13.5" customHeight="1" x14ac:dyDescent="0.15">
      <c r="A27" s="210"/>
      <c r="B27" s="198"/>
      <c r="C27" s="199"/>
      <c r="D27" s="199"/>
      <c r="E27" s="199"/>
      <c r="F27" s="199"/>
      <c r="G27" s="199"/>
      <c r="H27" s="213"/>
      <c r="I27" s="207"/>
      <c r="J27" s="207"/>
      <c r="K27" s="208"/>
    </row>
    <row r="28" spans="1:11" s="1" customFormat="1" ht="13.5" customHeight="1" x14ac:dyDescent="0.15">
      <c r="A28" s="210"/>
      <c r="B28" s="214"/>
      <c r="C28" s="216" t="s">
        <v>5</v>
      </c>
      <c r="D28" s="218" t="s">
        <v>1266</v>
      </c>
      <c r="E28" s="22" t="s">
        <v>40</v>
      </c>
      <c r="F28" s="23" t="s">
        <v>41</v>
      </c>
      <c r="G28" s="24">
        <v>1252334000</v>
      </c>
      <c r="H28" s="220" t="s">
        <v>1270</v>
      </c>
      <c r="I28" s="221"/>
      <c r="J28" s="221"/>
      <c r="K28" s="222"/>
    </row>
    <row r="29" spans="1:11" s="1" customFormat="1" ht="13.5" customHeight="1" x14ac:dyDescent="0.15">
      <c r="A29" s="210"/>
      <c r="B29" s="215"/>
      <c r="C29" s="217"/>
      <c r="D29" s="219"/>
      <c r="E29" s="26" t="s">
        <v>44</v>
      </c>
      <c r="F29" s="27" t="s">
        <v>6</v>
      </c>
      <c r="G29" s="28">
        <v>1484084000</v>
      </c>
      <c r="H29" s="223"/>
      <c r="I29" s="224"/>
      <c r="J29" s="224"/>
      <c r="K29" s="225"/>
    </row>
    <row r="30" spans="1:11" s="1" customFormat="1" ht="13.5" customHeight="1" x14ac:dyDescent="0.15">
      <c r="A30" s="210"/>
      <c r="B30" s="215"/>
      <c r="C30" s="217"/>
      <c r="D30" s="219"/>
      <c r="E30" s="26" t="s">
        <v>45</v>
      </c>
      <c r="F30" s="27" t="s">
        <v>6</v>
      </c>
      <c r="G30" s="28">
        <v>1484084000</v>
      </c>
      <c r="H30" s="223"/>
      <c r="I30" s="224"/>
      <c r="J30" s="224"/>
      <c r="K30" s="225"/>
    </row>
    <row r="31" spans="1:11" s="1" customFormat="1" ht="13.5" customHeight="1" x14ac:dyDescent="0.15">
      <c r="A31" s="210"/>
      <c r="B31" s="215"/>
      <c r="C31" s="217"/>
      <c r="D31" s="219"/>
      <c r="E31" s="26" t="s">
        <v>46</v>
      </c>
      <c r="F31" s="27" t="s">
        <v>6</v>
      </c>
      <c r="G31" s="28">
        <v>0</v>
      </c>
      <c r="H31" s="223"/>
      <c r="I31" s="224"/>
      <c r="J31" s="224"/>
      <c r="K31" s="225"/>
    </row>
    <row r="32" spans="1:11" s="1" customFormat="1" ht="13.5" customHeight="1" x14ac:dyDescent="0.15">
      <c r="A32" s="210"/>
      <c r="B32" s="215"/>
      <c r="C32" s="217"/>
      <c r="D32" s="219"/>
      <c r="E32" s="26" t="s">
        <v>47</v>
      </c>
      <c r="F32" s="27" t="s">
        <v>6</v>
      </c>
      <c r="G32" s="28">
        <v>0</v>
      </c>
      <c r="H32" s="223"/>
      <c r="I32" s="224"/>
      <c r="J32" s="224"/>
      <c r="K32" s="225"/>
    </row>
    <row r="33" spans="1:11" s="1" customFormat="1" ht="13.5" customHeight="1" x14ac:dyDescent="0.15">
      <c r="A33" s="210"/>
      <c r="B33" s="215"/>
      <c r="C33" s="228"/>
      <c r="D33" s="229"/>
      <c r="E33" s="31" t="s">
        <v>48</v>
      </c>
      <c r="F33" s="32" t="s">
        <v>6</v>
      </c>
      <c r="G33" s="33">
        <v>0</v>
      </c>
      <c r="H33" s="38"/>
      <c r="I33" s="35"/>
      <c r="J33" s="36" t="s">
        <v>7</v>
      </c>
      <c r="K33" s="37">
        <v>593</v>
      </c>
    </row>
    <row r="34" spans="1:11" s="1" customFormat="1" ht="13.5" customHeight="1" x14ac:dyDescent="0.15">
      <c r="A34" s="210"/>
      <c r="B34" s="215"/>
      <c r="C34" s="216" t="s">
        <v>49</v>
      </c>
      <c r="D34" s="218" t="s">
        <v>1268</v>
      </c>
      <c r="E34" s="22" t="s">
        <v>40</v>
      </c>
      <c r="F34" s="23" t="s">
        <v>41</v>
      </c>
      <c r="G34" s="24">
        <v>1000</v>
      </c>
      <c r="H34" s="230" t="s">
        <v>43</v>
      </c>
      <c r="I34" s="231"/>
      <c r="J34" s="231"/>
      <c r="K34" s="232"/>
    </row>
    <row r="35" spans="1:11" s="1" customFormat="1" ht="13.5" customHeight="1" x14ac:dyDescent="0.15">
      <c r="A35" s="210"/>
      <c r="B35" s="215"/>
      <c r="C35" s="217"/>
      <c r="D35" s="219"/>
      <c r="E35" s="26" t="s">
        <v>44</v>
      </c>
      <c r="F35" s="27" t="s">
        <v>6</v>
      </c>
      <c r="G35" s="28">
        <v>0</v>
      </c>
      <c r="H35" s="233"/>
      <c r="I35" s="234"/>
      <c r="J35" s="234"/>
      <c r="K35" s="235"/>
    </row>
    <row r="36" spans="1:11" s="1" customFormat="1" ht="13.5" customHeight="1" x14ac:dyDescent="0.15">
      <c r="A36" s="210"/>
      <c r="B36" s="215"/>
      <c r="C36" s="217"/>
      <c r="D36" s="219"/>
      <c r="E36" s="26" t="s">
        <v>45</v>
      </c>
      <c r="F36" s="27" t="s">
        <v>6</v>
      </c>
      <c r="G36" s="28">
        <v>0</v>
      </c>
      <c r="H36" s="233"/>
      <c r="I36" s="234"/>
      <c r="J36" s="234"/>
      <c r="K36" s="235"/>
    </row>
    <row r="37" spans="1:11" s="1" customFormat="1" ht="13.5" customHeight="1" x14ac:dyDescent="0.15">
      <c r="A37" s="210"/>
      <c r="B37" s="215"/>
      <c r="C37" s="217"/>
      <c r="D37" s="219"/>
      <c r="E37" s="26" t="s">
        <v>46</v>
      </c>
      <c r="F37" s="27" t="s">
        <v>6</v>
      </c>
      <c r="G37" s="28">
        <v>0</v>
      </c>
      <c r="H37" s="233"/>
      <c r="I37" s="234"/>
      <c r="J37" s="234"/>
      <c r="K37" s="235"/>
    </row>
    <row r="38" spans="1:11" s="1" customFormat="1" ht="13.5" customHeight="1" x14ac:dyDescent="0.15">
      <c r="A38" s="210"/>
      <c r="B38" s="215"/>
      <c r="C38" s="217"/>
      <c r="D38" s="219"/>
      <c r="E38" s="26" t="s">
        <v>47</v>
      </c>
      <c r="F38" s="27" t="s">
        <v>6</v>
      </c>
      <c r="G38" s="28">
        <v>0</v>
      </c>
      <c r="H38" s="233"/>
      <c r="I38" s="234"/>
      <c r="J38" s="234"/>
      <c r="K38" s="235"/>
    </row>
    <row r="39" spans="1:11" s="1" customFormat="1" ht="13.5" customHeight="1" x14ac:dyDescent="0.15">
      <c r="A39" s="210"/>
      <c r="B39" s="227"/>
      <c r="C39" s="228"/>
      <c r="D39" s="229"/>
      <c r="E39" s="31" t="s">
        <v>48</v>
      </c>
      <c r="F39" s="32" t="s">
        <v>6</v>
      </c>
      <c r="G39" s="33">
        <v>0</v>
      </c>
      <c r="H39" s="38"/>
      <c r="I39" s="35"/>
      <c r="J39" s="36" t="s">
        <v>7</v>
      </c>
      <c r="K39" s="37">
        <v>593</v>
      </c>
    </row>
    <row r="40" spans="1:11" ht="13.5" customHeight="1" x14ac:dyDescent="0.15">
      <c r="A40" s="210"/>
      <c r="B40" s="194" t="s">
        <v>1271</v>
      </c>
      <c r="C40" s="195"/>
      <c r="D40" s="195"/>
      <c r="E40" s="195"/>
      <c r="F40" s="195"/>
      <c r="G40" s="195"/>
      <c r="H40" s="211"/>
      <c r="I40" s="203"/>
      <c r="J40" s="203"/>
      <c r="K40" s="204"/>
    </row>
    <row r="41" spans="1:11" ht="13.5" customHeight="1" x14ac:dyDescent="0.15">
      <c r="A41" s="210"/>
      <c r="B41" s="196"/>
      <c r="C41" s="197"/>
      <c r="D41" s="197"/>
      <c r="E41" s="197"/>
      <c r="F41" s="197"/>
      <c r="G41" s="197"/>
      <c r="H41" s="212"/>
      <c r="I41" s="205"/>
      <c r="J41" s="205"/>
      <c r="K41" s="206"/>
    </row>
    <row r="42" spans="1:11" ht="13.5" customHeight="1" x14ac:dyDescent="0.15">
      <c r="A42" s="210"/>
      <c r="B42" s="198"/>
      <c r="C42" s="199"/>
      <c r="D42" s="199"/>
      <c r="E42" s="199"/>
      <c r="F42" s="199"/>
      <c r="G42" s="199"/>
      <c r="H42" s="213"/>
      <c r="I42" s="207"/>
      <c r="J42" s="207"/>
      <c r="K42" s="208"/>
    </row>
    <row r="43" spans="1:11" s="1" customFormat="1" ht="13.5" customHeight="1" x14ac:dyDescent="0.15">
      <c r="A43" s="210"/>
      <c r="B43" s="214"/>
      <c r="C43" s="216" t="s">
        <v>5</v>
      </c>
      <c r="D43" s="218" t="s">
        <v>1266</v>
      </c>
      <c r="E43" s="22" t="s">
        <v>40</v>
      </c>
      <c r="F43" s="23" t="s">
        <v>41</v>
      </c>
      <c r="G43" s="24">
        <v>242495000</v>
      </c>
      <c r="H43" s="220" t="s">
        <v>1272</v>
      </c>
      <c r="I43" s="221"/>
      <c r="J43" s="221"/>
      <c r="K43" s="222"/>
    </row>
    <row r="44" spans="1:11" s="1" customFormat="1" ht="13.5" customHeight="1" x14ac:dyDescent="0.15">
      <c r="A44" s="210"/>
      <c r="B44" s="215"/>
      <c r="C44" s="217"/>
      <c r="D44" s="219"/>
      <c r="E44" s="26" t="s">
        <v>44</v>
      </c>
      <c r="F44" s="27" t="s">
        <v>6</v>
      </c>
      <c r="G44" s="28">
        <v>264515053</v>
      </c>
      <c r="H44" s="223"/>
      <c r="I44" s="224"/>
      <c r="J44" s="224"/>
      <c r="K44" s="225"/>
    </row>
    <row r="45" spans="1:11" s="1" customFormat="1" ht="13.5" customHeight="1" x14ac:dyDescent="0.15">
      <c r="A45" s="210"/>
      <c r="B45" s="215"/>
      <c r="C45" s="217"/>
      <c r="D45" s="219"/>
      <c r="E45" s="26" t="s">
        <v>45</v>
      </c>
      <c r="F45" s="27" t="s">
        <v>6</v>
      </c>
      <c r="G45" s="28">
        <v>264515053</v>
      </c>
      <c r="H45" s="223"/>
      <c r="I45" s="224"/>
      <c r="J45" s="224"/>
      <c r="K45" s="225"/>
    </row>
    <row r="46" spans="1:11" s="1" customFormat="1" ht="13.5" customHeight="1" x14ac:dyDescent="0.15">
      <c r="A46" s="210"/>
      <c r="B46" s="215"/>
      <c r="C46" s="217"/>
      <c r="D46" s="219"/>
      <c r="E46" s="26" t="s">
        <v>46</v>
      </c>
      <c r="F46" s="27" t="s">
        <v>6</v>
      </c>
      <c r="G46" s="28">
        <v>0</v>
      </c>
      <c r="H46" s="223"/>
      <c r="I46" s="224"/>
      <c r="J46" s="224"/>
      <c r="K46" s="225"/>
    </row>
    <row r="47" spans="1:11" s="1" customFormat="1" ht="13.5" customHeight="1" x14ac:dyDescent="0.15">
      <c r="A47" s="210"/>
      <c r="B47" s="215"/>
      <c r="C47" s="217"/>
      <c r="D47" s="219"/>
      <c r="E47" s="26" t="s">
        <v>47</v>
      </c>
      <c r="F47" s="27" t="s">
        <v>6</v>
      </c>
      <c r="G47" s="28">
        <v>0</v>
      </c>
      <c r="H47" s="223"/>
      <c r="I47" s="224"/>
      <c r="J47" s="224"/>
      <c r="K47" s="225"/>
    </row>
    <row r="48" spans="1:11" s="1" customFormat="1" ht="13.5" customHeight="1" x14ac:dyDescent="0.15">
      <c r="A48" s="210"/>
      <c r="B48" s="215"/>
      <c r="C48" s="228"/>
      <c r="D48" s="229"/>
      <c r="E48" s="31" t="s">
        <v>48</v>
      </c>
      <c r="F48" s="32" t="s">
        <v>6</v>
      </c>
      <c r="G48" s="33">
        <v>0</v>
      </c>
      <c r="H48" s="38"/>
      <c r="I48" s="35"/>
      <c r="J48" s="36" t="s">
        <v>7</v>
      </c>
      <c r="K48" s="37">
        <v>593</v>
      </c>
    </row>
    <row r="49" spans="1:11" s="1" customFormat="1" ht="13.5" customHeight="1" x14ac:dyDescent="0.15">
      <c r="A49" s="210"/>
      <c r="B49" s="215"/>
      <c r="C49" s="216" t="s">
        <v>49</v>
      </c>
      <c r="D49" s="218" t="s">
        <v>1268</v>
      </c>
      <c r="E49" s="22" t="s">
        <v>40</v>
      </c>
      <c r="F49" s="23" t="s">
        <v>41</v>
      </c>
      <c r="G49" s="24">
        <v>1000</v>
      </c>
      <c r="H49" s="230" t="s">
        <v>43</v>
      </c>
      <c r="I49" s="231"/>
      <c r="J49" s="231"/>
      <c r="K49" s="232"/>
    </row>
    <row r="50" spans="1:11" s="1" customFormat="1" ht="13.5" customHeight="1" x14ac:dyDescent="0.15">
      <c r="A50" s="210"/>
      <c r="B50" s="215"/>
      <c r="C50" s="217"/>
      <c r="D50" s="219"/>
      <c r="E50" s="26" t="s">
        <v>44</v>
      </c>
      <c r="F50" s="27" t="s">
        <v>6</v>
      </c>
      <c r="G50" s="28">
        <v>0</v>
      </c>
      <c r="H50" s="233"/>
      <c r="I50" s="234"/>
      <c r="J50" s="234"/>
      <c r="K50" s="235"/>
    </row>
    <row r="51" spans="1:11" s="1" customFormat="1" ht="13.5" customHeight="1" x14ac:dyDescent="0.15">
      <c r="A51" s="210"/>
      <c r="B51" s="215"/>
      <c r="C51" s="217"/>
      <c r="D51" s="219"/>
      <c r="E51" s="26" t="s">
        <v>45</v>
      </c>
      <c r="F51" s="27" t="s">
        <v>6</v>
      </c>
      <c r="G51" s="28">
        <v>0</v>
      </c>
      <c r="H51" s="233"/>
      <c r="I51" s="234"/>
      <c r="J51" s="234"/>
      <c r="K51" s="235"/>
    </row>
    <row r="52" spans="1:11" s="1" customFormat="1" ht="13.5" customHeight="1" x14ac:dyDescent="0.15">
      <c r="A52" s="210"/>
      <c r="B52" s="215"/>
      <c r="C52" s="217"/>
      <c r="D52" s="219"/>
      <c r="E52" s="26" t="s">
        <v>46</v>
      </c>
      <c r="F52" s="27" t="s">
        <v>6</v>
      </c>
      <c r="G52" s="28">
        <v>0</v>
      </c>
      <c r="H52" s="233"/>
      <c r="I52" s="234"/>
      <c r="J52" s="234"/>
      <c r="K52" s="235"/>
    </row>
    <row r="53" spans="1:11" s="1" customFormat="1" ht="13.5" customHeight="1" x14ac:dyDescent="0.15">
      <c r="A53" s="210"/>
      <c r="B53" s="215"/>
      <c r="C53" s="217"/>
      <c r="D53" s="219"/>
      <c r="E53" s="26" t="s">
        <v>47</v>
      </c>
      <c r="F53" s="27" t="s">
        <v>6</v>
      </c>
      <c r="G53" s="28">
        <v>0</v>
      </c>
      <c r="H53" s="233"/>
      <c r="I53" s="234"/>
      <c r="J53" s="234"/>
      <c r="K53" s="235"/>
    </row>
    <row r="54" spans="1:11" s="1" customFormat="1" ht="13.5" customHeight="1" x14ac:dyDescent="0.15">
      <c r="A54" s="210"/>
      <c r="B54" s="227"/>
      <c r="C54" s="228"/>
      <c r="D54" s="229"/>
      <c r="E54" s="31" t="s">
        <v>48</v>
      </c>
      <c r="F54" s="32" t="s">
        <v>6</v>
      </c>
      <c r="G54" s="33">
        <v>0</v>
      </c>
      <c r="H54" s="38"/>
      <c r="I54" s="35"/>
      <c r="J54" s="36" t="s">
        <v>7</v>
      </c>
      <c r="K54" s="37">
        <v>593</v>
      </c>
    </row>
    <row r="55" spans="1:11" ht="13.5" customHeight="1" x14ac:dyDescent="0.15">
      <c r="A55" s="210"/>
      <c r="B55" s="194" t="s">
        <v>1273</v>
      </c>
      <c r="C55" s="195"/>
      <c r="D55" s="195"/>
      <c r="E55" s="195"/>
      <c r="F55" s="195"/>
      <c r="G55" s="195"/>
      <c r="H55" s="211"/>
      <c r="I55" s="203"/>
      <c r="J55" s="203"/>
      <c r="K55" s="204"/>
    </row>
    <row r="56" spans="1:11" ht="13.5" customHeight="1" x14ac:dyDescent="0.15">
      <c r="A56" s="210"/>
      <c r="B56" s="196"/>
      <c r="C56" s="197"/>
      <c r="D56" s="197"/>
      <c r="E56" s="197"/>
      <c r="F56" s="197"/>
      <c r="G56" s="197"/>
      <c r="H56" s="212"/>
      <c r="I56" s="205"/>
      <c r="J56" s="205"/>
      <c r="K56" s="206"/>
    </row>
    <row r="57" spans="1:11" ht="13.5" customHeight="1" x14ac:dyDescent="0.15">
      <c r="A57" s="210"/>
      <c r="B57" s="198"/>
      <c r="C57" s="199"/>
      <c r="D57" s="199"/>
      <c r="E57" s="199"/>
      <c r="F57" s="199"/>
      <c r="G57" s="199"/>
      <c r="H57" s="213"/>
      <c r="I57" s="207"/>
      <c r="J57" s="207"/>
      <c r="K57" s="208"/>
    </row>
    <row r="58" spans="1:11" s="1" customFormat="1" ht="13.5" customHeight="1" x14ac:dyDescent="0.15">
      <c r="A58" s="210"/>
      <c r="B58" s="214"/>
      <c r="C58" s="216" t="s">
        <v>5</v>
      </c>
      <c r="D58" s="218" t="s">
        <v>1266</v>
      </c>
      <c r="E58" s="22" t="s">
        <v>40</v>
      </c>
      <c r="F58" s="23" t="s">
        <v>41</v>
      </c>
      <c r="G58" s="24">
        <v>29323000</v>
      </c>
      <c r="H58" s="220" t="s">
        <v>1274</v>
      </c>
      <c r="I58" s="221"/>
      <c r="J58" s="221"/>
      <c r="K58" s="222"/>
    </row>
    <row r="59" spans="1:11" s="1" customFormat="1" ht="13.5" customHeight="1" x14ac:dyDescent="0.15">
      <c r="A59" s="210"/>
      <c r="B59" s="215"/>
      <c r="C59" s="217"/>
      <c r="D59" s="219"/>
      <c r="E59" s="26" t="s">
        <v>44</v>
      </c>
      <c r="F59" s="27" t="s">
        <v>6</v>
      </c>
      <c r="G59" s="28">
        <v>29185887</v>
      </c>
      <c r="H59" s="223"/>
      <c r="I59" s="224"/>
      <c r="J59" s="224"/>
      <c r="K59" s="225"/>
    </row>
    <row r="60" spans="1:11" s="1" customFormat="1" ht="13.5" customHeight="1" x14ac:dyDescent="0.15">
      <c r="A60" s="210"/>
      <c r="B60" s="215"/>
      <c r="C60" s="217"/>
      <c r="D60" s="219"/>
      <c r="E60" s="26" t="s">
        <v>45</v>
      </c>
      <c r="F60" s="27" t="s">
        <v>6</v>
      </c>
      <c r="G60" s="28">
        <v>29185887</v>
      </c>
      <c r="H60" s="223"/>
      <c r="I60" s="224"/>
      <c r="J60" s="224"/>
      <c r="K60" s="225"/>
    </row>
    <row r="61" spans="1:11" s="1" customFormat="1" ht="13.5" customHeight="1" x14ac:dyDescent="0.15">
      <c r="A61" s="210"/>
      <c r="B61" s="215"/>
      <c r="C61" s="217"/>
      <c r="D61" s="219"/>
      <c r="E61" s="26" t="s">
        <v>46</v>
      </c>
      <c r="F61" s="27" t="s">
        <v>6</v>
      </c>
      <c r="G61" s="28">
        <v>0</v>
      </c>
      <c r="H61" s="223"/>
      <c r="I61" s="224"/>
      <c r="J61" s="224"/>
      <c r="K61" s="225"/>
    </row>
    <row r="62" spans="1:11" s="1" customFormat="1" ht="13.5" customHeight="1" x14ac:dyDescent="0.15">
      <c r="A62" s="210"/>
      <c r="B62" s="215"/>
      <c r="C62" s="217"/>
      <c r="D62" s="219"/>
      <c r="E62" s="26" t="s">
        <v>47</v>
      </c>
      <c r="F62" s="27" t="s">
        <v>6</v>
      </c>
      <c r="G62" s="28">
        <v>0</v>
      </c>
      <c r="H62" s="223"/>
      <c r="I62" s="224"/>
      <c r="J62" s="224"/>
      <c r="K62" s="225"/>
    </row>
    <row r="63" spans="1:11" s="1" customFormat="1" ht="13.5" customHeight="1" x14ac:dyDescent="0.15">
      <c r="A63" s="210"/>
      <c r="B63" s="215"/>
      <c r="C63" s="228"/>
      <c r="D63" s="229"/>
      <c r="E63" s="31" t="s">
        <v>48</v>
      </c>
      <c r="F63" s="32" t="s">
        <v>6</v>
      </c>
      <c r="G63" s="33">
        <v>0</v>
      </c>
      <c r="H63" s="38"/>
      <c r="I63" s="35"/>
      <c r="J63" s="36" t="s">
        <v>7</v>
      </c>
      <c r="K63" s="37">
        <v>593</v>
      </c>
    </row>
    <row r="64" spans="1:11" s="1" customFormat="1" ht="13.5" customHeight="1" x14ac:dyDescent="0.15">
      <c r="A64" s="210"/>
      <c r="B64" s="215"/>
      <c r="C64" s="216" t="s">
        <v>49</v>
      </c>
      <c r="D64" s="218" t="s">
        <v>1268</v>
      </c>
      <c r="E64" s="22" t="s">
        <v>40</v>
      </c>
      <c r="F64" s="23" t="s">
        <v>41</v>
      </c>
      <c r="G64" s="24">
        <v>1012000</v>
      </c>
      <c r="H64" s="220" t="s">
        <v>1274</v>
      </c>
      <c r="I64" s="221"/>
      <c r="J64" s="221"/>
      <c r="K64" s="222"/>
    </row>
    <row r="65" spans="1:11" s="1" customFormat="1" ht="13.5" customHeight="1" x14ac:dyDescent="0.15">
      <c r="A65" s="210"/>
      <c r="B65" s="215"/>
      <c r="C65" s="217"/>
      <c r="D65" s="219"/>
      <c r="E65" s="26" t="s">
        <v>44</v>
      </c>
      <c r="F65" s="27" t="s">
        <v>6</v>
      </c>
      <c r="G65" s="28">
        <v>1012237</v>
      </c>
      <c r="H65" s="223"/>
      <c r="I65" s="224"/>
      <c r="J65" s="224"/>
      <c r="K65" s="225"/>
    </row>
    <row r="66" spans="1:11" s="1" customFormat="1" ht="13.5" customHeight="1" x14ac:dyDescent="0.15">
      <c r="A66" s="210"/>
      <c r="B66" s="215"/>
      <c r="C66" s="217"/>
      <c r="D66" s="219"/>
      <c r="E66" s="26" t="s">
        <v>45</v>
      </c>
      <c r="F66" s="27" t="s">
        <v>6</v>
      </c>
      <c r="G66" s="28">
        <v>1012237</v>
      </c>
      <c r="H66" s="223"/>
      <c r="I66" s="224"/>
      <c r="J66" s="224"/>
      <c r="K66" s="225"/>
    </row>
    <row r="67" spans="1:11" s="1" customFormat="1" ht="13.5" customHeight="1" x14ac:dyDescent="0.15">
      <c r="A67" s="210"/>
      <c r="B67" s="215"/>
      <c r="C67" s="217"/>
      <c r="D67" s="219"/>
      <c r="E67" s="26" t="s">
        <v>46</v>
      </c>
      <c r="F67" s="27" t="s">
        <v>6</v>
      </c>
      <c r="G67" s="28">
        <v>0</v>
      </c>
      <c r="H67" s="223"/>
      <c r="I67" s="224"/>
      <c r="J67" s="224"/>
      <c r="K67" s="225"/>
    </row>
    <row r="68" spans="1:11" s="1" customFormat="1" ht="13.5" customHeight="1" x14ac:dyDescent="0.15">
      <c r="A68" s="210"/>
      <c r="B68" s="215"/>
      <c r="C68" s="217"/>
      <c r="D68" s="219"/>
      <c r="E68" s="26" t="s">
        <v>47</v>
      </c>
      <c r="F68" s="27" t="s">
        <v>6</v>
      </c>
      <c r="G68" s="28">
        <v>0</v>
      </c>
      <c r="H68" s="223"/>
      <c r="I68" s="224"/>
      <c r="J68" s="224"/>
      <c r="K68" s="225"/>
    </row>
    <row r="69" spans="1:11" s="1" customFormat="1" ht="13.5" customHeight="1" x14ac:dyDescent="0.15">
      <c r="A69" s="210"/>
      <c r="B69" s="227"/>
      <c r="C69" s="228"/>
      <c r="D69" s="229"/>
      <c r="E69" s="31" t="s">
        <v>48</v>
      </c>
      <c r="F69" s="32" t="s">
        <v>6</v>
      </c>
      <c r="G69" s="33">
        <v>0</v>
      </c>
      <c r="H69" s="38"/>
      <c r="I69" s="35"/>
      <c r="J69" s="36" t="s">
        <v>7</v>
      </c>
      <c r="K69" s="37">
        <v>593</v>
      </c>
    </row>
    <row r="70" spans="1:11" ht="13.5" customHeight="1" x14ac:dyDescent="0.15">
      <c r="A70" s="210"/>
      <c r="B70" s="194" t="s">
        <v>1275</v>
      </c>
      <c r="C70" s="195"/>
      <c r="D70" s="195"/>
      <c r="E70" s="195"/>
      <c r="F70" s="195"/>
      <c r="G70" s="195"/>
      <c r="H70" s="211"/>
      <c r="I70" s="203"/>
      <c r="J70" s="203"/>
      <c r="K70" s="204"/>
    </row>
    <row r="71" spans="1:11" ht="13.5" customHeight="1" x14ac:dyDescent="0.15">
      <c r="A71" s="210"/>
      <c r="B71" s="196"/>
      <c r="C71" s="197"/>
      <c r="D71" s="197"/>
      <c r="E71" s="197"/>
      <c r="F71" s="197"/>
      <c r="G71" s="197"/>
      <c r="H71" s="212"/>
      <c r="I71" s="205"/>
      <c r="J71" s="205"/>
      <c r="K71" s="206"/>
    </row>
    <row r="72" spans="1:11" ht="13.5" customHeight="1" x14ac:dyDescent="0.15">
      <c r="A72" s="210"/>
      <c r="B72" s="198"/>
      <c r="C72" s="199"/>
      <c r="D72" s="199"/>
      <c r="E72" s="199"/>
      <c r="F72" s="199"/>
      <c r="G72" s="199"/>
      <c r="H72" s="213"/>
      <c r="I72" s="207"/>
      <c r="J72" s="207"/>
      <c r="K72" s="208"/>
    </row>
    <row r="73" spans="1:11" s="1" customFormat="1" ht="13.5" customHeight="1" x14ac:dyDescent="0.15">
      <c r="A73" s="210"/>
      <c r="B73" s="214"/>
      <c r="C73" s="216" t="s">
        <v>5</v>
      </c>
      <c r="D73" s="218" t="s">
        <v>1276</v>
      </c>
      <c r="E73" s="22" t="s">
        <v>40</v>
      </c>
      <c r="F73" s="23" t="s">
        <v>41</v>
      </c>
      <c r="G73" s="24">
        <v>26472000</v>
      </c>
      <c r="H73" s="220" t="s">
        <v>1277</v>
      </c>
      <c r="I73" s="221"/>
      <c r="J73" s="221"/>
      <c r="K73" s="222"/>
    </row>
    <row r="74" spans="1:11" s="1" customFormat="1" ht="13.5" customHeight="1" x14ac:dyDescent="0.15">
      <c r="A74" s="210"/>
      <c r="B74" s="215"/>
      <c r="C74" s="217"/>
      <c r="D74" s="219"/>
      <c r="E74" s="26" t="s">
        <v>44</v>
      </c>
      <c r="F74" s="27" t="s">
        <v>6</v>
      </c>
      <c r="G74" s="28">
        <v>26472000</v>
      </c>
      <c r="H74" s="223"/>
      <c r="I74" s="224"/>
      <c r="J74" s="224"/>
      <c r="K74" s="225"/>
    </row>
    <row r="75" spans="1:11" s="1" customFormat="1" ht="13.5" customHeight="1" x14ac:dyDescent="0.15">
      <c r="A75" s="210"/>
      <c r="B75" s="215"/>
      <c r="C75" s="217"/>
      <c r="D75" s="219"/>
      <c r="E75" s="26" t="s">
        <v>45</v>
      </c>
      <c r="F75" s="27" t="s">
        <v>6</v>
      </c>
      <c r="G75" s="28">
        <v>26472000</v>
      </c>
      <c r="H75" s="223"/>
      <c r="I75" s="224"/>
      <c r="J75" s="224"/>
      <c r="K75" s="225"/>
    </row>
    <row r="76" spans="1:11" s="1" customFormat="1" ht="13.5" customHeight="1" x14ac:dyDescent="0.15">
      <c r="A76" s="210"/>
      <c r="B76" s="215"/>
      <c r="C76" s="217"/>
      <c r="D76" s="219"/>
      <c r="E76" s="26" t="s">
        <v>46</v>
      </c>
      <c r="F76" s="27" t="s">
        <v>6</v>
      </c>
      <c r="G76" s="28">
        <v>0</v>
      </c>
      <c r="H76" s="223"/>
      <c r="I76" s="224"/>
      <c r="J76" s="224"/>
      <c r="K76" s="225"/>
    </row>
    <row r="77" spans="1:11" s="1" customFormat="1" ht="13.5" customHeight="1" x14ac:dyDescent="0.15">
      <c r="A77" s="210"/>
      <c r="B77" s="215"/>
      <c r="C77" s="217"/>
      <c r="D77" s="219"/>
      <c r="E77" s="26" t="s">
        <v>47</v>
      </c>
      <c r="F77" s="27" t="s">
        <v>6</v>
      </c>
      <c r="G77" s="28">
        <v>0</v>
      </c>
      <c r="H77" s="223"/>
      <c r="I77" s="224"/>
      <c r="J77" s="224"/>
      <c r="K77" s="225"/>
    </row>
    <row r="78" spans="1:11" s="1" customFormat="1" ht="13.5" customHeight="1" x14ac:dyDescent="0.15">
      <c r="A78" s="210"/>
      <c r="B78" s="227"/>
      <c r="C78" s="228"/>
      <c r="D78" s="229"/>
      <c r="E78" s="31" t="s">
        <v>48</v>
      </c>
      <c r="F78" s="32" t="s">
        <v>6</v>
      </c>
      <c r="G78" s="33">
        <v>0</v>
      </c>
      <c r="H78" s="38"/>
      <c r="I78" s="35"/>
      <c r="J78" s="36" t="s">
        <v>7</v>
      </c>
      <c r="K78" s="37">
        <v>593</v>
      </c>
    </row>
    <row r="79" spans="1:11" ht="13.5" customHeight="1" x14ac:dyDescent="0.15">
      <c r="A79" s="210"/>
      <c r="B79" s="194" t="s">
        <v>1278</v>
      </c>
      <c r="C79" s="195"/>
      <c r="D79" s="195"/>
      <c r="E79" s="195"/>
      <c r="F79" s="195"/>
      <c r="G79" s="195"/>
      <c r="H79" s="211"/>
      <c r="I79" s="203"/>
      <c r="J79" s="203"/>
      <c r="K79" s="204"/>
    </row>
    <row r="80" spans="1:11" ht="13.5" customHeight="1" x14ac:dyDescent="0.15">
      <c r="A80" s="210"/>
      <c r="B80" s="196"/>
      <c r="C80" s="197"/>
      <c r="D80" s="197"/>
      <c r="E80" s="197"/>
      <c r="F80" s="197"/>
      <c r="G80" s="197"/>
      <c r="H80" s="212"/>
      <c r="I80" s="205"/>
      <c r="J80" s="205"/>
      <c r="K80" s="206"/>
    </row>
    <row r="81" spans="1:11" ht="13.5" customHeight="1" x14ac:dyDescent="0.15">
      <c r="A81" s="210"/>
      <c r="B81" s="198"/>
      <c r="C81" s="199"/>
      <c r="D81" s="199"/>
      <c r="E81" s="199"/>
      <c r="F81" s="199"/>
      <c r="G81" s="199"/>
      <c r="H81" s="213"/>
      <c r="I81" s="207"/>
      <c r="J81" s="207"/>
      <c r="K81" s="208"/>
    </row>
    <row r="82" spans="1:11" s="1" customFormat="1" ht="13.5" customHeight="1" x14ac:dyDescent="0.15">
      <c r="A82" s="210"/>
      <c r="B82" s="214"/>
      <c r="C82" s="216" t="s">
        <v>800</v>
      </c>
      <c r="D82" s="218" t="s">
        <v>1279</v>
      </c>
      <c r="E82" s="22" t="s">
        <v>40</v>
      </c>
      <c r="F82" s="23" t="s">
        <v>41</v>
      </c>
      <c r="G82" s="24">
        <v>55447000</v>
      </c>
      <c r="H82" s="220" t="s">
        <v>1277</v>
      </c>
      <c r="I82" s="221"/>
      <c r="J82" s="221"/>
      <c r="K82" s="222"/>
    </row>
    <row r="83" spans="1:11" s="1" customFormat="1" ht="13.5" customHeight="1" x14ac:dyDescent="0.15">
      <c r="A83" s="210"/>
      <c r="B83" s="215"/>
      <c r="C83" s="217"/>
      <c r="D83" s="219"/>
      <c r="E83" s="26" t="s">
        <v>44</v>
      </c>
      <c r="F83" s="27" t="s">
        <v>6</v>
      </c>
      <c r="G83" s="28">
        <v>55447000</v>
      </c>
      <c r="H83" s="223"/>
      <c r="I83" s="224"/>
      <c r="J83" s="224"/>
      <c r="K83" s="225"/>
    </row>
    <row r="84" spans="1:11" s="1" customFormat="1" ht="13.5" customHeight="1" x14ac:dyDescent="0.15">
      <c r="A84" s="210"/>
      <c r="B84" s="215"/>
      <c r="C84" s="217"/>
      <c r="D84" s="219"/>
      <c r="E84" s="26" t="s">
        <v>45</v>
      </c>
      <c r="F84" s="27" t="s">
        <v>6</v>
      </c>
      <c r="G84" s="28">
        <v>55447000</v>
      </c>
      <c r="H84" s="223"/>
      <c r="I84" s="224"/>
      <c r="J84" s="224"/>
      <c r="K84" s="225"/>
    </row>
    <row r="85" spans="1:11" s="1" customFormat="1" ht="13.5" customHeight="1" x14ac:dyDescent="0.15">
      <c r="A85" s="210"/>
      <c r="B85" s="215"/>
      <c r="C85" s="217"/>
      <c r="D85" s="219"/>
      <c r="E85" s="26" t="s">
        <v>46</v>
      </c>
      <c r="F85" s="27" t="s">
        <v>6</v>
      </c>
      <c r="G85" s="28">
        <v>0</v>
      </c>
      <c r="H85" s="223"/>
      <c r="I85" s="224"/>
      <c r="J85" s="224"/>
      <c r="K85" s="225"/>
    </row>
    <row r="86" spans="1:11" s="1" customFormat="1" ht="13.5" customHeight="1" x14ac:dyDescent="0.15">
      <c r="A86" s="210"/>
      <c r="B86" s="215"/>
      <c r="C86" s="217"/>
      <c r="D86" s="219"/>
      <c r="E86" s="26" t="s">
        <v>47</v>
      </c>
      <c r="F86" s="27" t="s">
        <v>6</v>
      </c>
      <c r="G86" s="28">
        <v>0</v>
      </c>
      <c r="H86" s="223"/>
      <c r="I86" s="224"/>
      <c r="J86" s="224"/>
      <c r="K86" s="225"/>
    </row>
    <row r="87" spans="1:11" s="1" customFormat="1" ht="13.5" customHeight="1" x14ac:dyDescent="0.15">
      <c r="A87" s="210"/>
      <c r="B87" s="227"/>
      <c r="C87" s="228"/>
      <c r="D87" s="229"/>
      <c r="E87" s="31" t="s">
        <v>48</v>
      </c>
      <c r="F87" s="32" t="s">
        <v>6</v>
      </c>
      <c r="G87" s="33">
        <v>0</v>
      </c>
      <c r="H87" s="38"/>
      <c r="I87" s="35"/>
      <c r="J87" s="36" t="s">
        <v>7</v>
      </c>
      <c r="K87" s="37">
        <v>595</v>
      </c>
    </row>
    <row r="88" spans="1:11" ht="13.5" customHeight="1" x14ac:dyDescent="0.15">
      <c r="A88" s="210"/>
      <c r="B88" s="194" t="s">
        <v>1280</v>
      </c>
      <c r="C88" s="195"/>
      <c r="D88" s="195"/>
      <c r="E88" s="195"/>
      <c r="F88" s="195"/>
      <c r="G88" s="195"/>
      <c r="H88" s="211"/>
      <c r="I88" s="203"/>
      <c r="J88" s="203"/>
      <c r="K88" s="204"/>
    </row>
    <row r="89" spans="1:11" ht="13.5" customHeight="1" x14ac:dyDescent="0.15">
      <c r="A89" s="210"/>
      <c r="B89" s="196"/>
      <c r="C89" s="197"/>
      <c r="D89" s="197"/>
      <c r="E89" s="197"/>
      <c r="F89" s="197"/>
      <c r="G89" s="197"/>
      <c r="H89" s="212"/>
      <c r="I89" s="205"/>
      <c r="J89" s="205"/>
      <c r="K89" s="206"/>
    </row>
    <row r="90" spans="1:11" ht="13.5" customHeight="1" x14ac:dyDescent="0.15">
      <c r="A90" s="210"/>
      <c r="B90" s="198"/>
      <c r="C90" s="199"/>
      <c r="D90" s="199"/>
      <c r="E90" s="199"/>
      <c r="F90" s="199"/>
      <c r="G90" s="199"/>
      <c r="H90" s="213"/>
      <c r="I90" s="207"/>
      <c r="J90" s="207"/>
      <c r="K90" s="208"/>
    </row>
    <row r="91" spans="1:11" s="1" customFormat="1" ht="13.5" customHeight="1" x14ac:dyDescent="0.15">
      <c r="A91" s="210"/>
      <c r="B91" s="214"/>
      <c r="C91" s="216" t="s">
        <v>5</v>
      </c>
      <c r="D91" s="218" t="s">
        <v>1281</v>
      </c>
      <c r="E91" s="22" t="s">
        <v>40</v>
      </c>
      <c r="F91" s="23" t="s">
        <v>41</v>
      </c>
      <c r="G91" s="24">
        <v>668000</v>
      </c>
      <c r="H91" s="220" t="s">
        <v>1282</v>
      </c>
      <c r="I91" s="221"/>
      <c r="J91" s="221"/>
      <c r="K91" s="222"/>
    </row>
    <row r="92" spans="1:11" s="1" customFormat="1" ht="13.5" customHeight="1" x14ac:dyDescent="0.15">
      <c r="A92" s="210"/>
      <c r="B92" s="215"/>
      <c r="C92" s="217"/>
      <c r="D92" s="219"/>
      <c r="E92" s="26" t="s">
        <v>44</v>
      </c>
      <c r="F92" s="27" t="s">
        <v>6</v>
      </c>
      <c r="G92" s="28">
        <v>907000</v>
      </c>
      <c r="H92" s="223"/>
      <c r="I92" s="224"/>
      <c r="J92" s="224"/>
      <c r="K92" s="225"/>
    </row>
    <row r="93" spans="1:11" s="1" customFormat="1" ht="13.5" customHeight="1" x14ac:dyDescent="0.15">
      <c r="A93" s="210"/>
      <c r="B93" s="215"/>
      <c r="C93" s="217"/>
      <c r="D93" s="219"/>
      <c r="E93" s="26" t="s">
        <v>45</v>
      </c>
      <c r="F93" s="27" t="s">
        <v>6</v>
      </c>
      <c r="G93" s="28">
        <v>907000</v>
      </c>
      <c r="H93" s="223"/>
      <c r="I93" s="224"/>
      <c r="J93" s="224"/>
      <c r="K93" s="225"/>
    </row>
    <row r="94" spans="1:11" s="1" customFormat="1" ht="13.5" customHeight="1" x14ac:dyDescent="0.15">
      <c r="A94" s="210"/>
      <c r="B94" s="215"/>
      <c r="C94" s="217"/>
      <c r="D94" s="219"/>
      <c r="E94" s="26" t="s">
        <v>46</v>
      </c>
      <c r="F94" s="27" t="s">
        <v>6</v>
      </c>
      <c r="G94" s="28">
        <v>0</v>
      </c>
      <c r="H94" s="223"/>
      <c r="I94" s="224"/>
      <c r="J94" s="224"/>
      <c r="K94" s="225"/>
    </row>
    <row r="95" spans="1:11" s="1" customFormat="1" ht="13.5" customHeight="1" x14ac:dyDescent="0.15">
      <c r="A95" s="210"/>
      <c r="B95" s="215"/>
      <c r="C95" s="217"/>
      <c r="D95" s="219"/>
      <c r="E95" s="26" t="s">
        <v>47</v>
      </c>
      <c r="F95" s="27" t="s">
        <v>6</v>
      </c>
      <c r="G95" s="28">
        <v>0</v>
      </c>
      <c r="H95" s="223"/>
      <c r="I95" s="224"/>
      <c r="J95" s="224"/>
      <c r="K95" s="225"/>
    </row>
    <row r="96" spans="1:11" s="1" customFormat="1" ht="13.5" customHeight="1" x14ac:dyDescent="0.15">
      <c r="A96" s="210"/>
      <c r="B96" s="227"/>
      <c r="C96" s="228"/>
      <c r="D96" s="229"/>
      <c r="E96" s="31" t="s">
        <v>48</v>
      </c>
      <c r="F96" s="32" t="s">
        <v>6</v>
      </c>
      <c r="G96" s="33">
        <v>0</v>
      </c>
      <c r="H96" s="38"/>
      <c r="I96" s="35"/>
      <c r="J96" s="36" t="s">
        <v>7</v>
      </c>
      <c r="K96" s="37">
        <v>595</v>
      </c>
    </row>
    <row r="97" spans="1:11" ht="13.5" customHeight="1" x14ac:dyDescent="0.15">
      <c r="A97" s="210"/>
      <c r="B97" s="194" t="s">
        <v>1283</v>
      </c>
      <c r="C97" s="195"/>
      <c r="D97" s="195"/>
      <c r="E97" s="195"/>
      <c r="F97" s="195"/>
      <c r="G97" s="195"/>
      <c r="H97" s="211"/>
      <c r="I97" s="203"/>
      <c r="J97" s="203"/>
      <c r="K97" s="204"/>
    </row>
    <row r="98" spans="1:11" ht="13.5" customHeight="1" x14ac:dyDescent="0.15">
      <c r="A98" s="210"/>
      <c r="B98" s="196"/>
      <c r="C98" s="197"/>
      <c r="D98" s="197"/>
      <c r="E98" s="197"/>
      <c r="F98" s="197"/>
      <c r="G98" s="197"/>
      <c r="H98" s="212"/>
      <c r="I98" s="205"/>
      <c r="J98" s="205"/>
      <c r="K98" s="206"/>
    </row>
    <row r="99" spans="1:11" ht="13.5" customHeight="1" x14ac:dyDescent="0.15">
      <c r="A99" s="210"/>
      <c r="B99" s="198"/>
      <c r="C99" s="199"/>
      <c r="D99" s="199"/>
      <c r="E99" s="199"/>
      <c r="F99" s="199"/>
      <c r="G99" s="199"/>
      <c r="H99" s="213"/>
      <c r="I99" s="207"/>
      <c r="J99" s="207"/>
      <c r="K99" s="208"/>
    </row>
    <row r="100" spans="1:11" s="1" customFormat="1" ht="13.5" customHeight="1" x14ac:dyDescent="0.15">
      <c r="A100" s="210"/>
      <c r="B100" s="214"/>
      <c r="C100" s="216" t="s">
        <v>5</v>
      </c>
      <c r="D100" s="218" t="s">
        <v>1266</v>
      </c>
      <c r="E100" s="22" t="s">
        <v>40</v>
      </c>
      <c r="F100" s="23" t="s">
        <v>41</v>
      </c>
      <c r="G100" s="24">
        <v>0</v>
      </c>
      <c r="H100" s="220" t="s">
        <v>1284</v>
      </c>
      <c r="I100" s="221"/>
      <c r="J100" s="221"/>
      <c r="K100" s="222"/>
    </row>
    <row r="101" spans="1:11" s="1" customFormat="1" ht="13.5" customHeight="1" x14ac:dyDescent="0.15">
      <c r="A101" s="210"/>
      <c r="B101" s="215"/>
      <c r="C101" s="217"/>
      <c r="D101" s="219"/>
      <c r="E101" s="26" t="s">
        <v>44</v>
      </c>
      <c r="F101" s="27" t="s">
        <v>6</v>
      </c>
      <c r="G101" s="28">
        <v>146000</v>
      </c>
      <c r="H101" s="223"/>
      <c r="I101" s="224"/>
      <c r="J101" s="224"/>
      <c r="K101" s="225"/>
    </row>
    <row r="102" spans="1:11" s="1" customFormat="1" ht="13.5" customHeight="1" x14ac:dyDescent="0.15">
      <c r="A102" s="210"/>
      <c r="B102" s="215"/>
      <c r="C102" s="217"/>
      <c r="D102" s="219"/>
      <c r="E102" s="26" t="s">
        <v>45</v>
      </c>
      <c r="F102" s="27" t="s">
        <v>6</v>
      </c>
      <c r="G102" s="28">
        <v>146000</v>
      </c>
      <c r="H102" s="223"/>
      <c r="I102" s="224"/>
      <c r="J102" s="224"/>
      <c r="K102" s="225"/>
    </row>
    <row r="103" spans="1:11" s="1" customFormat="1" ht="13.5" customHeight="1" x14ac:dyDescent="0.15">
      <c r="A103" s="210"/>
      <c r="B103" s="215"/>
      <c r="C103" s="217"/>
      <c r="D103" s="219"/>
      <c r="E103" s="26" t="s">
        <v>46</v>
      </c>
      <c r="F103" s="27" t="s">
        <v>6</v>
      </c>
      <c r="G103" s="28">
        <v>0</v>
      </c>
      <c r="H103" s="223"/>
      <c r="I103" s="224"/>
      <c r="J103" s="224"/>
      <c r="K103" s="225"/>
    </row>
    <row r="104" spans="1:11" s="1" customFormat="1" ht="13.5" customHeight="1" x14ac:dyDescent="0.15">
      <c r="A104" s="210"/>
      <c r="B104" s="215"/>
      <c r="C104" s="217"/>
      <c r="D104" s="219"/>
      <c r="E104" s="26" t="s">
        <v>47</v>
      </c>
      <c r="F104" s="27" t="s">
        <v>6</v>
      </c>
      <c r="G104" s="28">
        <v>0</v>
      </c>
      <c r="H104" s="223"/>
      <c r="I104" s="224"/>
      <c r="J104" s="224"/>
      <c r="K104" s="225"/>
    </row>
    <row r="105" spans="1:11" s="1" customFormat="1" ht="13.5" customHeight="1" x14ac:dyDescent="0.15">
      <c r="A105" s="226"/>
      <c r="B105" s="227"/>
      <c r="C105" s="228"/>
      <c r="D105" s="229"/>
      <c r="E105" s="31" t="s">
        <v>48</v>
      </c>
      <c r="F105" s="32" t="s">
        <v>6</v>
      </c>
      <c r="G105" s="33">
        <v>0</v>
      </c>
      <c r="H105" s="38"/>
      <c r="I105" s="35"/>
      <c r="J105" s="36" t="s">
        <v>7</v>
      </c>
      <c r="K105" s="37">
        <v>595</v>
      </c>
    </row>
  </sheetData>
  <mergeCells count="93">
    <mergeCell ref="A1:G1"/>
    <mergeCell ref="C3:D3"/>
    <mergeCell ref="E3:K3"/>
    <mergeCell ref="A4:G6"/>
    <mergeCell ref="H4:H6"/>
    <mergeCell ref="I4:K6"/>
    <mergeCell ref="A22:G24"/>
    <mergeCell ref="H22:H24"/>
    <mergeCell ref="I22:K24"/>
    <mergeCell ref="A7:A15"/>
    <mergeCell ref="B7:G9"/>
    <mergeCell ref="H7:H9"/>
    <mergeCell ref="I7:K9"/>
    <mergeCell ref="B10:B15"/>
    <mergeCell ref="C10:C15"/>
    <mergeCell ref="D10:D15"/>
    <mergeCell ref="H10:K14"/>
    <mergeCell ref="A16:A21"/>
    <mergeCell ref="B16:B21"/>
    <mergeCell ref="C16:C21"/>
    <mergeCell ref="D16:D21"/>
    <mergeCell ref="H16:K20"/>
    <mergeCell ref="A25:A33"/>
    <mergeCell ref="B25:G27"/>
    <mergeCell ref="H25:H27"/>
    <mergeCell ref="I25:K27"/>
    <mergeCell ref="B28:B33"/>
    <mergeCell ref="C28:C33"/>
    <mergeCell ref="D28:D33"/>
    <mergeCell ref="H28:K32"/>
    <mergeCell ref="A34:A39"/>
    <mergeCell ref="B34:B39"/>
    <mergeCell ref="C34:C39"/>
    <mergeCell ref="D34:D39"/>
    <mergeCell ref="H34:K38"/>
    <mergeCell ref="C43:C48"/>
    <mergeCell ref="D43:D48"/>
    <mergeCell ref="H43:K47"/>
    <mergeCell ref="A49:A54"/>
    <mergeCell ref="B49:B54"/>
    <mergeCell ref="C49:C54"/>
    <mergeCell ref="D49:D54"/>
    <mergeCell ref="H49:K53"/>
    <mergeCell ref="A40:A48"/>
    <mergeCell ref="B40:G42"/>
    <mergeCell ref="H40:H42"/>
    <mergeCell ref="I40:K42"/>
    <mergeCell ref="B43:B48"/>
    <mergeCell ref="A55:A63"/>
    <mergeCell ref="B55:G57"/>
    <mergeCell ref="H55:H57"/>
    <mergeCell ref="I55:K57"/>
    <mergeCell ref="B58:B63"/>
    <mergeCell ref="C58:C63"/>
    <mergeCell ref="D58:D63"/>
    <mergeCell ref="H58:K62"/>
    <mergeCell ref="A64:A69"/>
    <mergeCell ref="B64:B69"/>
    <mergeCell ref="C64:C69"/>
    <mergeCell ref="D64:D69"/>
    <mergeCell ref="H64:K68"/>
    <mergeCell ref="C73:C78"/>
    <mergeCell ref="D73:D78"/>
    <mergeCell ref="H73:K77"/>
    <mergeCell ref="A79:A87"/>
    <mergeCell ref="B79:G81"/>
    <mergeCell ref="H79:H81"/>
    <mergeCell ref="I79:K81"/>
    <mergeCell ref="B82:B87"/>
    <mergeCell ref="C82:C87"/>
    <mergeCell ref="D82:D87"/>
    <mergeCell ref="A70:A78"/>
    <mergeCell ref="B70:G72"/>
    <mergeCell ref="H70:H72"/>
    <mergeCell ref="I70:K72"/>
    <mergeCell ref="B73:B78"/>
    <mergeCell ref="H82:K86"/>
    <mergeCell ref="A88:A96"/>
    <mergeCell ref="B88:G90"/>
    <mergeCell ref="H88:H90"/>
    <mergeCell ref="I88:K90"/>
    <mergeCell ref="B91:B96"/>
    <mergeCell ref="C91:C96"/>
    <mergeCell ref="D91:D96"/>
    <mergeCell ref="H91:K95"/>
    <mergeCell ref="A97:A105"/>
    <mergeCell ref="B97:G99"/>
    <mergeCell ref="H97:H99"/>
    <mergeCell ref="I97:K99"/>
    <mergeCell ref="B100:B105"/>
    <mergeCell ref="C100:C105"/>
    <mergeCell ref="D100:D105"/>
    <mergeCell ref="H100:K104"/>
  </mergeCells>
  <phoneticPr fontId="5"/>
  <pageMargins left="0.59055118110236227" right="0.59055118110236227" top="0.59055118110236227" bottom="0.55118110236220474" header="0.31496062992125984" footer="0.31496062992125984"/>
  <pageSetup paperSize="9" scale="76" orientation="portrait" r:id="rId1"/>
  <headerFooter>
    <oddFooter>&amp;R&amp;"ＭＳ 明朝,標準"&amp;12&amp;P</oddFooter>
  </headerFooter>
  <rowBreaks count="1" manualBreakCount="1">
    <brk id="6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4"/>
  <sheetViews>
    <sheetView zoomScaleNormal="100" zoomScaleSheetLayoutView="100" workbookViewId="0"/>
  </sheetViews>
  <sheetFormatPr defaultColWidth="9" defaultRowHeight="13.5" x14ac:dyDescent="0.15"/>
  <cols>
    <col min="1" max="1" width="3.375" style="70" customWidth="1"/>
    <col min="2" max="2" width="3.75" style="70" customWidth="1"/>
    <col min="3" max="3" width="24.875" style="70" customWidth="1"/>
    <col min="4" max="6" width="14.5" style="70" customWidth="1"/>
    <col min="7" max="8" width="8.125" style="70" customWidth="1"/>
    <col min="9" max="16384" width="9" style="70"/>
  </cols>
  <sheetData>
    <row r="1" spans="1:10" ht="21" x14ac:dyDescent="0.2">
      <c r="A1" s="69" t="s">
        <v>917</v>
      </c>
    </row>
    <row r="2" spans="1:10" ht="30" customHeight="1" x14ac:dyDescent="0.2">
      <c r="A2" s="184" t="s">
        <v>942</v>
      </c>
      <c r="B2" s="184"/>
      <c r="C2" s="184"/>
      <c r="D2" s="184"/>
      <c r="E2" s="184"/>
      <c r="F2" s="71"/>
      <c r="G2" s="71"/>
      <c r="H2" s="71"/>
    </row>
    <row r="3" spans="1:10" ht="9" customHeight="1" x14ac:dyDescent="0.15"/>
    <row r="4" spans="1:10" ht="66.75" customHeight="1" x14ac:dyDescent="0.15">
      <c r="A4" s="185" t="s">
        <v>920</v>
      </c>
      <c r="B4" s="187" t="s">
        <v>1</v>
      </c>
      <c r="C4" s="187" t="s">
        <v>2</v>
      </c>
      <c r="D4" s="72" t="s">
        <v>40</v>
      </c>
      <c r="E4" s="72" t="s">
        <v>921</v>
      </c>
      <c r="F4" s="72" t="s">
        <v>922</v>
      </c>
      <c r="G4" s="73" t="s">
        <v>923</v>
      </c>
      <c r="H4" s="73" t="s">
        <v>924</v>
      </c>
    </row>
    <row r="5" spans="1:10" ht="15" customHeight="1" x14ac:dyDescent="0.15">
      <c r="A5" s="186"/>
      <c r="B5" s="188"/>
      <c r="C5" s="188"/>
      <c r="D5" s="74" t="s">
        <v>925</v>
      </c>
      <c r="E5" s="74" t="s">
        <v>925</v>
      </c>
      <c r="F5" s="74" t="s">
        <v>925</v>
      </c>
      <c r="G5" s="74" t="s">
        <v>926</v>
      </c>
      <c r="H5" s="74" t="s">
        <v>926</v>
      </c>
    </row>
    <row r="6" spans="1:10" ht="24" customHeight="1" x14ac:dyDescent="0.15">
      <c r="A6" s="75" t="s">
        <v>943</v>
      </c>
      <c r="B6" s="76"/>
      <c r="C6" s="76"/>
      <c r="D6" s="77">
        <v>250000000</v>
      </c>
      <c r="E6" s="77">
        <v>383013000</v>
      </c>
      <c r="F6" s="77">
        <v>383013000</v>
      </c>
      <c r="G6" s="78" t="str">
        <f>IF(ISBLANK(D6),"",IF(F6=0,0,IF(D6=0,"-",IF(D6=F6,100,TEXT(ROUND(F6/D6*100,3),"#,##0.0")))))</f>
        <v>153.2</v>
      </c>
      <c r="H6" s="79">
        <f>IF(ISBLANK(D6),"",IF(F6=0,0,IF(E6=0,"要確認",IF(E6=F6,100,TEXT(ROUND(F6/E6*100,3),"#,##0.0")))))</f>
        <v>100</v>
      </c>
    </row>
    <row r="7" spans="1:10" ht="24" customHeight="1" x14ac:dyDescent="0.15">
      <c r="A7" s="80"/>
      <c r="B7" s="81" t="s">
        <v>944</v>
      </c>
      <c r="C7" s="82"/>
      <c r="D7" s="83">
        <v>250000000</v>
      </c>
      <c r="E7" s="83">
        <v>383013000</v>
      </c>
      <c r="F7" s="83">
        <v>383013000</v>
      </c>
      <c r="G7" s="84" t="str">
        <f>IF(ISBLANK(D7),"",IF(F7=0,0,IF(D7=0,"-",IF(D7=F7,100,TEXT(ROUND(F7/D7*100,3),"#,##0.0")))))</f>
        <v>153.2</v>
      </c>
      <c r="H7" s="85">
        <v>100</v>
      </c>
    </row>
    <row r="8" spans="1:10" ht="24" customHeight="1" x14ac:dyDescent="0.15">
      <c r="A8" s="80"/>
      <c r="B8" s="81"/>
      <c r="C8" s="81" t="s">
        <v>944</v>
      </c>
      <c r="D8" s="86">
        <v>250000000</v>
      </c>
      <c r="E8" s="86">
        <v>383013000</v>
      </c>
      <c r="F8" s="86">
        <v>383013000</v>
      </c>
      <c r="G8" s="84" t="str">
        <f>IF(ISBLANK(D8),"",IF(F8=0,0,IF(D8=0,"-",IF(D8=F8,100,TEXT(ROUND(F8/D8*100,3),"#,##0.0")))))</f>
        <v>153.2</v>
      </c>
      <c r="H8" s="85">
        <v>100</v>
      </c>
    </row>
    <row r="9" spans="1:10" ht="24" customHeight="1" x14ac:dyDescent="0.15">
      <c r="A9" s="87"/>
      <c r="B9" s="81"/>
      <c r="C9" s="82"/>
      <c r="D9" s="88"/>
      <c r="E9" s="88"/>
      <c r="F9" s="88"/>
      <c r="G9" s="84" t="s">
        <v>43</v>
      </c>
      <c r="H9" s="85" t="s">
        <v>43</v>
      </c>
      <c r="I9" s="100"/>
      <c r="J9" s="100"/>
    </row>
    <row r="10" spans="1:10" ht="24" customHeight="1" x14ac:dyDescent="0.15">
      <c r="A10" s="87"/>
      <c r="B10" s="81"/>
      <c r="C10" s="81"/>
      <c r="D10" s="86"/>
      <c r="E10" s="86"/>
      <c r="F10" s="86"/>
      <c r="G10" s="84" t="s">
        <v>43</v>
      </c>
      <c r="H10" s="85" t="s">
        <v>43</v>
      </c>
    </row>
    <row r="11" spans="1:10" ht="24" customHeight="1" x14ac:dyDescent="0.15">
      <c r="A11" s="87"/>
      <c r="B11" s="81"/>
      <c r="C11" s="82"/>
      <c r="D11" s="88"/>
      <c r="E11" s="88"/>
      <c r="F11" s="88"/>
      <c r="G11" s="84" t="s">
        <v>43</v>
      </c>
      <c r="H11" s="85" t="s">
        <v>43</v>
      </c>
    </row>
    <row r="12" spans="1:10" ht="24" customHeight="1" x14ac:dyDescent="0.15">
      <c r="A12" s="87"/>
      <c r="B12" s="81"/>
      <c r="C12" s="81"/>
      <c r="D12" s="86"/>
      <c r="E12" s="86"/>
      <c r="F12" s="86"/>
      <c r="G12" s="84" t="s">
        <v>43</v>
      </c>
      <c r="H12" s="85" t="s">
        <v>43</v>
      </c>
    </row>
    <row r="13" spans="1:10" ht="24" customHeight="1" x14ac:dyDescent="0.15">
      <c r="A13" s="90"/>
      <c r="B13" s="91"/>
      <c r="C13" s="82"/>
      <c r="D13" s="88"/>
      <c r="E13" s="88"/>
      <c r="F13" s="88"/>
      <c r="G13" s="84" t="s">
        <v>43</v>
      </c>
      <c r="H13" s="85" t="s">
        <v>43</v>
      </c>
    </row>
    <row r="14" spans="1:10" ht="24" customHeight="1" x14ac:dyDescent="0.15">
      <c r="A14" s="90"/>
      <c r="B14" s="81"/>
      <c r="C14" s="91"/>
      <c r="D14" s="86"/>
      <c r="E14" s="86"/>
      <c r="F14" s="86"/>
      <c r="G14" s="84" t="s">
        <v>43</v>
      </c>
      <c r="H14" s="85" t="s">
        <v>43</v>
      </c>
    </row>
    <row r="15" spans="1:10" ht="24" customHeight="1" x14ac:dyDescent="0.15">
      <c r="A15" s="90"/>
      <c r="B15" s="82"/>
      <c r="C15" s="92"/>
      <c r="D15" s="93"/>
      <c r="E15" s="93"/>
      <c r="F15" s="93"/>
      <c r="G15" s="84" t="s">
        <v>43</v>
      </c>
      <c r="H15" s="85" t="s">
        <v>43</v>
      </c>
    </row>
    <row r="16" spans="1:10" ht="24" customHeight="1" x14ac:dyDescent="0.15">
      <c r="A16" s="90"/>
      <c r="B16" s="92"/>
      <c r="C16" s="92"/>
      <c r="D16" s="93"/>
      <c r="E16" s="93"/>
      <c r="F16" s="93"/>
      <c r="G16" s="84" t="s">
        <v>43</v>
      </c>
      <c r="H16" s="85" t="s">
        <v>43</v>
      </c>
    </row>
    <row r="17" spans="1:8" ht="24" customHeight="1" x14ac:dyDescent="0.15">
      <c r="A17" s="90"/>
      <c r="B17" s="82"/>
      <c r="C17" s="92"/>
      <c r="D17" s="93"/>
      <c r="E17" s="93"/>
      <c r="F17" s="93"/>
      <c r="G17" s="84" t="s">
        <v>43</v>
      </c>
      <c r="H17" s="85" t="s">
        <v>43</v>
      </c>
    </row>
    <row r="18" spans="1:8" ht="24" customHeight="1" x14ac:dyDescent="0.15">
      <c r="A18" s="90"/>
      <c r="B18" s="92"/>
      <c r="C18" s="92"/>
      <c r="D18" s="93"/>
      <c r="E18" s="93"/>
      <c r="F18" s="93"/>
      <c r="G18" s="84" t="s">
        <v>43</v>
      </c>
      <c r="H18" s="85" t="s">
        <v>43</v>
      </c>
    </row>
    <row r="19" spans="1:8" ht="24" customHeight="1" x14ac:dyDescent="0.15">
      <c r="A19" s="90"/>
      <c r="B19" s="92"/>
      <c r="C19" s="92"/>
      <c r="D19" s="93"/>
      <c r="E19" s="93"/>
      <c r="F19" s="93"/>
      <c r="G19" s="84"/>
      <c r="H19" s="85"/>
    </row>
    <row r="20" spans="1:8" ht="24" customHeight="1" x14ac:dyDescent="0.15">
      <c r="A20" s="90"/>
      <c r="B20" s="82"/>
      <c r="C20" s="92"/>
      <c r="D20" s="93"/>
      <c r="E20" s="93"/>
      <c r="F20" s="93"/>
      <c r="G20" s="84" t="s">
        <v>43</v>
      </c>
      <c r="H20" s="85" t="s">
        <v>43</v>
      </c>
    </row>
    <row r="21" spans="1:8" ht="24" customHeight="1" x14ac:dyDescent="0.15">
      <c r="A21" s="90"/>
      <c r="B21" s="82"/>
      <c r="C21" s="92"/>
      <c r="D21" s="93"/>
      <c r="E21" s="93"/>
      <c r="F21" s="93"/>
      <c r="G21" s="84" t="s">
        <v>43</v>
      </c>
      <c r="H21" s="85" t="s">
        <v>43</v>
      </c>
    </row>
    <row r="22" spans="1:8" ht="24" customHeight="1" x14ac:dyDescent="0.15">
      <c r="A22" s="90"/>
      <c r="B22" s="82"/>
      <c r="C22" s="92"/>
      <c r="D22" s="93"/>
      <c r="E22" s="93"/>
      <c r="F22" s="93"/>
      <c r="G22" s="84" t="s">
        <v>43</v>
      </c>
      <c r="H22" s="85" t="s">
        <v>43</v>
      </c>
    </row>
    <row r="23" spans="1:8" ht="24" customHeight="1" x14ac:dyDescent="0.15">
      <c r="A23" s="90"/>
      <c r="B23" s="82"/>
      <c r="C23" s="92"/>
      <c r="D23" s="93"/>
      <c r="E23" s="93"/>
      <c r="F23" s="93"/>
      <c r="G23" s="84" t="s">
        <v>43</v>
      </c>
      <c r="H23" s="85" t="s">
        <v>43</v>
      </c>
    </row>
    <row r="24" spans="1:8" ht="24" customHeight="1" x14ac:dyDescent="0.15">
      <c r="A24" s="90"/>
      <c r="B24" s="92"/>
      <c r="C24" s="92"/>
      <c r="D24" s="93"/>
      <c r="E24" s="93"/>
      <c r="F24" s="93"/>
      <c r="G24" s="84" t="s">
        <v>43</v>
      </c>
      <c r="H24" s="85" t="s">
        <v>43</v>
      </c>
    </row>
    <row r="25" spans="1:8" ht="24" customHeight="1" x14ac:dyDescent="0.15">
      <c r="A25" s="94" t="s">
        <v>936</v>
      </c>
      <c r="B25" s="82"/>
      <c r="C25" s="92"/>
      <c r="D25" s="93"/>
      <c r="E25" s="93"/>
      <c r="F25" s="93"/>
      <c r="G25" s="84" t="s">
        <v>43</v>
      </c>
      <c r="H25" s="85" t="s">
        <v>43</v>
      </c>
    </row>
    <row r="26" spans="1:8" ht="24" customHeight="1" x14ac:dyDescent="0.15">
      <c r="A26" s="94"/>
      <c r="B26" s="92"/>
      <c r="C26" s="92"/>
      <c r="D26" s="83"/>
      <c r="E26" s="83"/>
      <c r="F26" s="83"/>
      <c r="G26" s="84" t="s">
        <v>43</v>
      </c>
      <c r="H26" s="85" t="s">
        <v>43</v>
      </c>
    </row>
    <row r="27" spans="1:8" ht="24" customHeight="1" x14ac:dyDescent="0.15">
      <c r="A27" s="94"/>
      <c r="B27" s="92"/>
      <c r="C27" s="92"/>
      <c r="D27" s="83"/>
      <c r="E27" s="83"/>
      <c r="F27" s="83"/>
      <c r="G27" s="84" t="s">
        <v>43</v>
      </c>
      <c r="H27" s="85" t="s">
        <v>43</v>
      </c>
    </row>
    <row r="28" spans="1:8" ht="24" customHeight="1" x14ac:dyDescent="0.15">
      <c r="A28" s="94"/>
      <c r="B28" s="92"/>
      <c r="C28" s="92"/>
      <c r="D28" s="83"/>
      <c r="E28" s="83"/>
      <c r="F28" s="83"/>
      <c r="G28" s="84" t="s">
        <v>43</v>
      </c>
      <c r="H28" s="85" t="s">
        <v>43</v>
      </c>
    </row>
    <row r="29" spans="1:8" ht="24" customHeight="1" x14ac:dyDescent="0.15">
      <c r="A29" s="94"/>
      <c r="B29" s="92"/>
      <c r="C29" s="92"/>
      <c r="D29" s="83"/>
      <c r="E29" s="83"/>
      <c r="F29" s="83"/>
      <c r="G29" s="84" t="s">
        <v>43</v>
      </c>
      <c r="H29" s="85" t="s">
        <v>43</v>
      </c>
    </row>
    <row r="30" spans="1:8" ht="24" customHeight="1" x14ac:dyDescent="0.15">
      <c r="A30" s="94"/>
      <c r="B30" s="92"/>
      <c r="C30" s="92"/>
      <c r="D30" s="83"/>
      <c r="E30" s="83"/>
      <c r="F30" s="83"/>
      <c r="G30" s="84" t="s">
        <v>43</v>
      </c>
      <c r="H30" s="85" t="s">
        <v>43</v>
      </c>
    </row>
    <row r="31" spans="1:8" ht="24" customHeight="1" x14ac:dyDescent="0.15">
      <c r="A31" s="90"/>
      <c r="B31" s="82"/>
      <c r="C31" s="82"/>
      <c r="D31" s="83"/>
      <c r="E31" s="83"/>
      <c r="F31" s="83"/>
      <c r="G31" s="84" t="s">
        <v>43</v>
      </c>
      <c r="H31" s="85" t="s">
        <v>43</v>
      </c>
    </row>
    <row r="32" spans="1:8" ht="24" customHeight="1" x14ac:dyDescent="0.15">
      <c r="A32" s="90"/>
      <c r="B32" s="82"/>
      <c r="C32" s="82"/>
      <c r="D32" s="83"/>
      <c r="E32" s="83"/>
      <c r="F32" s="83"/>
      <c r="G32" s="84" t="s">
        <v>43</v>
      </c>
      <c r="H32" s="85" t="s">
        <v>43</v>
      </c>
    </row>
    <row r="33" spans="1:8" ht="24" customHeight="1" x14ac:dyDescent="0.15">
      <c r="A33" s="95"/>
      <c r="B33" s="96"/>
      <c r="C33" s="96"/>
      <c r="D33" s="97"/>
      <c r="E33" s="97"/>
      <c r="F33" s="97"/>
      <c r="G33" s="98" t="s">
        <v>43</v>
      </c>
      <c r="H33" s="99" t="s">
        <v>43</v>
      </c>
    </row>
    <row r="34" spans="1:8" ht="22.5" customHeight="1" x14ac:dyDescent="0.15"/>
  </sheetData>
  <mergeCells count="4">
    <mergeCell ref="A2:E2"/>
    <mergeCell ref="A4:A5"/>
    <mergeCell ref="B4:B5"/>
    <mergeCell ref="C4:C5"/>
  </mergeCells>
  <phoneticPr fontId="5"/>
  <pageMargins left="0.59055118110236227" right="0.59055118110236227" top="0.31496062992125984" bottom="0.55118110236220474" header="0.39370078740157483" footer="0.39370078740157483"/>
  <pageSetup paperSize="9" orientation="portrait" r:id="rId1"/>
  <headerFooter>
    <oddFooter>&amp;R&amp;"ＭＳ 明朝,標準"&amp;P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K141"/>
  <sheetViews>
    <sheetView zoomScaleNormal="100" workbookViewId="0">
      <pane xSplit="11" ySplit="3" topLeftCell="L4" activePane="bottomRight" state="frozen"/>
      <selection activeCell="C16" sqref="C16:C21"/>
      <selection pane="topRight" activeCell="C16" sqref="C16:C21"/>
      <selection pane="bottomLeft" activeCell="C16" sqref="C16:C21"/>
      <selection pane="bottomRight" sqref="A1:G1"/>
    </sheetView>
  </sheetViews>
  <sheetFormatPr defaultRowHeight="14.25" x14ac:dyDescent="0.15"/>
  <cols>
    <col min="1" max="3" width="2.875" style="152" customWidth="1"/>
    <col min="4" max="4" width="27.875" style="152" customWidth="1"/>
    <col min="5" max="5" width="11.25" style="2" customWidth="1"/>
    <col min="6" max="6" width="4.5" style="2" customWidth="1"/>
    <col min="7" max="7" width="16.125" style="1" customWidth="1"/>
    <col min="8" max="8" width="10" style="160" customWidth="1"/>
    <col min="9" max="9" width="21.625" style="3" customWidth="1"/>
    <col min="10" max="10" width="7.5" style="152" customWidth="1"/>
    <col min="11" max="11" width="9.5" style="152" customWidth="1"/>
    <col min="12" max="16384" width="9" style="152"/>
  </cols>
  <sheetData>
    <row r="1" spans="1:11" ht="29.25" customHeight="1" x14ac:dyDescent="0.15">
      <c r="A1" s="322" t="s">
        <v>1285</v>
      </c>
      <c r="B1" s="322"/>
      <c r="C1" s="322"/>
      <c r="D1" s="322"/>
      <c r="E1" s="322"/>
      <c r="F1" s="322"/>
      <c r="G1" s="322"/>
      <c r="H1" s="168"/>
      <c r="I1" s="150"/>
      <c r="J1" s="150"/>
      <c r="K1" s="151"/>
    </row>
    <row r="2" spans="1:11" ht="9" customHeight="1" x14ac:dyDescent="0.15">
      <c r="E2" s="152"/>
      <c r="F2" s="152"/>
      <c r="G2" s="152"/>
      <c r="I2" s="152"/>
    </row>
    <row r="3" spans="1:11" ht="39.75" customHeight="1" x14ac:dyDescent="0.15">
      <c r="A3" s="153" t="s">
        <v>1</v>
      </c>
      <c r="B3" s="153" t="s">
        <v>2</v>
      </c>
      <c r="C3" s="323" t="s">
        <v>3</v>
      </c>
      <c r="D3" s="328"/>
      <c r="E3" s="325" t="s">
        <v>4</v>
      </c>
      <c r="F3" s="326"/>
      <c r="G3" s="326"/>
      <c r="H3" s="330"/>
      <c r="I3" s="326"/>
      <c r="J3" s="326"/>
      <c r="K3" s="327"/>
    </row>
    <row r="4" spans="1:11" ht="13.5" customHeight="1" x14ac:dyDescent="0.15">
      <c r="A4" s="194" t="s">
        <v>1286</v>
      </c>
      <c r="B4" s="195"/>
      <c r="C4" s="195"/>
      <c r="D4" s="195"/>
      <c r="E4" s="195"/>
      <c r="F4" s="195"/>
      <c r="G4" s="195"/>
      <c r="H4" s="335"/>
      <c r="I4" s="203"/>
      <c r="J4" s="203"/>
      <c r="K4" s="204"/>
    </row>
    <row r="5" spans="1:11" ht="13.5" customHeight="1" x14ac:dyDescent="0.15">
      <c r="A5" s="196"/>
      <c r="B5" s="197"/>
      <c r="C5" s="197"/>
      <c r="D5" s="197"/>
      <c r="E5" s="197"/>
      <c r="F5" s="197"/>
      <c r="G5" s="197"/>
      <c r="H5" s="336"/>
      <c r="I5" s="205"/>
      <c r="J5" s="205"/>
      <c r="K5" s="206"/>
    </row>
    <row r="6" spans="1:11" ht="13.5" customHeight="1" x14ac:dyDescent="0.15">
      <c r="A6" s="198"/>
      <c r="B6" s="199"/>
      <c r="C6" s="199"/>
      <c r="D6" s="199"/>
      <c r="E6" s="199"/>
      <c r="F6" s="199"/>
      <c r="G6" s="199"/>
      <c r="H6" s="337"/>
      <c r="I6" s="207"/>
      <c r="J6" s="207"/>
      <c r="K6" s="208"/>
    </row>
    <row r="7" spans="1:11" ht="13.5" customHeight="1" x14ac:dyDescent="0.15">
      <c r="A7" s="209"/>
      <c r="B7" s="194" t="s">
        <v>1287</v>
      </c>
      <c r="C7" s="195"/>
      <c r="D7" s="195"/>
      <c r="E7" s="195"/>
      <c r="F7" s="195"/>
      <c r="G7" s="195"/>
      <c r="H7" s="211"/>
      <c r="I7" s="203"/>
      <c r="J7" s="203"/>
      <c r="K7" s="204"/>
    </row>
    <row r="8" spans="1:11" ht="13.5" customHeight="1" x14ac:dyDescent="0.15">
      <c r="A8" s="210"/>
      <c r="B8" s="196"/>
      <c r="C8" s="197"/>
      <c r="D8" s="197"/>
      <c r="E8" s="197"/>
      <c r="F8" s="197"/>
      <c r="G8" s="197"/>
      <c r="H8" s="212"/>
      <c r="I8" s="205"/>
      <c r="J8" s="205"/>
      <c r="K8" s="206"/>
    </row>
    <row r="9" spans="1:11" ht="13.5" customHeight="1" x14ac:dyDescent="0.15">
      <c r="A9" s="210"/>
      <c r="B9" s="198"/>
      <c r="C9" s="199"/>
      <c r="D9" s="199"/>
      <c r="E9" s="199"/>
      <c r="F9" s="199"/>
      <c r="G9" s="199"/>
      <c r="H9" s="213"/>
      <c r="I9" s="207"/>
      <c r="J9" s="207"/>
      <c r="K9" s="208"/>
    </row>
    <row r="10" spans="1:11" s="1" customFormat="1" ht="13.5" customHeight="1" x14ac:dyDescent="0.15">
      <c r="A10" s="210"/>
      <c r="B10" s="214"/>
      <c r="C10" s="216" t="s">
        <v>5</v>
      </c>
      <c r="D10" s="218" t="s">
        <v>1266</v>
      </c>
      <c r="E10" s="22" t="s">
        <v>40</v>
      </c>
      <c r="F10" s="23" t="s">
        <v>41</v>
      </c>
      <c r="G10" s="24">
        <v>11270814000</v>
      </c>
      <c r="H10" s="220" t="s">
        <v>1288</v>
      </c>
      <c r="I10" s="221"/>
      <c r="J10" s="221"/>
      <c r="K10" s="222"/>
    </row>
    <row r="11" spans="1:11" s="1" customFormat="1" ht="13.5" customHeight="1" x14ac:dyDescent="0.15">
      <c r="A11" s="210"/>
      <c r="B11" s="215"/>
      <c r="C11" s="217"/>
      <c r="D11" s="219"/>
      <c r="E11" s="26" t="s">
        <v>44</v>
      </c>
      <c r="F11" s="27" t="s">
        <v>6</v>
      </c>
      <c r="G11" s="28">
        <v>11152101000</v>
      </c>
      <c r="H11" s="223"/>
      <c r="I11" s="224"/>
      <c r="J11" s="224"/>
      <c r="K11" s="225"/>
    </row>
    <row r="12" spans="1:11" s="1" customFormat="1" ht="13.5" customHeight="1" x14ac:dyDescent="0.15">
      <c r="A12" s="210"/>
      <c r="B12" s="215"/>
      <c r="C12" s="217"/>
      <c r="D12" s="219"/>
      <c r="E12" s="26" t="s">
        <v>45</v>
      </c>
      <c r="F12" s="27" t="s">
        <v>6</v>
      </c>
      <c r="G12" s="28">
        <v>11152101000</v>
      </c>
      <c r="H12" s="223"/>
      <c r="I12" s="224"/>
      <c r="J12" s="224"/>
      <c r="K12" s="225"/>
    </row>
    <row r="13" spans="1:11" s="1" customFormat="1" ht="13.5" customHeight="1" x14ac:dyDescent="0.15">
      <c r="A13" s="210"/>
      <c r="B13" s="215"/>
      <c r="C13" s="217"/>
      <c r="D13" s="219"/>
      <c r="E13" s="26" t="s">
        <v>46</v>
      </c>
      <c r="F13" s="27" t="s">
        <v>6</v>
      </c>
      <c r="G13" s="28">
        <v>0</v>
      </c>
      <c r="H13" s="223"/>
      <c r="I13" s="224"/>
      <c r="J13" s="224"/>
      <c r="K13" s="225"/>
    </row>
    <row r="14" spans="1:11" s="1" customFormat="1" ht="13.5" customHeight="1" x14ac:dyDescent="0.15">
      <c r="A14" s="210"/>
      <c r="B14" s="215"/>
      <c r="C14" s="217"/>
      <c r="D14" s="219"/>
      <c r="E14" s="26" t="s">
        <v>47</v>
      </c>
      <c r="F14" s="27" t="s">
        <v>6</v>
      </c>
      <c r="G14" s="28">
        <v>0</v>
      </c>
      <c r="H14" s="223"/>
      <c r="I14" s="224"/>
      <c r="J14" s="224"/>
      <c r="K14" s="225"/>
    </row>
    <row r="15" spans="1:11" s="1" customFormat="1" ht="13.5" customHeight="1" x14ac:dyDescent="0.15">
      <c r="A15" s="210"/>
      <c r="B15" s="215"/>
      <c r="C15" s="228"/>
      <c r="D15" s="229"/>
      <c r="E15" s="31" t="s">
        <v>48</v>
      </c>
      <c r="F15" s="32" t="s">
        <v>6</v>
      </c>
      <c r="G15" s="33">
        <v>0</v>
      </c>
      <c r="H15" s="38"/>
      <c r="I15" s="35"/>
      <c r="J15" s="36" t="s">
        <v>7</v>
      </c>
      <c r="K15" s="37">
        <v>597</v>
      </c>
    </row>
    <row r="16" spans="1:11" s="1" customFormat="1" ht="13.5" customHeight="1" x14ac:dyDescent="0.15">
      <c r="A16" s="210"/>
      <c r="B16" s="215"/>
      <c r="C16" s="216" t="s">
        <v>49</v>
      </c>
      <c r="D16" s="218" t="s">
        <v>1268</v>
      </c>
      <c r="E16" s="22" t="s">
        <v>40</v>
      </c>
      <c r="F16" s="23" t="s">
        <v>41</v>
      </c>
      <c r="G16" s="24">
        <v>23433000</v>
      </c>
      <c r="H16" s="220" t="s">
        <v>1288</v>
      </c>
      <c r="I16" s="221"/>
      <c r="J16" s="221"/>
      <c r="K16" s="222"/>
    </row>
    <row r="17" spans="1:11" s="1" customFormat="1" ht="13.5" customHeight="1" x14ac:dyDescent="0.15">
      <c r="A17" s="210"/>
      <c r="B17" s="215"/>
      <c r="C17" s="217"/>
      <c r="D17" s="219"/>
      <c r="E17" s="26" t="s">
        <v>44</v>
      </c>
      <c r="F17" s="27" t="s">
        <v>6</v>
      </c>
      <c r="G17" s="28">
        <v>23432623</v>
      </c>
      <c r="H17" s="223"/>
      <c r="I17" s="224"/>
      <c r="J17" s="224"/>
      <c r="K17" s="225"/>
    </row>
    <row r="18" spans="1:11" s="1" customFormat="1" ht="13.5" customHeight="1" x14ac:dyDescent="0.15">
      <c r="A18" s="210"/>
      <c r="B18" s="215"/>
      <c r="C18" s="217"/>
      <c r="D18" s="219"/>
      <c r="E18" s="26" t="s">
        <v>45</v>
      </c>
      <c r="F18" s="27" t="s">
        <v>6</v>
      </c>
      <c r="G18" s="28">
        <v>23432623</v>
      </c>
      <c r="H18" s="223"/>
      <c r="I18" s="224"/>
      <c r="J18" s="224"/>
      <c r="K18" s="225"/>
    </row>
    <row r="19" spans="1:11" s="1" customFormat="1" ht="13.5" customHeight="1" x14ac:dyDescent="0.15">
      <c r="A19" s="210"/>
      <c r="B19" s="215"/>
      <c r="C19" s="217"/>
      <c r="D19" s="219"/>
      <c r="E19" s="26" t="s">
        <v>46</v>
      </c>
      <c r="F19" s="27" t="s">
        <v>6</v>
      </c>
      <c r="G19" s="28">
        <v>0</v>
      </c>
      <c r="H19" s="223"/>
      <c r="I19" s="224"/>
      <c r="J19" s="224"/>
      <c r="K19" s="225"/>
    </row>
    <row r="20" spans="1:11" s="1" customFormat="1" ht="13.5" customHeight="1" x14ac:dyDescent="0.15">
      <c r="A20" s="210"/>
      <c r="B20" s="215"/>
      <c r="C20" s="217"/>
      <c r="D20" s="219"/>
      <c r="E20" s="26" t="s">
        <v>47</v>
      </c>
      <c r="F20" s="27" t="s">
        <v>6</v>
      </c>
      <c r="G20" s="28">
        <v>0</v>
      </c>
      <c r="H20" s="223"/>
      <c r="I20" s="224"/>
      <c r="J20" s="224"/>
      <c r="K20" s="225"/>
    </row>
    <row r="21" spans="1:11" s="1" customFormat="1" ht="13.5" customHeight="1" x14ac:dyDescent="0.15">
      <c r="A21" s="210"/>
      <c r="B21" s="227"/>
      <c r="C21" s="228"/>
      <c r="D21" s="229"/>
      <c r="E21" s="31" t="s">
        <v>48</v>
      </c>
      <c r="F21" s="32" t="s">
        <v>6</v>
      </c>
      <c r="G21" s="33">
        <v>0</v>
      </c>
      <c r="H21" s="38"/>
      <c r="I21" s="35"/>
      <c r="J21" s="36" t="s">
        <v>7</v>
      </c>
      <c r="K21" s="37">
        <v>597</v>
      </c>
    </row>
    <row r="22" spans="1:11" ht="13.5" customHeight="1" x14ac:dyDescent="0.15">
      <c r="A22" s="210"/>
      <c r="B22" s="194" t="s">
        <v>1289</v>
      </c>
      <c r="C22" s="195"/>
      <c r="D22" s="195"/>
      <c r="E22" s="195"/>
      <c r="F22" s="195"/>
      <c r="G22" s="195"/>
      <c r="H22" s="211"/>
      <c r="I22" s="203"/>
      <c r="J22" s="203"/>
      <c r="K22" s="204"/>
    </row>
    <row r="23" spans="1:11" ht="13.5" customHeight="1" x14ac:dyDescent="0.15">
      <c r="A23" s="210"/>
      <c r="B23" s="196"/>
      <c r="C23" s="197"/>
      <c r="D23" s="197"/>
      <c r="E23" s="197"/>
      <c r="F23" s="197"/>
      <c r="G23" s="197"/>
      <c r="H23" s="212"/>
      <c r="I23" s="205"/>
      <c r="J23" s="205"/>
      <c r="K23" s="206"/>
    </row>
    <row r="24" spans="1:11" ht="13.5" customHeight="1" x14ac:dyDescent="0.15">
      <c r="A24" s="210"/>
      <c r="B24" s="198"/>
      <c r="C24" s="199"/>
      <c r="D24" s="199"/>
      <c r="E24" s="199"/>
      <c r="F24" s="199"/>
      <c r="G24" s="199"/>
      <c r="H24" s="213"/>
      <c r="I24" s="207"/>
      <c r="J24" s="207"/>
      <c r="K24" s="208"/>
    </row>
    <row r="25" spans="1:11" s="1" customFormat="1" ht="13.5" customHeight="1" x14ac:dyDescent="0.15">
      <c r="A25" s="210"/>
      <c r="B25" s="214"/>
      <c r="C25" s="216" t="s">
        <v>5</v>
      </c>
      <c r="D25" s="218" t="s">
        <v>1266</v>
      </c>
      <c r="E25" s="22" t="s">
        <v>40</v>
      </c>
      <c r="F25" s="23" t="s">
        <v>41</v>
      </c>
      <c r="G25" s="24">
        <v>292378000</v>
      </c>
      <c r="H25" s="220" t="s">
        <v>1290</v>
      </c>
      <c r="I25" s="221"/>
      <c r="J25" s="221"/>
      <c r="K25" s="222"/>
    </row>
    <row r="26" spans="1:11" s="1" customFormat="1" ht="13.5" customHeight="1" x14ac:dyDescent="0.15">
      <c r="A26" s="210"/>
      <c r="B26" s="215"/>
      <c r="C26" s="217"/>
      <c r="D26" s="219"/>
      <c r="E26" s="26" t="s">
        <v>44</v>
      </c>
      <c r="F26" s="27" t="s">
        <v>6</v>
      </c>
      <c r="G26" s="28">
        <v>308448000</v>
      </c>
      <c r="H26" s="223"/>
      <c r="I26" s="224"/>
      <c r="J26" s="224"/>
      <c r="K26" s="225"/>
    </row>
    <row r="27" spans="1:11" s="1" customFormat="1" ht="13.5" customHeight="1" x14ac:dyDescent="0.15">
      <c r="A27" s="210"/>
      <c r="B27" s="215"/>
      <c r="C27" s="217"/>
      <c r="D27" s="219"/>
      <c r="E27" s="26" t="s">
        <v>45</v>
      </c>
      <c r="F27" s="27" t="s">
        <v>6</v>
      </c>
      <c r="G27" s="28">
        <v>308448000</v>
      </c>
      <c r="H27" s="223"/>
      <c r="I27" s="224"/>
      <c r="J27" s="224"/>
      <c r="K27" s="225"/>
    </row>
    <row r="28" spans="1:11" s="1" customFormat="1" ht="13.5" customHeight="1" x14ac:dyDescent="0.15">
      <c r="A28" s="210"/>
      <c r="B28" s="215"/>
      <c r="C28" s="217"/>
      <c r="D28" s="219"/>
      <c r="E28" s="26" t="s">
        <v>46</v>
      </c>
      <c r="F28" s="27" t="s">
        <v>6</v>
      </c>
      <c r="G28" s="28">
        <v>0</v>
      </c>
      <c r="H28" s="223"/>
      <c r="I28" s="224"/>
      <c r="J28" s="224"/>
      <c r="K28" s="225"/>
    </row>
    <row r="29" spans="1:11" s="1" customFormat="1" ht="13.5" customHeight="1" x14ac:dyDescent="0.15">
      <c r="A29" s="210"/>
      <c r="B29" s="215"/>
      <c r="C29" s="217"/>
      <c r="D29" s="219"/>
      <c r="E29" s="26" t="s">
        <v>47</v>
      </c>
      <c r="F29" s="27" t="s">
        <v>6</v>
      </c>
      <c r="G29" s="28">
        <v>0</v>
      </c>
      <c r="H29" s="223"/>
      <c r="I29" s="224"/>
      <c r="J29" s="224"/>
      <c r="K29" s="225"/>
    </row>
    <row r="30" spans="1:11" s="1" customFormat="1" ht="13.5" customHeight="1" x14ac:dyDescent="0.15">
      <c r="A30" s="210"/>
      <c r="B30" s="215"/>
      <c r="C30" s="228"/>
      <c r="D30" s="229"/>
      <c r="E30" s="31" t="s">
        <v>48</v>
      </c>
      <c r="F30" s="32" t="s">
        <v>6</v>
      </c>
      <c r="G30" s="33">
        <v>0</v>
      </c>
      <c r="H30" s="38"/>
      <c r="I30" s="35"/>
      <c r="J30" s="36" t="s">
        <v>7</v>
      </c>
      <c r="K30" s="37">
        <v>597</v>
      </c>
    </row>
    <row r="31" spans="1:11" s="1" customFormat="1" ht="13.5" customHeight="1" x14ac:dyDescent="0.15">
      <c r="A31" s="210"/>
      <c r="B31" s="215"/>
      <c r="C31" s="216" t="s">
        <v>49</v>
      </c>
      <c r="D31" s="218" t="s">
        <v>1268</v>
      </c>
      <c r="E31" s="22" t="s">
        <v>40</v>
      </c>
      <c r="F31" s="23" t="s">
        <v>41</v>
      </c>
      <c r="G31" s="24">
        <v>1000</v>
      </c>
      <c r="H31" s="230" t="s">
        <v>43</v>
      </c>
      <c r="I31" s="231"/>
      <c r="J31" s="231"/>
      <c r="K31" s="232"/>
    </row>
    <row r="32" spans="1:11" s="1" customFormat="1" ht="13.5" customHeight="1" x14ac:dyDescent="0.15">
      <c r="A32" s="210"/>
      <c r="B32" s="215"/>
      <c r="C32" s="217"/>
      <c r="D32" s="219"/>
      <c r="E32" s="26" t="s">
        <v>44</v>
      </c>
      <c r="F32" s="27" t="s">
        <v>6</v>
      </c>
      <c r="G32" s="28">
        <v>0</v>
      </c>
      <c r="H32" s="233"/>
      <c r="I32" s="234"/>
      <c r="J32" s="234"/>
      <c r="K32" s="235"/>
    </row>
    <row r="33" spans="1:11" s="1" customFormat="1" ht="13.5" customHeight="1" x14ac:dyDescent="0.15">
      <c r="A33" s="210"/>
      <c r="B33" s="215"/>
      <c r="C33" s="217"/>
      <c r="D33" s="219"/>
      <c r="E33" s="26" t="s">
        <v>45</v>
      </c>
      <c r="F33" s="27" t="s">
        <v>6</v>
      </c>
      <c r="G33" s="28">
        <v>0</v>
      </c>
      <c r="H33" s="233"/>
      <c r="I33" s="234"/>
      <c r="J33" s="234"/>
      <c r="K33" s="235"/>
    </row>
    <row r="34" spans="1:11" s="1" customFormat="1" ht="13.5" customHeight="1" x14ac:dyDescent="0.15">
      <c r="A34" s="210"/>
      <c r="B34" s="215"/>
      <c r="C34" s="217"/>
      <c r="D34" s="219"/>
      <c r="E34" s="26" t="s">
        <v>46</v>
      </c>
      <c r="F34" s="27" t="s">
        <v>6</v>
      </c>
      <c r="G34" s="28">
        <v>0</v>
      </c>
      <c r="H34" s="233"/>
      <c r="I34" s="234"/>
      <c r="J34" s="234"/>
      <c r="K34" s="235"/>
    </row>
    <row r="35" spans="1:11" s="1" customFormat="1" ht="13.5" customHeight="1" x14ac:dyDescent="0.15">
      <c r="A35" s="210"/>
      <c r="B35" s="215"/>
      <c r="C35" s="217"/>
      <c r="D35" s="219"/>
      <c r="E35" s="26" t="s">
        <v>47</v>
      </c>
      <c r="F35" s="27" t="s">
        <v>6</v>
      </c>
      <c r="G35" s="28">
        <v>0</v>
      </c>
      <c r="H35" s="233"/>
      <c r="I35" s="234"/>
      <c r="J35" s="234"/>
      <c r="K35" s="235"/>
    </row>
    <row r="36" spans="1:11" s="1" customFormat="1" ht="13.5" customHeight="1" x14ac:dyDescent="0.15">
      <c r="A36" s="226"/>
      <c r="B36" s="227"/>
      <c r="C36" s="228"/>
      <c r="D36" s="229"/>
      <c r="E36" s="31" t="s">
        <v>48</v>
      </c>
      <c r="F36" s="32" t="s">
        <v>6</v>
      </c>
      <c r="G36" s="33">
        <v>0</v>
      </c>
      <c r="H36" s="38"/>
      <c r="I36" s="35"/>
      <c r="J36" s="36" t="s">
        <v>7</v>
      </c>
      <c r="K36" s="37">
        <v>597</v>
      </c>
    </row>
    <row r="40" spans="1:11" ht="29.25" customHeight="1" x14ac:dyDescent="0.15">
      <c r="A40" s="322" t="s">
        <v>1176</v>
      </c>
      <c r="B40" s="322"/>
      <c r="C40" s="322"/>
      <c r="D40" s="322"/>
      <c r="E40" s="322"/>
      <c r="F40" s="322"/>
      <c r="G40" s="322"/>
      <c r="H40" s="168"/>
      <c r="I40" s="150"/>
      <c r="J40" s="150"/>
      <c r="K40" s="151"/>
    </row>
    <row r="41" spans="1:11" ht="9" customHeight="1" x14ac:dyDescent="0.15">
      <c r="E41" s="152"/>
      <c r="F41" s="152"/>
      <c r="G41" s="152"/>
      <c r="I41" s="152"/>
    </row>
    <row r="42" spans="1:11" ht="40.5" customHeight="1" x14ac:dyDescent="0.15">
      <c r="A42" s="153" t="s">
        <v>1</v>
      </c>
      <c r="B42" s="153" t="s">
        <v>2</v>
      </c>
      <c r="C42" s="323" t="s">
        <v>3</v>
      </c>
      <c r="D42" s="328"/>
      <c r="E42" s="325" t="s">
        <v>4</v>
      </c>
      <c r="F42" s="326"/>
      <c r="G42" s="326"/>
      <c r="H42" s="330"/>
      <c r="I42" s="326"/>
      <c r="J42" s="326"/>
      <c r="K42" s="327"/>
    </row>
    <row r="43" spans="1:11" ht="13.5" customHeight="1" x14ac:dyDescent="0.15">
      <c r="A43" s="194" t="s">
        <v>352</v>
      </c>
      <c r="B43" s="195"/>
      <c r="C43" s="195"/>
      <c r="D43" s="195"/>
      <c r="E43" s="195"/>
      <c r="F43" s="195"/>
      <c r="G43" s="195"/>
      <c r="H43" s="335"/>
      <c r="I43" s="203"/>
      <c r="J43" s="203"/>
      <c r="K43" s="204"/>
    </row>
    <row r="44" spans="1:11" ht="13.5" customHeight="1" x14ac:dyDescent="0.15">
      <c r="A44" s="196"/>
      <c r="B44" s="197"/>
      <c r="C44" s="197"/>
      <c r="D44" s="197"/>
      <c r="E44" s="197"/>
      <c r="F44" s="197"/>
      <c r="G44" s="197"/>
      <c r="H44" s="336"/>
      <c r="I44" s="205"/>
      <c r="J44" s="205"/>
      <c r="K44" s="206"/>
    </row>
    <row r="45" spans="1:11" ht="13.5" customHeight="1" x14ac:dyDescent="0.15">
      <c r="A45" s="198"/>
      <c r="B45" s="199"/>
      <c r="C45" s="199"/>
      <c r="D45" s="199"/>
      <c r="E45" s="199"/>
      <c r="F45" s="199"/>
      <c r="G45" s="199"/>
      <c r="H45" s="337"/>
      <c r="I45" s="207"/>
      <c r="J45" s="207"/>
      <c r="K45" s="208"/>
    </row>
    <row r="46" spans="1:11" ht="13.5" customHeight="1" x14ac:dyDescent="0.15">
      <c r="A46" s="209"/>
      <c r="B46" s="194" t="s">
        <v>1265</v>
      </c>
      <c r="C46" s="195"/>
      <c r="D46" s="195"/>
      <c r="E46" s="195"/>
      <c r="F46" s="195"/>
      <c r="G46" s="195"/>
      <c r="H46" s="211"/>
      <c r="I46" s="203"/>
      <c r="J46" s="203"/>
      <c r="K46" s="204"/>
    </row>
    <row r="47" spans="1:11" ht="13.5" customHeight="1" x14ac:dyDescent="0.15">
      <c r="A47" s="210"/>
      <c r="B47" s="196"/>
      <c r="C47" s="197"/>
      <c r="D47" s="197"/>
      <c r="E47" s="197"/>
      <c r="F47" s="197"/>
      <c r="G47" s="197"/>
      <c r="H47" s="212"/>
      <c r="I47" s="205"/>
      <c r="J47" s="205"/>
      <c r="K47" s="206"/>
    </row>
    <row r="48" spans="1:11" ht="13.5" customHeight="1" x14ac:dyDescent="0.15">
      <c r="A48" s="210"/>
      <c r="B48" s="198"/>
      <c r="C48" s="199"/>
      <c r="D48" s="199"/>
      <c r="E48" s="199"/>
      <c r="F48" s="199"/>
      <c r="G48" s="199"/>
      <c r="H48" s="213"/>
      <c r="I48" s="207"/>
      <c r="J48" s="207"/>
      <c r="K48" s="208"/>
    </row>
    <row r="49" spans="1:11" s="1" customFormat="1" ht="13.5" customHeight="1" x14ac:dyDescent="0.15">
      <c r="A49" s="210"/>
      <c r="B49" s="214"/>
      <c r="C49" s="216" t="s">
        <v>5</v>
      </c>
      <c r="D49" s="218" t="s">
        <v>1266</v>
      </c>
      <c r="E49" s="22" t="s">
        <v>40</v>
      </c>
      <c r="F49" s="23" t="s">
        <v>41</v>
      </c>
      <c r="G49" s="24">
        <v>6088920000</v>
      </c>
      <c r="H49" s="220" t="s">
        <v>1291</v>
      </c>
      <c r="I49" s="221"/>
      <c r="J49" s="221"/>
      <c r="K49" s="222"/>
    </row>
    <row r="50" spans="1:11" s="1" customFormat="1" ht="13.5" customHeight="1" x14ac:dyDescent="0.15">
      <c r="A50" s="210"/>
      <c r="B50" s="215"/>
      <c r="C50" s="217"/>
      <c r="D50" s="219"/>
      <c r="E50" s="26" t="s">
        <v>44</v>
      </c>
      <c r="F50" s="27" t="s">
        <v>6</v>
      </c>
      <c r="G50" s="28">
        <v>6042628000</v>
      </c>
      <c r="H50" s="223"/>
      <c r="I50" s="224"/>
      <c r="J50" s="224"/>
      <c r="K50" s="225"/>
    </row>
    <row r="51" spans="1:11" s="1" customFormat="1" ht="13.5" customHeight="1" x14ac:dyDescent="0.15">
      <c r="A51" s="210"/>
      <c r="B51" s="215"/>
      <c r="C51" s="217"/>
      <c r="D51" s="219"/>
      <c r="E51" s="26" t="s">
        <v>45</v>
      </c>
      <c r="F51" s="27" t="s">
        <v>6</v>
      </c>
      <c r="G51" s="28">
        <v>6042628000</v>
      </c>
      <c r="H51" s="223"/>
      <c r="I51" s="224"/>
      <c r="J51" s="224"/>
      <c r="K51" s="225"/>
    </row>
    <row r="52" spans="1:11" s="1" customFormat="1" ht="13.5" customHeight="1" x14ac:dyDescent="0.15">
      <c r="A52" s="210"/>
      <c r="B52" s="215"/>
      <c r="C52" s="217"/>
      <c r="D52" s="219"/>
      <c r="E52" s="26" t="s">
        <v>46</v>
      </c>
      <c r="F52" s="27" t="s">
        <v>6</v>
      </c>
      <c r="G52" s="28">
        <v>0</v>
      </c>
      <c r="H52" s="223"/>
      <c r="I52" s="224"/>
      <c r="J52" s="224"/>
      <c r="K52" s="225"/>
    </row>
    <row r="53" spans="1:11" s="1" customFormat="1" ht="13.5" customHeight="1" x14ac:dyDescent="0.15">
      <c r="A53" s="210"/>
      <c r="B53" s="215"/>
      <c r="C53" s="217"/>
      <c r="D53" s="219"/>
      <c r="E53" s="26" t="s">
        <v>47</v>
      </c>
      <c r="F53" s="27" t="s">
        <v>6</v>
      </c>
      <c r="G53" s="28">
        <v>0</v>
      </c>
      <c r="H53" s="223"/>
      <c r="I53" s="224"/>
      <c r="J53" s="224"/>
      <c r="K53" s="225"/>
    </row>
    <row r="54" spans="1:11" s="1" customFormat="1" ht="13.5" customHeight="1" x14ac:dyDescent="0.15">
      <c r="A54" s="210"/>
      <c r="B54" s="215"/>
      <c r="C54" s="228"/>
      <c r="D54" s="229"/>
      <c r="E54" s="31" t="s">
        <v>48</v>
      </c>
      <c r="F54" s="32" t="s">
        <v>6</v>
      </c>
      <c r="G54" s="33">
        <v>0</v>
      </c>
      <c r="H54" s="38"/>
      <c r="I54" s="35"/>
      <c r="J54" s="36" t="s">
        <v>7</v>
      </c>
      <c r="K54" s="37">
        <v>599</v>
      </c>
    </row>
    <row r="55" spans="1:11" s="1" customFormat="1" ht="13.5" customHeight="1" x14ac:dyDescent="0.15">
      <c r="A55" s="210"/>
      <c r="B55" s="215"/>
      <c r="C55" s="216" t="s">
        <v>49</v>
      </c>
      <c r="D55" s="218" t="s">
        <v>1268</v>
      </c>
      <c r="E55" s="22" t="s">
        <v>40</v>
      </c>
      <c r="F55" s="23" t="s">
        <v>41</v>
      </c>
      <c r="G55" s="24">
        <v>1000</v>
      </c>
      <c r="H55" s="230" t="s">
        <v>43</v>
      </c>
      <c r="I55" s="231"/>
      <c r="J55" s="231"/>
      <c r="K55" s="232"/>
    </row>
    <row r="56" spans="1:11" s="1" customFormat="1" ht="13.5" customHeight="1" x14ac:dyDescent="0.15">
      <c r="A56" s="210"/>
      <c r="B56" s="215"/>
      <c r="C56" s="217"/>
      <c r="D56" s="219"/>
      <c r="E56" s="26" t="s">
        <v>44</v>
      </c>
      <c r="F56" s="27" t="s">
        <v>6</v>
      </c>
      <c r="G56" s="28">
        <v>0</v>
      </c>
      <c r="H56" s="233"/>
      <c r="I56" s="234"/>
      <c r="J56" s="234"/>
      <c r="K56" s="235"/>
    </row>
    <row r="57" spans="1:11" s="1" customFormat="1" ht="13.5" customHeight="1" x14ac:dyDescent="0.15">
      <c r="A57" s="210"/>
      <c r="B57" s="215"/>
      <c r="C57" s="217"/>
      <c r="D57" s="219"/>
      <c r="E57" s="26" t="s">
        <v>45</v>
      </c>
      <c r="F57" s="27" t="s">
        <v>6</v>
      </c>
      <c r="G57" s="28">
        <v>0</v>
      </c>
      <c r="H57" s="233"/>
      <c r="I57" s="234"/>
      <c r="J57" s="234"/>
      <c r="K57" s="235"/>
    </row>
    <row r="58" spans="1:11" s="1" customFormat="1" ht="13.5" customHeight="1" x14ac:dyDescent="0.15">
      <c r="A58" s="210"/>
      <c r="B58" s="215"/>
      <c r="C58" s="217"/>
      <c r="D58" s="219"/>
      <c r="E58" s="26" t="s">
        <v>46</v>
      </c>
      <c r="F58" s="27" t="s">
        <v>6</v>
      </c>
      <c r="G58" s="28">
        <v>0</v>
      </c>
      <c r="H58" s="233"/>
      <c r="I58" s="234"/>
      <c r="J58" s="234"/>
      <c r="K58" s="235"/>
    </row>
    <row r="59" spans="1:11" s="1" customFormat="1" ht="13.5" customHeight="1" x14ac:dyDescent="0.15">
      <c r="A59" s="210"/>
      <c r="B59" s="215"/>
      <c r="C59" s="217"/>
      <c r="D59" s="219"/>
      <c r="E59" s="26" t="s">
        <v>47</v>
      </c>
      <c r="F59" s="27" t="s">
        <v>6</v>
      </c>
      <c r="G59" s="28">
        <v>0</v>
      </c>
      <c r="H59" s="233"/>
      <c r="I59" s="234"/>
      <c r="J59" s="234"/>
      <c r="K59" s="235"/>
    </row>
    <row r="60" spans="1:11" s="1" customFormat="1" ht="13.5" customHeight="1" x14ac:dyDescent="0.15">
      <c r="A60" s="226"/>
      <c r="B60" s="227"/>
      <c r="C60" s="228"/>
      <c r="D60" s="229"/>
      <c r="E60" s="31" t="s">
        <v>48</v>
      </c>
      <c r="F60" s="32" t="s">
        <v>6</v>
      </c>
      <c r="G60" s="33">
        <v>0</v>
      </c>
      <c r="H60" s="38"/>
      <c r="I60" s="35"/>
      <c r="J60" s="36" t="s">
        <v>7</v>
      </c>
      <c r="K60" s="37">
        <v>599</v>
      </c>
    </row>
    <row r="61" spans="1:11" ht="13.5" customHeight="1" x14ac:dyDescent="0.15">
      <c r="A61" s="194" t="s">
        <v>1292</v>
      </c>
      <c r="B61" s="195"/>
      <c r="C61" s="195"/>
      <c r="D61" s="195"/>
      <c r="E61" s="195"/>
      <c r="F61" s="195"/>
      <c r="G61" s="195"/>
      <c r="H61" s="335"/>
      <c r="I61" s="203"/>
      <c r="J61" s="203"/>
      <c r="K61" s="204"/>
    </row>
    <row r="62" spans="1:11" ht="13.5" customHeight="1" x14ac:dyDescent="0.15">
      <c r="A62" s="196"/>
      <c r="B62" s="197"/>
      <c r="C62" s="197"/>
      <c r="D62" s="197"/>
      <c r="E62" s="197"/>
      <c r="F62" s="197"/>
      <c r="G62" s="197"/>
      <c r="H62" s="336"/>
      <c r="I62" s="205"/>
      <c r="J62" s="205"/>
      <c r="K62" s="206"/>
    </row>
    <row r="63" spans="1:11" ht="13.5" customHeight="1" x14ac:dyDescent="0.15">
      <c r="A63" s="198"/>
      <c r="B63" s="199"/>
      <c r="C63" s="199"/>
      <c r="D63" s="199"/>
      <c r="E63" s="199"/>
      <c r="F63" s="199"/>
      <c r="G63" s="199"/>
      <c r="H63" s="337"/>
      <c r="I63" s="207"/>
      <c r="J63" s="207"/>
      <c r="K63" s="208"/>
    </row>
    <row r="64" spans="1:11" ht="13.5" customHeight="1" x14ac:dyDescent="0.15">
      <c r="A64" s="209"/>
      <c r="B64" s="194" t="s">
        <v>1293</v>
      </c>
      <c r="C64" s="195"/>
      <c r="D64" s="195"/>
      <c r="E64" s="195"/>
      <c r="F64" s="195"/>
      <c r="G64" s="195"/>
      <c r="H64" s="211"/>
      <c r="I64" s="203"/>
      <c r="J64" s="203"/>
      <c r="K64" s="204"/>
    </row>
    <row r="65" spans="1:11" ht="13.5" customHeight="1" x14ac:dyDescent="0.15">
      <c r="A65" s="210"/>
      <c r="B65" s="196"/>
      <c r="C65" s="197"/>
      <c r="D65" s="197"/>
      <c r="E65" s="197"/>
      <c r="F65" s="197"/>
      <c r="G65" s="197"/>
      <c r="H65" s="212"/>
      <c r="I65" s="205"/>
      <c r="J65" s="205"/>
      <c r="K65" s="206"/>
    </row>
    <row r="66" spans="1:11" ht="13.5" customHeight="1" x14ac:dyDescent="0.15">
      <c r="A66" s="210"/>
      <c r="B66" s="198"/>
      <c r="C66" s="199"/>
      <c r="D66" s="199"/>
      <c r="E66" s="199"/>
      <c r="F66" s="199"/>
      <c r="G66" s="199"/>
      <c r="H66" s="213"/>
      <c r="I66" s="207"/>
      <c r="J66" s="207"/>
      <c r="K66" s="208"/>
    </row>
    <row r="67" spans="1:11" s="1" customFormat="1" ht="13.5" customHeight="1" x14ac:dyDescent="0.15">
      <c r="A67" s="210"/>
      <c r="B67" s="214"/>
      <c r="C67" s="216" t="s">
        <v>5</v>
      </c>
      <c r="D67" s="218" t="s">
        <v>1294</v>
      </c>
      <c r="E67" s="22" t="s">
        <v>40</v>
      </c>
      <c r="F67" s="23" t="s">
        <v>41</v>
      </c>
      <c r="G67" s="24">
        <v>1000</v>
      </c>
      <c r="H67" s="230" t="s">
        <v>43</v>
      </c>
      <c r="I67" s="231"/>
      <c r="J67" s="231"/>
      <c r="K67" s="232"/>
    </row>
    <row r="68" spans="1:11" s="1" customFormat="1" ht="13.5" customHeight="1" x14ac:dyDescent="0.15">
      <c r="A68" s="210"/>
      <c r="B68" s="215"/>
      <c r="C68" s="217"/>
      <c r="D68" s="219"/>
      <c r="E68" s="26" t="s">
        <v>44</v>
      </c>
      <c r="F68" s="27" t="s">
        <v>6</v>
      </c>
      <c r="G68" s="28">
        <v>0</v>
      </c>
      <c r="H68" s="233"/>
      <c r="I68" s="234"/>
      <c r="J68" s="234"/>
      <c r="K68" s="235"/>
    </row>
    <row r="69" spans="1:11" s="1" customFormat="1" ht="13.5" customHeight="1" x14ac:dyDescent="0.15">
      <c r="A69" s="210"/>
      <c r="B69" s="215"/>
      <c r="C69" s="217"/>
      <c r="D69" s="219"/>
      <c r="E69" s="26" t="s">
        <v>45</v>
      </c>
      <c r="F69" s="27" t="s">
        <v>6</v>
      </c>
      <c r="G69" s="28">
        <v>0</v>
      </c>
      <c r="H69" s="233"/>
      <c r="I69" s="234"/>
      <c r="J69" s="234"/>
      <c r="K69" s="235"/>
    </row>
    <row r="70" spans="1:11" s="1" customFormat="1" ht="13.5" customHeight="1" x14ac:dyDescent="0.15">
      <c r="A70" s="210"/>
      <c r="B70" s="215"/>
      <c r="C70" s="217"/>
      <c r="D70" s="219"/>
      <c r="E70" s="26" t="s">
        <v>46</v>
      </c>
      <c r="F70" s="27" t="s">
        <v>6</v>
      </c>
      <c r="G70" s="28">
        <v>0</v>
      </c>
      <c r="H70" s="233"/>
      <c r="I70" s="234"/>
      <c r="J70" s="234"/>
      <c r="K70" s="235"/>
    </row>
    <row r="71" spans="1:11" s="1" customFormat="1" ht="13.5" customHeight="1" x14ac:dyDescent="0.15">
      <c r="A71" s="210"/>
      <c r="B71" s="215"/>
      <c r="C71" s="217"/>
      <c r="D71" s="219"/>
      <c r="E71" s="26" t="s">
        <v>47</v>
      </c>
      <c r="F71" s="27" t="s">
        <v>6</v>
      </c>
      <c r="G71" s="28">
        <v>0</v>
      </c>
      <c r="H71" s="233"/>
      <c r="I71" s="234"/>
      <c r="J71" s="234"/>
      <c r="K71" s="235"/>
    </row>
    <row r="72" spans="1:11" s="1" customFormat="1" ht="13.5" customHeight="1" x14ac:dyDescent="0.15">
      <c r="A72" s="226"/>
      <c r="B72" s="227"/>
      <c r="C72" s="228"/>
      <c r="D72" s="229"/>
      <c r="E72" s="31" t="s">
        <v>48</v>
      </c>
      <c r="F72" s="32" t="s">
        <v>6</v>
      </c>
      <c r="G72" s="33">
        <v>0</v>
      </c>
      <c r="H72" s="38"/>
      <c r="I72" s="35"/>
      <c r="J72" s="36" t="s">
        <v>7</v>
      </c>
      <c r="K72" s="37">
        <v>599</v>
      </c>
    </row>
    <row r="73" spans="1:11" ht="13.5" customHeight="1" x14ac:dyDescent="0.15">
      <c r="A73" s="194" t="s">
        <v>1295</v>
      </c>
      <c r="B73" s="195"/>
      <c r="C73" s="195"/>
      <c r="D73" s="195"/>
      <c r="E73" s="195"/>
      <c r="F73" s="195"/>
      <c r="G73" s="195"/>
      <c r="H73" s="335"/>
      <c r="I73" s="203"/>
      <c r="J73" s="203"/>
      <c r="K73" s="204"/>
    </row>
    <row r="74" spans="1:11" ht="13.5" customHeight="1" x14ac:dyDescent="0.15">
      <c r="A74" s="196"/>
      <c r="B74" s="197"/>
      <c r="C74" s="197"/>
      <c r="D74" s="197"/>
      <c r="E74" s="197"/>
      <c r="F74" s="197"/>
      <c r="G74" s="197"/>
      <c r="H74" s="336"/>
      <c r="I74" s="205"/>
      <c r="J74" s="205"/>
      <c r="K74" s="206"/>
    </row>
    <row r="75" spans="1:11" ht="13.5" customHeight="1" x14ac:dyDescent="0.15">
      <c r="A75" s="198"/>
      <c r="B75" s="199"/>
      <c r="C75" s="199"/>
      <c r="D75" s="199"/>
      <c r="E75" s="199"/>
      <c r="F75" s="199"/>
      <c r="G75" s="199"/>
      <c r="H75" s="337"/>
      <c r="I75" s="207"/>
      <c r="J75" s="207"/>
      <c r="K75" s="208"/>
    </row>
    <row r="76" spans="1:11" ht="13.5" customHeight="1" x14ac:dyDescent="0.15">
      <c r="A76" s="209"/>
      <c r="B76" s="194" t="s">
        <v>1296</v>
      </c>
      <c r="C76" s="195"/>
      <c r="D76" s="195"/>
      <c r="E76" s="195"/>
      <c r="F76" s="195"/>
      <c r="G76" s="195"/>
      <c r="H76" s="211"/>
      <c r="I76" s="203"/>
      <c r="J76" s="203"/>
      <c r="K76" s="204"/>
    </row>
    <row r="77" spans="1:11" ht="13.5" customHeight="1" x14ac:dyDescent="0.15">
      <c r="A77" s="210"/>
      <c r="B77" s="196"/>
      <c r="C77" s="197"/>
      <c r="D77" s="197"/>
      <c r="E77" s="197"/>
      <c r="F77" s="197"/>
      <c r="G77" s="197"/>
      <c r="H77" s="212"/>
      <c r="I77" s="205"/>
      <c r="J77" s="205"/>
      <c r="K77" s="206"/>
    </row>
    <row r="78" spans="1:11" ht="13.5" customHeight="1" x14ac:dyDescent="0.15">
      <c r="A78" s="210"/>
      <c r="B78" s="198"/>
      <c r="C78" s="199"/>
      <c r="D78" s="199"/>
      <c r="E78" s="199"/>
      <c r="F78" s="199"/>
      <c r="G78" s="199"/>
      <c r="H78" s="213"/>
      <c r="I78" s="207"/>
      <c r="J78" s="207"/>
      <c r="K78" s="208"/>
    </row>
    <row r="79" spans="1:11" s="1" customFormat="1" ht="13.5" customHeight="1" x14ac:dyDescent="0.15">
      <c r="A79" s="210"/>
      <c r="B79" s="214"/>
      <c r="C79" s="216" t="s">
        <v>5</v>
      </c>
      <c r="D79" s="218" t="s">
        <v>1266</v>
      </c>
      <c r="E79" s="22" t="s">
        <v>40</v>
      </c>
      <c r="F79" s="23" t="s">
        <v>41</v>
      </c>
      <c r="G79" s="24">
        <v>131803000</v>
      </c>
      <c r="H79" s="220" t="s">
        <v>1297</v>
      </c>
      <c r="I79" s="221"/>
      <c r="J79" s="221"/>
      <c r="K79" s="222"/>
    </row>
    <row r="80" spans="1:11" s="1" customFormat="1" ht="13.5" customHeight="1" x14ac:dyDescent="0.15">
      <c r="A80" s="210"/>
      <c r="B80" s="215"/>
      <c r="C80" s="217"/>
      <c r="D80" s="219"/>
      <c r="E80" s="26" t="s">
        <v>44</v>
      </c>
      <c r="F80" s="27" t="s">
        <v>6</v>
      </c>
      <c r="G80" s="28">
        <v>140085658</v>
      </c>
      <c r="H80" s="223"/>
      <c r="I80" s="224"/>
      <c r="J80" s="224"/>
      <c r="K80" s="225"/>
    </row>
    <row r="81" spans="1:11" s="1" customFormat="1" ht="13.5" customHeight="1" x14ac:dyDescent="0.15">
      <c r="A81" s="210"/>
      <c r="B81" s="215"/>
      <c r="C81" s="217"/>
      <c r="D81" s="219"/>
      <c r="E81" s="26" t="s">
        <v>45</v>
      </c>
      <c r="F81" s="27" t="s">
        <v>6</v>
      </c>
      <c r="G81" s="28">
        <v>140085658</v>
      </c>
      <c r="H81" s="223"/>
      <c r="I81" s="224"/>
      <c r="J81" s="224"/>
      <c r="K81" s="225"/>
    </row>
    <row r="82" spans="1:11" s="1" customFormat="1" ht="13.5" customHeight="1" x14ac:dyDescent="0.15">
      <c r="A82" s="210"/>
      <c r="B82" s="215"/>
      <c r="C82" s="217"/>
      <c r="D82" s="219"/>
      <c r="E82" s="26" t="s">
        <v>46</v>
      </c>
      <c r="F82" s="27" t="s">
        <v>6</v>
      </c>
      <c r="G82" s="28">
        <v>0</v>
      </c>
      <c r="H82" s="223"/>
      <c r="I82" s="224"/>
      <c r="J82" s="224"/>
      <c r="K82" s="225"/>
    </row>
    <row r="83" spans="1:11" s="1" customFormat="1" ht="13.5" customHeight="1" x14ac:dyDescent="0.15">
      <c r="A83" s="210"/>
      <c r="B83" s="215"/>
      <c r="C83" s="217"/>
      <c r="D83" s="219"/>
      <c r="E83" s="26" t="s">
        <v>47</v>
      </c>
      <c r="F83" s="27" t="s">
        <v>6</v>
      </c>
      <c r="G83" s="28">
        <v>0</v>
      </c>
      <c r="H83" s="223"/>
      <c r="I83" s="224"/>
      <c r="J83" s="224"/>
      <c r="K83" s="225"/>
    </row>
    <row r="84" spans="1:11" s="1" customFormat="1" ht="13.5" customHeight="1" x14ac:dyDescent="0.15">
      <c r="A84" s="210"/>
      <c r="B84" s="215"/>
      <c r="C84" s="228"/>
      <c r="D84" s="229"/>
      <c r="E84" s="31" t="s">
        <v>48</v>
      </c>
      <c r="F84" s="32" t="s">
        <v>6</v>
      </c>
      <c r="G84" s="33">
        <v>0</v>
      </c>
      <c r="H84" s="38"/>
      <c r="I84" s="35"/>
      <c r="J84" s="36" t="s">
        <v>7</v>
      </c>
      <c r="K84" s="37">
        <v>599</v>
      </c>
    </row>
    <row r="85" spans="1:11" s="1" customFormat="1" ht="13.5" customHeight="1" x14ac:dyDescent="0.15">
      <c r="A85" s="210"/>
      <c r="B85" s="215"/>
      <c r="C85" s="216" t="s">
        <v>49</v>
      </c>
      <c r="D85" s="218" t="s">
        <v>1268</v>
      </c>
      <c r="E85" s="22" t="s">
        <v>40</v>
      </c>
      <c r="F85" s="23" t="s">
        <v>41</v>
      </c>
      <c r="G85" s="24">
        <v>1000</v>
      </c>
      <c r="H85" s="230" t="s">
        <v>43</v>
      </c>
      <c r="I85" s="231"/>
      <c r="J85" s="231"/>
      <c r="K85" s="232"/>
    </row>
    <row r="86" spans="1:11" s="1" customFormat="1" ht="13.5" customHeight="1" x14ac:dyDescent="0.15">
      <c r="A86" s="210"/>
      <c r="B86" s="215"/>
      <c r="C86" s="217"/>
      <c r="D86" s="219"/>
      <c r="E86" s="26" t="s">
        <v>44</v>
      </c>
      <c r="F86" s="27" t="s">
        <v>6</v>
      </c>
      <c r="G86" s="28">
        <v>0</v>
      </c>
      <c r="H86" s="233"/>
      <c r="I86" s="234"/>
      <c r="J86" s="234"/>
      <c r="K86" s="235"/>
    </row>
    <row r="87" spans="1:11" s="1" customFormat="1" ht="13.5" customHeight="1" x14ac:dyDescent="0.15">
      <c r="A87" s="210"/>
      <c r="B87" s="215"/>
      <c r="C87" s="217"/>
      <c r="D87" s="219"/>
      <c r="E87" s="26" t="s">
        <v>45</v>
      </c>
      <c r="F87" s="27" t="s">
        <v>6</v>
      </c>
      <c r="G87" s="28">
        <v>0</v>
      </c>
      <c r="H87" s="233"/>
      <c r="I87" s="234"/>
      <c r="J87" s="234"/>
      <c r="K87" s="235"/>
    </row>
    <row r="88" spans="1:11" s="1" customFormat="1" ht="13.5" customHeight="1" x14ac:dyDescent="0.15">
      <c r="A88" s="210"/>
      <c r="B88" s="215"/>
      <c r="C88" s="217"/>
      <c r="D88" s="219"/>
      <c r="E88" s="26" t="s">
        <v>46</v>
      </c>
      <c r="F88" s="27" t="s">
        <v>6</v>
      </c>
      <c r="G88" s="28">
        <v>0</v>
      </c>
      <c r="H88" s="233"/>
      <c r="I88" s="234"/>
      <c r="J88" s="234"/>
      <c r="K88" s="235"/>
    </row>
    <row r="89" spans="1:11" s="1" customFormat="1" ht="13.5" customHeight="1" x14ac:dyDescent="0.15">
      <c r="A89" s="210"/>
      <c r="B89" s="215"/>
      <c r="C89" s="217"/>
      <c r="D89" s="219"/>
      <c r="E89" s="26" t="s">
        <v>47</v>
      </c>
      <c r="F89" s="27" t="s">
        <v>6</v>
      </c>
      <c r="G89" s="28">
        <v>0</v>
      </c>
      <c r="H89" s="233"/>
      <c r="I89" s="234"/>
      <c r="J89" s="234"/>
      <c r="K89" s="235"/>
    </row>
    <row r="90" spans="1:11" s="1" customFormat="1" ht="13.5" customHeight="1" x14ac:dyDescent="0.15">
      <c r="A90" s="210"/>
      <c r="B90" s="227"/>
      <c r="C90" s="228"/>
      <c r="D90" s="229"/>
      <c r="E90" s="31" t="s">
        <v>48</v>
      </c>
      <c r="F90" s="32" t="s">
        <v>6</v>
      </c>
      <c r="G90" s="33">
        <v>0</v>
      </c>
      <c r="H90" s="38"/>
      <c r="I90" s="35"/>
      <c r="J90" s="36" t="s">
        <v>7</v>
      </c>
      <c r="K90" s="37">
        <v>599</v>
      </c>
    </row>
    <row r="91" spans="1:11" ht="13.5" customHeight="1" x14ac:dyDescent="0.15">
      <c r="A91" s="210"/>
      <c r="B91" s="194" t="s">
        <v>1298</v>
      </c>
      <c r="C91" s="195"/>
      <c r="D91" s="195"/>
      <c r="E91" s="195"/>
      <c r="F91" s="195"/>
      <c r="G91" s="195"/>
      <c r="H91" s="211"/>
      <c r="I91" s="203"/>
      <c r="J91" s="203"/>
      <c r="K91" s="204"/>
    </row>
    <row r="92" spans="1:11" ht="13.5" customHeight="1" x14ac:dyDescent="0.15">
      <c r="A92" s="210"/>
      <c r="B92" s="196"/>
      <c r="C92" s="197"/>
      <c r="D92" s="197"/>
      <c r="E92" s="197"/>
      <c r="F92" s="197"/>
      <c r="G92" s="197"/>
      <c r="H92" s="212"/>
      <c r="I92" s="205"/>
      <c r="J92" s="205"/>
      <c r="K92" s="206"/>
    </row>
    <row r="93" spans="1:11" ht="13.5" customHeight="1" x14ac:dyDescent="0.15">
      <c r="A93" s="210"/>
      <c r="B93" s="198"/>
      <c r="C93" s="199"/>
      <c r="D93" s="199"/>
      <c r="E93" s="199"/>
      <c r="F93" s="199"/>
      <c r="G93" s="199"/>
      <c r="H93" s="213"/>
      <c r="I93" s="207"/>
      <c r="J93" s="207"/>
      <c r="K93" s="208"/>
    </row>
    <row r="94" spans="1:11" s="1" customFormat="1" ht="13.5" customHeight="1" x14ac:dyDescent="0.15">
      <c r="A94" s="210"/>
      <c r="B94" s="214"/>
      <c r="C94" s="216" t="s">
        <v>5</v>
      </c>
      <c r="D94" s="218" t="s">
        <v>1266</v>
      </c>
      <c r="E94" s="22" t="s">
        <v>40</v>
      </c>
      <c r="F94" s="23" t="s">
        <v>41</v>
      </c>
      <c r="G94" s="24">
        <v>14662000</v>
      </c>
      <c r="H94" s="220" t="s">
        <v>1299</v>
      </c>
      <c r="I94" s="221"/>
      <c r="J94" s="221"/>
      <c r="K94" s="222"/>
    </row>
    <row r="95" spans="1:11" s="1" customFormat="1" ht="13.5" customHeight="1" x14ac:dyDescent="0.15">
      <c r="A95" s="210"/>
      <c r="B95" s="215"/>
      <c r="C95" s="217"/>
      <c r="D95" s="219"/>
      <c r="E95" s="26" t="s">
        <v>44</v>
      </c>
      <c r="F95" s="27" t="s">
        <v>6</v>
      </c>
      <c r="G95" s="28">
        <v>14592943</v>
      </c>
      <c r="H95" s="223"/>
      <c r="I95" s="224"/>
      <c r="J95" s="224"/>
      <c r="K95" s="225"/>
    </row>
    <row r="96" spans="1:11" s="1" customFormat="1" ht="13.5" customHeight="1" x14ac:dyDescent="0.15">
      <c r="A96" s="210"/>
      <c r="B96" s="215"/>
      <c r="C96" s="217"/>
      <c r="D96" s="219"/>
      <c r="E96" s="26" t="s">
        <v>45</v>
      </c>
      <c r="F96" s="27" t="s">
        <v>6</v>
      </c>
      <c r="G96" s="28">
        <v>14592943</v>
      </c>
      <c r="H96" s="223"/>
      <c r="I96" s="224"/>
      <c r="J96" s="224"/>
      <c r="K96" s="225"/>
    </row>
    <row r="97" spans="1:11" s="1" customFormat="1" ht="13.5" customHeight="1" x14ac:dyDescent="0.15">
      <c r="A97" s="210"/>
      <c r="B97" s="215"/>
      <c r="C97" s="217"/>
      <c r="D97" s="219"/>
      <c r="E97" s="26" t="s">
        <v>46</v>
      </c>
      <c r="F97" s="27" t="s">
        <v>6</v>
      </c>
      <c r="G97" s="28">
        <v>0</v>
      </c>
      <c r="H97" s="223"/>
      <c r="I97" s="224"/>
      <c r="J97" s="224"/>
      <c r="K97" s="225"/>
    </row>
    <row r="98" spans="1:11" s="1" customFormat="1" ht="13.5" customHeight="1" x14ac:dyDescent="0.15">
      <c r="A98" s="210"/>
      <c r="B98" s="215"/>
      <c r="C98" s="217"/>
      <c r="D98" s="219"/>
      <c r="E98" s="26" t="s">
        <v>47</v>
      </c>
      <c r="F98" s="27" t="s">
        <v>6</v>
      </c>
      <c r="G98" s="28">
        <v>0</v>
      </c>
      <c r="H98" s="223"/>
      <c r="I98" s="224"/>
      <c r="J98" s="224"/>
      <c r="K98" s="225"/>
    </row>
    <row r="99" spans="1:11" s="1" customFormat="1" ht="13.5" customHeight="1" x14ac:dyDescent="0.15">
      <c r="A99" s="210"/>
      <c r="B99" s="215"/>
      <c r="C99" s="228"/>
      <c r="D99" s="229"/>
      <c r="E99" s="31" t="s">
        <v>48</v>
      </c>
      <c r="F99" s="32" t="s">
        <v>6</v>
      </c>
      <c r="G99" s="33">
        <v>0</v>
      </c>
      <c r="H99" s="38"/>
      <c r="I99" s="35"/>
      <c r="J99" s="36" t="s">
        <v>7</v>
      </c>
      <c r="K99" s="37">
        <v>599</v>
      </c>
    </row>
    <row r="100" spans="1:11" s="1" customFormat="1" ht="13.5" customHeight="1" x14ac:dyDescent="0.15">
      <c r="A100" s="210"/>
      <c r="B100" s="215"/>
      <c r="C100" s="216" t="s">
        <v>49</v>
      </c>
      <c r="D100" s="218" t="s">
        <v>1268</v>
      </c>
      <c r="E100" s="22" t="s">
        <v>40</v>
      </c>
      <c r="F100" s="23" t="s">
        <v>41</v>
      </c>
      <c r="G100" s="24">
        <v>517000</v>
      </c>
      <c r="H100" s="220" t="s">
        <v>1299</v>
      </c>
      <c r="I100" s="221"/>
      <c r="J100" s="221"/>
      <c r="K100" s="222"/>
    </row>
    <row r="101" spans="1:11" s="1" customFormat="1" ht="13.5" customHeight="1" x14ac:dyDescent="0.15">
      <c r="A101" s="210"/>
      <c r="B101" s="215"/>
      <c r="C101" s="217"/>
      <c r="D101" s="219"/>
      <c r="E101" s="26" t="s">
        <v>44</v>
      </c>
      <c r="F101" s="27" t="s">
        <v>6</v>
      </c>
      <c r="G101" s="28">
        <v>516979</v>
      </c>
      <c r="H101" s="223"/>
      <c r="I101" s="224"/>
      <c r="J101" s="224"/>
      <c r="K101" s="225"/>
    </row>
    <row r="102" spans="1:11" s="1" customFormat="1" ht="13.5" customHeight="1" x14ac:dyDescent="0.15">
      <c r="A102" s="210"/>
      <c r="B102" s="215"/>
      <c r="C102" s="217"/>
      <c r="D102" s="219"/>
      <c r="E102" s="26" t="s">
        <v>45</v>
      </c>
      <c r="F102" s="27" t="s">
        <v>6</v>
      </c>
      <c r="G102" s="28">
        <v>516979</v>
      </c>
      <c r="H102" s="223"/>
      <c r="I102" s="224"/>
      <c r="J102" s="224"/>
      <c r="K102" s="225"/>
    </row>
    <row r="103" spans="1:11" s="1" customFormat="1" ht="13.5" customHeight="1" x14ac:dyDescent="0.15">
      <c r="A103" s="210"/>
      <c r="B103" s="215"/>
      <c r="C103" s="217"/>
      <c r="D103" s="219"/>
      <c r="E103" s="26" t="s">
        <v>46</v>
      </c>
      <c r="F103" s="27" t="s">
        <v>6</v>
      </c>
      <c r="G103" s="28">
        <v>0</v>
      </c>
      <c r="H103" s="223"/>
      <c r="I103" s="224"/>
      <c r="J103" s="224"/>
      <c r="K103" s="225"/>
    </row>
    <row r="104" spans="1:11" s="1" customFormat="1" ht="13.5" customHeight="1" x14ac:dyDescent="0.15">
      <c r="A104" s="210"/>
      <c r="B104" s="215"/>
      <c r="C104" s="217"/>
      <c r="D104" s="219"/>
      <c r="E104" s="26" t="s">
        <v>47</v>
      </c>
      <c r="F104" s="27" t="s">
        <v>6</v>
      </c>
      <c r="G104" s="28">
        <v>0</v>
      </c>
      <c r="H104" s="223"/>
      <c r="I104" s="224"/>
      <c r="J104" s="224"/>
      <c r="K104" s="225"/>
    </row>
    <row r="105" spans="1:11" s="1" customFormat="1" ht="13.5" customHeight="1" x14ac:dyDescent="0.15">
      <c r="A105" s="226"/>
      <c r="B105" s="227"/>
      <c r="C105" s="228"/>
      <c r="D105" s="229"/>
      <c r="E105" s="31" t="s">
        <v>48</v>
      </c>
      <c r="F105" s="32" t="s">
        <v>6</v>
      </c>
      <c r="G105" s="33">
        <v>0</v>
      </c>
      <c r="H105" s="38"/>
      <c r="I105" s="35"/>
      <c r="J105" s="36" t="s">
        <v>7</v>
      </c>
      <c r="K105" s="37">
        <v>599</v>
      </c>
    </row>
    <row r="109" spans="1:11" ht="33" customHeight="1" x14ac:dyDescent="0.15">
      <c r="A109" s="322" t="s">
        <v>1300</v>
      </c>
      <c r="B109" s="322"/>
      <c r="C109" s="322"/>
      <c r="D109" s="322"/>
      <c r="E109" s="322"/>
      <c r="F109" s="322"/>
      <c r="G109" s="322"/>
      <c r="H109" s="168"/>
      <c r="I109" s="150"/>
      <c r="J109" s="150"/>
      <c r="K109" s="151"/>
    </row>
    <row r="110" spans="1:11" ht="10.5" customHeight="1" x14ac:dyDescent="0.15">
      <c r="E110" s="152"/>
      <c r="F110" s="152"/>
      <c r="G110" s="152"/>
      <c r="I110" s="152"/>
    </row>
    <row r="111" spans="1:11" ht="40.5" customHeight="1" x14ac:dyDescent="0.15">
      <c r="A111" s="153" t="s">
        <v>1</v>
      </c>
      <c r="B111" s="153" t="s">
        <v>2</v>
      </c>
      <c r="C111" s="323" t="s">
        <v>3</v>
      </c>
      <c r="D111" s="328"/>
      <c r="E111" s="325" t="s">
        <v>4</v>
      </c>
      <c r="F111" s="326"/>
      <c r="G111" s="326"/>
      <c r="H111" s="330"/>
      <c r="I111" s="326"/>
      <c r="J111" s="326"/>
      <c r="K111" s="327"/>
    </row>
    <row r="112" spans="1:11" ht="13.5" customHeight="1" x14ac:dyDescent="0.15">
      <c r="A112" s="194" t="s">
        <v>666</v>
      </c>
      <c r="B112" s="195"/>
      <c r="C112" s="195"/>
      <c r="D112" s="195"/>
      <c r="E112" s="195"/>
      <c r="F112" s="195"/>
      <c r="G112" s="195"/>
      <c r="H112" s="200"/>
      <c r="I112" s="203"/>
      <c r="J112" s="203"/>
      <c r="K112" s="204"/>
    </row>
    <row r="113" spans="1:11" ht="13.5" customHeight="1" x14ac:dyDescent="0.15">
      <c r="A113" s="196"/>
      <c r="B113" s="197"/>
      <c r="C113" s="197"/>
      <c r="D113" s="197"/>
      <c r="E113" s="197"/>
      <c r="F113" s="197"/>
      <c r="G113" s="197"/>
      <c r="H113" s="201"/>
      <c r="I113" s="205"/>
      <c r="J113" s="205"/>
      <c r="K113" s="206"/>
    </row>
    <row r="114" spans="1:11" ht="13.5" customHeight="1" x14ac:dyDescent="0.15">
      <c r="A114" s="198"/>
      <c r="B114" s="199"/>
      <c r="C114" s="199"/>
      <c r="D114" s="199"/>
      <c r="E114" s="199"/>
      <c r="F114" s="199"/>
      <c r="G114" s="199"/>
      <c r="H114" s="202"/>
      <c r="I114" s="207"/>
      <c r="J114" s="207"/>
      <c r="K114" s="208"/>
    </row>
    <row r="115" spans="1:11" ht="13.5" customHeight="1" x14ac:dyDescent="0.15">
      <c r="A115" s="209"/>
      <c r="B115" s="194" t="s">
        <v>1301</v>
      </c>
      <c r="C115" s="195"/>
      <c r="D115" s="195"/>
      <c r="E115" s="195"/>
      <c r="F115" s="195"/>
      <c r="G115" s="195"/>
      <c r="H115" s="211"/>
      <c r="I115" s="203"/>
      <c r="J115" s="203"/>
      <c r="K115" s="204"/>
    </row>
    <row r="116" spans="1:11" ht="13.5" customHeight="1" x14ac:dyDescent="0.15">
      <c r="A116" s="210"/>
      <c r="B116" s="196"/>
      <c r="C116" s="197"/>
      <c r="D116" s="197"/>
      <c r="E116" s="197"/>
      <c r="F116" s="197"/>
      <c r="G116" s="197"/>
      <c r="H116" s="212"/>
      <c r="I116" s="205"/>
      <c r="J116" s="205"/>
      <c r="K116" s="206"/>
    </row>
    <row r="117" spans="1:11" ht="13.5" customHeight="1" x14ac:dyDescent="0.15">
      <c r="A117" s="210"/>
      <c r="B117" s="198"/>
      <c r="C117" s="199"/>
      <c r="D117" s="199"/>
      <c r="E117" s="199"/>
      <c r="F117" s="199"/>
      <c r="G117" s="199"/>
      <c r="H117" s="213"/>
      <c r="I117" s="207"/>
      <c r="J117" s="207"/>
      <c r="K117" s="208"/>
    </row>
    <row r="118" spans="1:11" s="1" customFormat="1" ht="13.5" customHeight="1" x14ac:dyDescent="0.15">
      <c r="A118" s="210"/>
      <c r="B118" s="214"/>
      <c r="C118" s="216" t="s">
        <v>5</v>
      </c>
      <c r="D118" s="218" t="s">
        <v>1302</v>
      </c>
      <c r="E118" s="22" t="s">
        <v>40</v>
      </c>
      <c r="F118" s="23" t="s">
        <v>41</v>
      </c>
      <c r="G118" s="24">
        <v>10553000</v>
      </c>
      <c r="H118" s="230" t="s">
        <v>43</v>
      </c>
      <c r="I118" s="231"/>
      <c r="J118" s="231"/>
      <c r="K118" s="232"/>
    </row>
    <row r="119" spans="1:11" s="1" customFormat="1" ht="13.5" customHeight="1" x14ac:dyDescent="0.15">
      <c r="A119" s="210"/>
      <c r="B119" s="215"/>
      <c r="C119" s="217"/>
      <c r="D119" s="219"/>
      <c r="E119" s="26" t="s">
        <v>44</v>
      </c>
      <c r="F119" s="27" t="s">
        <v>6</v>
      </c>
      <c r="G119" s="28">
        <v>9907500</v>
      </c>
      <c r="H119" s="233"/>
      <c r="I119" s="234"/>
      <c r="J119" s="234"/>
      <c r="K119" s="235"/>
    </row>
    <row r="120" spans="1:11" s="1" customFormat="1" ht="13.5" customHeight="1" x14ac:dyDescent="0.15">
      <c r="A120" s="210"/>
      <c r="B120" s="215"/>
      <c r="C120" s="217"/>
      <c r="D120" s="219"/>
      <c r="E120" s="26" t="s">
        <v>45</v>
      </c>
      <c r="F120" s="27" t="s">
        <v>6</v>
      </c>
      <c r="G120" s="28">
        <v>9907500</v>
      </c>
      <c r="H120" s="233"/>
      <c r="I120" s="234"/>
      <c r="J120" s="234"/>
      <c r="K120" s="235"/>
    </row>
    <row r="121" spans="1:11" s="1" customFormat="1" ht="13.5" customHeight="1" x14ac:dyDescent="0.15">
      <c r="A121" s="210"/>
      <c r="B121" s="215"/>
      <c r="C121" s="217"/>
      <c r="D121" s="219"/>
      <c r="E121" s="26" t="s">
        <v>46</v>
      </c>
      <c r="F121" s="27" t="s">
        <v>6</v>
      </c>
      <c r="G121" s="28">
        <v>0</v>
      </c>
      <c r="H121" s="233"/>
      <c r="I121" s="234"/>
      <c r="J121" s="234"/>
      <c r="K121" s="235"/>
    </row>
    <row r="122" spans="1:11" s="1" customFormat="1" ht="13.5" customHeight="1" x14ac:dyDescent="0.15">
      <c r="A122" s="210"/>
      <c r="B122" s="215"/>
      <c r="C122" s="217"/>
      <c r="D122" s="219"/>
      <c r="E122" s="26" t="s">
        <v>47</v>
      </c>
      <c r="F122" s="27" t="s">
        <v>6</v>
      </c>
      <c r="G122" s="28">
        <v>0</v>
      </c>
      <c r="H122" s="233"/>
      <c r="I122" s="234"/>
      <c r="J122" s="234"/>
      <c r="K122" s="235"/>
    </row>
    <row r="123" spans="1:11" s="1" customFormat="1" ht="13.5" customHeight="1" x14ac:dyDescent="0.15">
      <c r="A123" s="226"/>
      <c r="B123" s="227"/>
      <c r="C123" s="228"/>
      <c r="D123" s="229"/>
      <c r="E123" s="31" t="s">
        <v>48</v>
      </c>
      <c r="F123" s="32" t="s">
        <v>6</v>
      </c>
      <c r="G123" s="33">
        <v>0</v>
      </c>
      <c r="H123" s="38"/>
      <c r="I123" s="35"/>
      <c r="J123" s="36" t="s">
        <v>7</v>
      </c>
      <c r="K123" s="37">
        <v>601</v>
      </c>
    </row>
    <row r="127" spans="1:11" ht="33" customHeight="1" x14ac:dyDescent="0.15">
      <c r="A127" s="322" t="s">
        <v>1303</v>
      </c>
      <c r="B127" s="322"/>
      <c r="C127" s="322"/>
      <c r="D127" s="322"/>
      <c r="E127" s="322"/>
      <c r="F127" s="322"/>
      <c r="G127" s="322"/>
      <c r="H127" s="168"/>
      <c r="I127" s="150"/>
      <c r="J127" s="150"/>
      <c r="K127" s="151"/>
    </row>
    <row r="128" spans="1:11" ht="10.5" customHeight="1" x14ac:dyDescent="0.15">
      <c r="E128" s="152"/>
      <c r="F128" s="152"/>
      <c r="G128" s="152"/>
      <c r="I128" s="152"/>
    </row>
    <row r="129" spans="1:11" ht="40.5" customHeight="1" x14ac:dyDescent="0.15">
      <c r="A129" s="153" t="s">
        <v>1</v>
      </c>
      <c r="B129" s="153" t="s">
        <v>2</v>
      </c>
      <c r="C129" s="323" t="s">
        <v>3</v>
      </c>
      <c r="D129" s="328"/>
      <c r="E129" s="325" t="s">
        <v>4</v>
      </c>
      <c r="F129" s="326"/>
      <c r="G129" s="326"/>
      <c r="H129" s="330"/>
      <c r="I129" s="326"/>
      <c r="J129" s="326"/>
      <c r="K129" s="327"/>
    </row>
    <row r="130" spans="1:11" ht="13.5" customHeight="1" x14ac:dyDescent="0.15">
      <c r="A130" s="194" t="s">
        <v>684</v>
      </c>
      <c r="B130" s="195"/>
      <c r="C130" s="195"/>
      <c r="D130" s="195"/>
      <c r="E130" s="195"/>
      <c r="F130" s="195"/>
      <c r="G130" s="195"/>
      <c r="H130" s="200"/>
      <c r="I130" s="203"/>
      <c r="J130" s="203"/>
      <c r="K130" s="204"/>
    </row>
    <row r="131" spans="1:11" ht="13.5" customHeight="1" x14ac:dyDescent="0.15">
      <c r="A131" s="196"/>
      <c r="B131" s="197"/>
      <c r="C131" s="197"/>
      <c r="D131" s="197"/>
      <c r="E131" s="197"/>
      <c r="F131" s="197"/>
      <c r="G131" s="197"/>
      <c r="H131" s="201"/>
      <c r="I131" s="205"/>
      <c r="J131" s="205"/>
      <c r="K131" s="206"/>
    </row>
    <row r="132" spans="1:11" ht="13.5" customHeight="1" x14ac:dyDescent="0.15">
      <c r="A132" s="198"/>
      <c r="B132" s="199"/>
      <c r="C132" s="199"/>
      <c r="D132" s="199"/>
      <c r="E132" s="199"/>
      <c r="F132" s="199"/>
      <c r="G132" s="199"/>
      <c r="H132" s="202"/>
      <c r="I132" s="207"/>
      <c r="J132" s="207"/>
      <c r="K132" s="208"/>
    </row>
    <row r="133" spans="1:11" ht="13.5" customHeight="1" x14ac:dyDescent="0.15">
      <c r="A133" s="209"/>
      <c r="B133" s="194" t="s">
        <v>685</v>
      </c>
      <c r="C133" s="195"/>
      <c r="D133" s="195"/>
      <c r="E133" s="195"/>
      <c r="F133" s="195"/>
      <c r="G133" s="195"/>
      <c r="H133" s="211"/>
      <c r="I133" s="203"/>
      <c r="J133" s="203"/>
      <c r="K133" s="204"/>
    </row>
    <row r="134" spans="1:11" ht="13.5" customHeight="1" x14ac:dyDescent="0.15">
      <c r="A134" s="210"/>
      <c r="B134" s="196"/>
      <c r="C134" s="197"/>
      <c r="D134" s="197"/>
      <c r="E134" s="197"/>
      <c r="F134" s="197"/>
      <c r="G134" s="197"/>
      <c r="H134" s="212"/>
      <c r="I134" s="205"/>
      <c r="J134" s="205"/>
      <c r="K134" s="206"/>
    </row>
    <row r="135" spans="1:11" ht="13.5" customHeight="1" x14ac:dyDescent="0.15">
      <c r="A135" s="210"/>
      <c r="B135" s="198"/>
      <c r="C135" s="199"/>
      <c r="D135" s="199"/>
      <c r="E135" s="199"/>
      <c r="F135" s="199"/>
      <c r="G135" s="199"/>
      <c r="H135" s="213"/>
      <c r="I135" s="207"/>
      <c r="J135" s="207"/>
      <c r="K135" s="208"/>
    </row>
    <row r="136" spans="1:11" s="1" customFormat="1" ht="14.25" customHeight="1" x14ac:dyDescent="0.15">
      <c r="A136" s="210"/>
      <c r="B136" s="214"/>
      <c r="C136" s="216" t="s">
        <v>5</v>
      </c>
      <c r="D136" s="218" t="s">
        <v>1304</v>
      </c>
      <c r="E136" s="22" t="s">
        <v>40</v>
      </c>
      <c r="F136" s="23" t="s">
        <v>41</v>
      </c>
      <c r="G136" s="24">
        <v>1000</v>
      </c>
      <c r="H136" s="230" t="s">
        <v>43</v>
      </c>
      <c r="I136" s="231"/>
      <c r="J136" s="231"/>
      <c r="K136" s="232"/>
    </row>
    <row r="137" spans="1:11" s="1" customFormat="1" ht="14.25" customHeight="1" x14ac:dyDescent="0.15">
      <c r="A137" s="210"/>
      <c r="B137" s="215"/>
      <c r="C137" s="217"/>
      <c r="D137" s="219"/>
      <c r="E137" s="26" t="s">
        <v>44</v>
      </c>
      <c r="F137" s="27" t="s">
        <v>6</v>
      </c>
      <c r="G137" s="28">
        <v>0</v>
      </c>
      <c r="H137" s="233"/>
      <c r="I137" s="234"/>
      <c r="J137" s="234"/>
      <c r="K137" s="235"/>
    </row>
    <row r="138" spans="1:11" s="1" customFormat="1" ht="14.25" customHeight="1" x14ac:dyDescent="0.15">
      <c r="A138" s="210"/>
      <c r="B138" s="215"/>
      <c r="C138" s="217"/>
      <c r="D138" s="219"/>
      <c r="E138" s="26" t="s">
        <v>45</v>
      </c>
      <c r="F138" s="27" t="s">
        <v>6</v>
      </c>
      <c r="G138" s="28">
        <v>0</v>
      </c>
      <c r="H138" s="233"/>
      <c r="I138" s="234"/>
      <c r="J138" s="234"/>
      <c r="K138" s="235"/>
    </row>
    <row r="139" spans="1:11" s="1" customFormat="1" ht="14.25" customHeight="1" x14ac:dyDescent="0.15">
      <c r="A139" s="210"/>
      <c r="B139" s="215"/>
      <c r="C139" s="217"/>
      <c r="D139" s="219"/>
      <c r="E139" s="26" t="s">
        <v>46</v>
      </c>
      <c r="F139" s="27" t="s">
        <v>6</v>
      </c>
      <c r="G139" s="28">
        <v>0</v>
      </c>
      <c r="H139" s="233"/>
      <c r="I139" s="234"/>
      <c r="J139" s="234"/>
      <c r="K139" s="235"/>
    </row>
    <row r="140" spans="1:11" s="1" customFormat="1" ht="14.25" customHeight="1" x14ac:dyDescent="0.15">
      <c r="A140" s="210"/>
      <c r="B140" s="215"/>
      <c r="C140" s="217"/>
      <c r="D140" s="219"/>
      <c r="E140" s="26" t="s">
        <v>47</v>
      </c>
      <c r="F140" s="27" t="s">
        <v>6</v>
      </c>
      <c r="G140" s="28">
        <v>0</v>
      </c>
      <c r="H140" s="233"/>
      <c r="I140" s="234"/>
      <c r="J140" s="234"/>
      <c r="K140" s="235"/>
    </row>
    <row r="141" spans="1:11" s="1" customFormat="1" ht="14.25" customHeight="1" x14ac:dyDescent="0.15">
      <c r="A141" s="226"/>
      <c r="B141" s="227"/>
      <c r="C141" s="228"/>
      <c r="D141" s="229"/>
      <c r="E141" s="31" t="s">
        <v>48</v>
      </c>
      <c r="F141" s="32" t="s">
        <v>6</v>
      </c>
      <c r="G141" s="33">
        <v>0</v>
      </c>
      <c r="H141" s="38"/>
      <c r="I141" s="35"/>
      <c r="J141" s="36" t="s">
        <v>7</v>
      </c>
      <c r="K141" s="37">
        <v>603</v>
      </c>
    </row>
  </sheetData>
  <mergeCells count="112">
    <mergeCell ref="A1:G1"/>
    <mergeCell ref="C3:D3"/>
    <mergeCell ref="E3:K3"/>
    <mergeCell ref="A4:G6"/>
    <mergeCell ref="H4:H6"/>
    <mergeCell ref="I4:K6"/>
    <mergeCell ref="B31:B36"/>
    <mergeCell ref="C31:C36"/>
    <mergeCell ref="D31:D36"/>
    <mergeCell ref="H31:K35"/>
    <mergeCell ref="A40:G40"/>
    <mergeCell ref="C42:D42"/>
    <mergeCell ref="E42:K42"/>
    <mergeCell ref="D16:D21"/>
    <mergeCell ref="H16:K20"/>
    <mergeCell ref="B22:G24"/>
    <mergeCell ref="H22:H24"/>
    <mergeCell ref="I22:K24"/>
    <mergeCell ref="B25:B30"/>
    <mergeCell ref="C25:C30"/>
    <mergeCell ref="D25:D30"/>
    <mergeCell ref="H25:K29"/>
    <mergeCell ref="A7:A36"/>
    <mergeCell ref="B7:G9"/>
    <mergeCell ref="H7:H9"/>
    <mergeCell ref="I7:K9"/>
    <mergeCell ref="B10:B15"/>
    <mergeCell ref="C10:C15"/>
    <mergeCell ref="D10:D15"/>
    <mergeCell ref="H10:K14"/>
    <mergeCell ref="B16:B21"/>
    <mergeCell ref="C16:C21"/>
    <mergeCell ref="A43:G45"/>
    <mergeCell ref="H43:H45"/>
    <mergeCell ref="I43:K45"/>
    <mergeCell ref="A46:A60"/>
    <mergeCell ref="B46:G48"/>
    <mergeCell ref="H46:H48"/>
    <mergeCell ref="I46:K48"/>
    <mergeCell ref="B49:B54"/>
    <mergeCell ref="C49:C54"/>
    <mergeCell ref="D49:D54"/>
    <mergeCell ref="A64:A72"/>
    <mergeCell ref="B64:G66"/>
    <mergeCell ref="H64:H66"/>
    <mergeCell ref="I64:K66"/>
    <mergeCell ref="B67:B72"/>
    <mergeCell ref="C67:C72"/>
    <mergeCell ref="D67:D72"/>
    <mergeCell ref="H67:K71"/>
    <mergeCell ref="H49:K53"/>
    <mergeCell ref="B55:B60"/>
    <mergeCell ref="C55:C60"/>
    <mergeCell ref="D55:D60"/>
    <mergeCell ref="H55:K59"/>
    <mergeCell ref="A61:G63"/>
    <mergeCell ref="H61:H63"/>
    <mergeCell ref="I61:K63"/>
    <mergeCell ref="A73:G75"/>
    <mergeCell ref="H73:H75"/>
    <mergeCell ref="I73:K75"/>
    <mergeCell ref="A76:A105"/>
    <mergeCell ref="B76:G78"/>
    <mergeCell ref="H76:H78"/>
    <mergeCell ref="I76:K78"/>
    <mergeCell ref="B79:B84"/>
    <mergeCell ref="C79:C84"/>
    <mergeCell ref="D79:D84"/>
    <mergeCell ref="B94:B99"/>
    <mergeCell ref="C94:C99"/>
    <mergeCell ref="D94:D99"/>
    <mergeCell ref="H94:K98"/>
    <mergeCell ref="B100:B105"/>
    <mergeCell ref="C100:C105"/>
    <mergeCell ref="D100:D105"/>
    <mergeCell ref="H100:K104"/>
    <mergeCell ref="H79:K83"/>
    <mergeCell ref="B85:B90"/>
    <mergeCell ref="C85:C90"/>
    <mergeCell ref="D85:D90"/>
    <mergeCell ref="H85:K89"/>
    <mergeCell ref="B91:G93"/>
    <mergeCell ref="H91:H93"/>
    <mergeCell ref="I91:K93"/>
    <mergeCell ref="A115:A123"/>
    <mergeCell ref="B115:G117"/>
    <mergeCell ref="H115:H117"/>
    <mergeCell ref="I115:K117"/>
    <mergeCell ref="B118:B123"/>
    <mergeCell ref="C118:C123"/>
    <mergeCell ref="D118:D123"/>
    <mergeCell ref="H118:K122"/>
    <mergeCell ref="A109:G109"/>
    <mergeCell ref="C111:D111"/>
    <mergeCell ref="E111:K111"/>
    <mergeCell ref="A112:G114"/>
    <mergeCell ref="H112:H114"/>
    <mergeCell ref="I112:K114"/>
    <mergeCell ref="A133:A141"/>
    <mergeCell ref="B133:G135"/>
    <mergeCell ref="H133:H135"/>
    <mergeCell ref="I133:K135"/>
    <mergeCell ref="B136:B141"/>
    <mergeCell ref="C136:C141"/>
    <mergeCell ref="D136:D141"/>
    <mergeCell ref="H136:K140"/>
    <mergeCell ref="A127:G127"/>
    <mergeCell ref="C129:D129"/>
    <mergeCell ref="E129:K129"/>
    <mergeCell ref="A130:G132"/>
    <mergeCell ref="H130:H132"/>
    <mergeCell ref="I130:K132"/>
  </mergeCells>
  <phoneticPr fontId="5"/>
  <pageMargins left="0.59055118110236227" right="0.59055118110236227" top="0.59055118110236227" bottom="0.55118110236220474" header="0.31496062992125984" footer="0.31496062992125984"/>
  <pageSetup paperSize="9" scale="76" orientation="portrait" r:id="rId1"/>
  <headerFooter>
    <oddFooter>&amp;R&amp;"ＭＳ 明朝,標準"&amp;12&amp;P</oddFooter>
  </headerFooter>
  <rowBreaks count="2" manualBreakCount="2">
    <brk id="39" max="16383" man="1"/>
    <brk id="108" max="16383"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K102"/>
  <sheetViews>
    <sheetView zoomScaleNormal="100" workbookViewId="0">
      <pane xSplit="11" ySplit="3" topLeftCell="L4" activePane="bottomRight" state="frozen"/>
      <selection activeCell="C16" sqref="C16:C21"/>
      <selection pane="topRight" activeCell="C16" sqref="C16:C21"/>
      <selection pane="bottomLeft" activeCell="C16" sqref="C16:C21"/>
      <selection pane="bottomRight" sqref="A1:G1"/>
    </sheetView>
  </sheetViews>
  <sheetFormatPr defaultRowHeight="14.25" x14ac:dyDescent="0.15"/>
  <cols>
    <col min="1" max="3" width="2.875" style="152" customWidth="1"/>
    <col min="4" max="4" width="27.875" style="152" customWidth="1"/>
    <col min="5" max="5" width="11.25" style="2" customWidth="1"/>
    <col min="6" max="6" width="4.5" style="2" customWidth="1"/>
    <col min="7" max="7" width="16" style="1" customWidth="1"/>
    <col min="8" max="8" width="10" style="160" customWidth="1"/>
    <col min="9" max="9" width="21.625" style="3" customWidth="1"/>
    <col min="10" max="10" width="7.5" style="152" customWidth="1"/>
    <col min="11" max="11" width="9.5" style="152" customWidth="1"/>
    <col min="12" max="16384" width="9" style="152"/>
  </cols>
  <sheetData>
    <row r="1" spans="1:11" ht="29.25" customHeight="1" x14ac:dyDescent="0.15">
      <c r="A1" s="322" t="s">
        <v>1305</v>
      </c>
      <c r="B1" s="322"/>
      <c r="C1" s="322"/>
      <c r="D1" s="322"/>
      <c r="E1" s="322"/>
      <c r="F1" s="322"/>
      <c r="G1" s="322"/>
      <c r="H1" s="168"/>
      <c r="I1" s="150"/>
      <c r="J1" s="150"/>
      <c r="K1" s="151"/>
    </row>
    <row r="2" spans="1:11" ht="9" customHeight="1" x14ac:dyDescent="0.15">
      <c r="E2" s="152"/>
      <c r="F2" s="152"/>
      <c r="G2" s="152"/>
      <c r="I2" s="152"/>
    </row>
    <row r="3" spans="1:11" ht="39.75" customHeight="1" x14ac:dyDescent="0.15">
      <c r="A3" s="153" t="s">
        <v>1</v>
      </c>
      <c r="B3" s="153" t="s">
        <v>2</v>
      </c>
      <c r="C3" s="323" t="s">
        <v>3</v>
      </c>
      <c r="D3" s="328"/>
      <c r="E3" s="325" t="s">
        <v>4</v>
      </c>
      <c r="F3" s="326"/>
      <c r="G3" s="326"/>
      <c r="H3" s="330"/>
      <c r="I3" s="326"/>
      <c r="J3" s="326"/>
      <c r="K3" s="327"/>
    </row>
    <row r="4" spans="1:11" ht="13.5" customHeight="1" x14ac:dyDescent="0.15">
      <c r="A4" s="194" t="s">
        <v>1184</v>
      </c>
      <c r="B4" s="195"/>
      <c r="C4" s="195"/>
      <c r="D4" s="195"/>
      <c r="E4" s="195"/>
      <c r="F4" s="195"/>
      <c r="G4" s="195"/>
      <c r="H4" s="335"/>
      <c r="I4" s="203"/>
      <c r="J4" s="203"/>
      <c r="K4" s="204"/>
    </row>
    <row r="5" spans="1:11" ht="13.5" customHeight="1" x14ac:dyDescent="0.15">
      <c r="A5" s="196"/>
      <c r="B5" s="197"/>
      <c r="C5" s="197"/>
      <c r="D5" s="197"/>
      <c r="E5" s="197"/>
      <c r="F5" s="197"/>
      <c r="G5" s="197"/>
      <c r="H5" s="336"/>
      <c r="I5" s="205"/>
      <c r="J5" s="205"/>
      <c r="K5" s="206"/>
    </row>
    <row r="6" spans="1:11" ht="13.5" customHeight="1" x14ac:dyDescent="0.15">
      <c r="A6" s="198"/>
      <c r="B6" s="199"/>
      <c r="C6" s="199"/>
      <c r="D6" s="199"/>
      <c r="E6" s="199"/>
      <c r="F6" s="199"/>
      <c r="G6" s="199"/>
      <c r="H6" s="337"/>
      <c r="I6" s="207"/>
      <c r="J6" s="207"/>
      <c r="K6" s="208"/>
    </row>
    <row r="7" spans="1:11" ht="13.5" customHeight="1" x14ac:dyDescent="0.15">
      <c r="A7" s="173"/>
      <c r="B7" s="194" t="s">
        <v>1306</v>
      </c>
      <c r="C7" s="195"/>
      <c r="D7" s="195"/>
      <c r="E7" s="195"/>
      <c r="F7" s="195"/>
      <c r="G7" s="195"/>
      <c r="H7" s="211"/>
      <c r="I7" s="203"/>
      <c r="J7" s="203"/>
      <c r="K7" s="204"/>
    </row>
    <row r="8" spans="1:11" ht="13.5" customHeight="1" x14ac:dyDescent="0.15">
      <c r="A8" s="174"/>
      <c r="B8" s="196"/>
      <c r="C8" s="197"/>
      <c r="D8" s="197"/>
      <c r="E8" s="197"/>
      <c r="F8" s="197"/>
      <c r="G8" s="197"/>
      <c r="H8" s="212"/>
      <c r="I8" s="205"/>
      <c r="J8" s="205"/>
      <c r="K8" s="206"/>
    </row>
    <row r="9" spans="1:11" ht="13.5" customHeight="1" x14ac:dyDescent="0.15">
      <c r="A9" s="174"/>
      <c r="B9" s="198"/>
      <c r="C9" s="199"/>
      <c r="D9" s="199"/>
      <c r="E9" s="199"/>
      <c r="F9" s="199"/>
      <c r="G9" s="199"/>
      <c r="H9" s="213"/>
      <c r="I9" s="207"/>
      <c r="J9" s="207"/>
      <c r="K9" s="208"/>
    </row>
    <row r="10" spans="1:11" s="1" customFormat="1" ht="13.5" customHeight="1" x14ac:dyDescent="0.15">
      <c r="A10" s="210"/>
      <c r="B10" s="214"/>
      <c r="C10" s="216" t="s">
        <v>5</v>
      </c>
      <c r="D10" s="218" t="s">
        <v>1266</v>
      </c>
      <c r="E10" s="22" t="s">
        <v>40</v>
      </c>
      <c r="F10" s="23" t="s">
        <v>41</v>
      </c>
      <c r="G10" s="24">
        <v>5217971000</v>
      </c>
      <c r="H10" s="220" t="s">
        <v>1307</v>
      </c>
      <c r="I10" s="221"/>
      <c r="J10" s="221"/>
      <c r="K10" s="222"/>
    </row>
    <row r="11" spans="1:11" s="1" customFormat="1" ht="13.5" customHeight="1" x14ac:dyDescent="0.15">
      <c r="A11" s="210"/>
      <c r="B11" s="215"/>
      <c r="C11" s="217"/>
      <c r="D11" s="219"/>
      <c r="E11" s="26" t="s">
        <v>44</v>
      </c>
      <c r="F11" s="27" t="s">
        <v>6</v>
      </c>
      <c r="G11" s="28">
        <v>5217972000</v>
      </c>
      <c r="H11" s="223"/>
      <c r="I11" s="224"/>
      <c r="J11" s="224"/>
      <c r="K11" s="225"/>
    </row>
    <row r="12" spans="1:11" s="1" customFormat="1" ht="13.5" customHeight="1" x14ac:dyDescent="0.15">
      <c r="A12" s="210"/>
      <c r="B12" s="215"/>
      <c r="C12" s="217"/>
      <c r="D12" s="219"/>
      <c r="E12" s="26" t="s">
        <v>45</v>
      </c>
      <c r="F12" s="27" t="s">
        <v>6</v>
      </c>
      <c r="G12" s="28">
        <v>5217972000</v>
      </c>
      <c r="H12" s="223"/>
      <c r="I12" s="224"/>
      <c r="J12" s="224"/>
      <c r="K12" s="225"/>
    </row>
    <row r="13" spans="1:11" s="1" customFormat="1" ht="13.5" customHeight="1" x14ac:dyDescent="0.15">
      <c r="A13" s="210"/>
      <c r="B13" s="215"/>
      <c r="C13" s="217"/>
      <c r="D13" s="219"/>
      <c r="E13" s="26" t="s">
        <v>46</v>
      </c>
      <c r="F13" s="27" t="s">
        <v>6</v>
      </c>
      <c r="G13" s="28">
        <v>0</v>
      </c>
      <c r="H13" s="223"/>
      <c r="I13" s="224"/>
      <c r="J13" s="224"/>
      <c r="K13" s="225"/>
    </row>
    <row r="14" spans="1:11" s="1" customFormat="1" ht="13.5" customHeight="1" x14ac:dyDescent="0.15">
      <c r="A14" s="210"/>
      <c r="B14" s="215"/>
      <c r="C14" s="217"/>
      <c r="D14" s="219"/>
      <c r="E14" s="26" t="s">
        <v>47</v>
      </c>
      <c r="F14" s="27" t="s">
        <v>6</v>
      </c>
      <c r="G14" s="28">
        <v>0</v>
      </c>
      <c r="H14" s="223"/>
      <c r="I14" s="224"/>
      <c r="J14" s="224"/>
      <c r="K14" s="225"/>
    </row>
    <row r="15" spans="1:11" s="1" customFormat="1" ht="13.5" customHeight="1" x14ac:dyDescent="0.15">
      <c r="A15" s="210"/>
      <c r="B15" s="215"/>
      <c r="C15" s="228"/>
      <c r="D15" s="229"/>
      <c r="E15" s="31" t="s">
        <v>48</v>
      </c>
      <c r="F15" s="32" t="s">
        <v>6</v>
      </c>
      <c r="G15" s="33">
        <v>0</v>
      </c>
      <c r="H15" s="38"/>
      <c r="I15" s="35"/>
      <c r="J15" s="36" t="s">
        <v>7</v>
      </c>
      <c r="K15" s="37">
        <v>605</v>
      </c>
    </row>
    <row r="16" spans="1:11" s="1" customFormat="1" ht="13.5" customHeight="1" x14ac:dyDescent="0.15">
      <c r="A16" s="210"/>
      <c r="B16" s="215"/>
      <c r="C16" s="216" t="s">
        <v>49</v>
      </c>
      <c r="D16" s="218" t="s">
        <v>1268</v>
      </c>
      <c r="E16" s="22" t="s">
        <v>40</v>
      </c>
      <c r="F16" s="23" t="s">
        <v>41</v>
      </c>
      <c r="G16" s="24">
        <v>1000</v>
      </c>
      <c r="H16" s="230" t="s">
        <v>43</v>
      </c>
      <c r="I16" s="231"/>
      <c r="J16" s="231"/>
      <c r="K16" s="232"/>
    </row>
    <row r="17" spans="1:11" s="1" customFormat="1" ht="13.5" customHeight="1" x14ac:dyDescent="0.15">
      <c r="A17" s="210"/>
      <c r="B17" s="215"/>
      <c r="C17" s="217"/>
      <c r="D17" s="219"/>
      <c r="E17" s="26" t="s">
        <v>44</v>
      </c>
      <c r="F17" s="27" t="s">
        <v>6</v>
      </c>
      <c r="G17" s="28">
        <v>0</v>
      </c>
      <c r="H17" s="233"/>
      <c r="I17" s="234"/>
      <c r="J17" s="234"/>
      <c r="K17" s="235"/>
    </row>
    <row r="18" spans="1:11" s="1" customFormat="1" ht="13.5" customHeight="1" x14ac:dyDescent="0.15">
      <c r="A18" s="210"/>
      <c r="B18" s="215"/>
      <c r="C18" s="217"/>
      <c r="D18" s="219"/>
      <c r="E18" s="26" t="s">
        <v>45</v>
      </c>
      <c r="F18" s="27" t="s">
        <v>6</v>
      </c>
      <c r="G18" s="28">
        <v>0</v>
      </c>
      <c r="H18" s="233"/>
      <c r="I18" s="234"/>
      <c r="J18" s="234"/>
      <c r="K18" s="235"/>
    </row>
    <row r="19" spans="1:11" s="1" customFormat="1" ht="13.5" customHeight="1" x14ac:dyDescent="0.15">
      <c r="A19" s="210"/>
      <c r="B19" s="215"/>
      <c r="C19" s="217"/>
      <c r="D19" s="219"/>
      <c r="E19" s="26" t="s">
        <v>46</v>
      </c>
      <c r="F19" s="27" t="s">
        <v>6</v>
      </c>
      <c r="G19" s="28">
        <v>0</v>
      </c>
      <c r="H19" s="233"/>
      <c r="I19" s="234"/>
      <c r="J19" s="234"/>
      <c r="K19" s="235"/>
    </row>
    <row r="20" spans="1:11" s="1" customFormat="1" ht="13.5" customHeight="1" x14ac:dyDescent="0.15">
      <c r="A20" s="210"/>
      <c r="B20" s="215"/>
      <c r="C20" s="217"/>
      <c r="D20" s="219"/>
      <c r="E20" s="26" t="s">
        <v>47</v>
      </c>
      <c r="F20" s="27" t="s">
        <v>6</v>
      </c>
      <c r="G20" s="28">
        <v>0</v>
      </c>
      <c r="H20" s="233"/>
      <c r="I20" s="234"/>
      <c r="J20" s="234"/>
      <c r="K20" s="235"/>
    </row>
    <row r="21" spans="1:11" s="1" customFormat="1" ht="13.5" customHeight="1" x14ac:dyDescent="0.15">
      <c r="A21" s="210"/>
      <c r="B21" s="227"/>
      <c r="C21" s="228"/>
      <c r="D21" s="229"/>
      <c r="E21" s="31" t="s">
        <v>48</v>
      </c>
      <c r="F21" s="32" t="s">
        <v>6</v>
      </c>
      <c r="G21" s="33">
        <v>0</v>
      </c>
      <c r="H21" s="38"/>
      <c r="I21" s="35"/>
      <c r="J21" s="36" t="s">
        <v>7</v>
      </c>
      <c r="K21" s="37">
        <v>605</v>
      </c>
    </row>
    <row r="22" spans="1:11" ht="13.5" customHeight="1" x14ac:dyDescent="0.15">
      <c r="A22" s="210"/>
      <c r="B22" s="194" t="s">
        <v>1308</v>
      </c>
      <c r="C22" s="195"/>
      <c r="D22" s="195"/>
      <c r="E22" s="195"/>
      <c r="F22" s="195"/>
      <c r="G22" s="195"/>
      <c r="H22" s="211"/>
      <c r="I22" s="203"/>
      <c r="J22" s="203"/>
      <c r="K22" s="204"/>
    </row>
    <row r="23" spans="1:11" ht="13.5" customHeight="1" x14ac:dyDescent="0.15">
      <c r="A23" s="210"/>
      <c r="B23" s="196"/>
      <c r="C23" s="197"/>
      <c r="D23" s="197"/>
      <c r="E23" s="197"/>
      <c r="F23" s="197"/>
      <c r="G23" s="197"/>
      <c r="H23" s="212"/>
      <c r="I23" s="205"/>
      <c r="J23" s="205"/>
      <c r="K23" s="206"/>
    </row>
    <row r="24" spans="1:11" ht="13.5" customHeight="1" x14ac:dyDescent="0.15">
      <c r="A24" s="210"/>
      <c r="B24" s="198"/>
      <c r="C24" s="199"/>
      <c r="D24" s="199"/>
      <c r="E24" s="199"/>
      <c r="F24" s="199"/>
      <c r="G24" s="199"/>
      <c r="H24" s="213"/>
      <c r="I24" s="207"/>
      <c r="J24" s="207"/>
      <c r="K24" s="208"/>
    </row>
    <row r="25" spans="1:11" s="1" customFormat="1" ht="13.5" customHeight="1" x14ac:dyDescent="0.15">
      <c r="A25" s="210"/>
      <c r="B25" s="214"/>
      <c r="C25" s="216" t="s">
        <v>5</v>
      </c>
      <c r="D25" s="218" t="s">
        <v>1266</v>
      </c>
      <c r="E25" s="22" t="s">
        <v>40</v>
      </c>
      <c r="F25" s="23" t="s">
        <v>41</v>
      </c>
      <c r="G25" s="24">
        <v>131803000</v>
      </c>
      <c r="H25" s="220" t="s">
        <v>1309</v>
      </c>
      <c r="I25" s="221"/>
      <c r="J25" s="221"/>
      <c r="K25" s="222"/>
    </row>
    <row r="26" spans="1:11" s="1" customFormat="1" ht="13.5" customHeight="1" x14ac:dyDescent="0.15">
      <c r="A26" s="210"/>
      <c r="B26" s="215"/>
      <c r="C26" s="217"/>
      <c r="D26" s="219"/>
      <c r="E26" s="26" t="s">
        <v>44</v>
      </c>
      <c r="F26" s="27" t="s">
        <v>6</v>
      </c>
      <c r="G26" s="28">
        <v>131803000</v>
      </c>
      <c r="H26" s="223"/>
      <c r="I26" s="224"/>
      <c r="J26" s="224"/>
      <c r="K26" s="225"/>
    </row>
    <row r="27" spans="1:11" s="1" customFormat="1" ht="13.5" customHeight="1" x14ac:dyDescent="0.15">
      <c r="A27" s="210"/>
      <c r="B27" s="215"/>
      <c r="C27" s="217"/>
      <c r="D27" s="219"/>
      <c r="E27" s="26" t="s">
        <v>45</v>
      </c>
      <c r="F27" s="27" t="s">
        <v>6</v>
      </c>
      <c r="G27" s="28">
        <v>131803000</v>
      </c>
      <c r="H27" s="223"/>
      <c r="I27" s="224"/>
      <c r="J27" s="224"/>
      <c r="K27" s="225"/>
    </row>
    <row r="28" spans="1:11" s="1" customFormat="1" ht="13.5" customHeight="1" x14ac:dyDescent="0.15">
      <c r="A28" s="210"/>
      <c r="B28" s="215"/>
      <c r="C28" s="217"/>
      <c r="D28" s="219"/>
      <c r="E28" s="26" t="s">
        <v>46</v>
      </c>
      <c r="F28" s="27" t="s">
        <v>6</v>
      </c>
      <c r="G28" s="28">
        <v>0</v>
      </c>
      <c r="H28" s="223"/>
      <c r="I28" s="224"/>
      <c r="J28" s="224"/>
      <c r="K28" s="225"/>
    </row>
    <row r="29" spans="1:11" s="1" customFormat="1" ht="13.5" customHeight="1" x14ac:dyDescent="0.15">
      <c r="A29" s="210"/>
      <c r="B29" s="215"/>
      <c r="C29" s="217"/>
      <c r="D29" s="219"/>
      <c r="E29" s="26" t="s">
        <v>47</v>
      </c>
      <c r="F29" s="27" t="s">
        <v>6</v>
      </c>
      <c r="G29" s="28">
        <v>0</v>
      </c>
      <c r="H29" s="223"/>
      <c r="I29" s="224"/>
      <c r="J29" s="224"/>
      <c r="K29" s="225"/>
    </row>
    <row r="30" spans="1:11" s="1" customFormat="1" ht="13.5" customHeight="1" x14ac:dyDescent="0.15">
      <c r="A30" s="210"/>
      <c r="B30" s="227"/>
      <c r="C30" s="228"/>
      <c r="D30" s="229"/>
      <c r="E30" s="31" t="s">
        <v>48</v>
      </c>
      <c r="F30" s="32" t="s">
        <v>6</v>
      </c>
      <c r="G30" s="33">
        <v>0</v>
      </c>
      <c r="H30" s="38"/>
      <c r="I30" s="35"/>
      <c r="J30" s="36" t="s">
        <v>7</v>
      </c>
      <c r="K30" s="37">
        <v>605</v>
      </c>
    </row>
    <row r="31" spans="1:11" ht="13.5" customHeight="1" x14ac:dyDescent="0.15">
      <c r="A31" s="210"/>
      <c r="B31" s="286" t="s">
        <v>1310</v>
      </c>
      <c r="C31" s="287"/>
      <c r="D31" s="287"/>
      <c r="E31" s="287"/>
      <c r="F31" s="287"/>
      <c r="G31" s="287"/>
      <c r="H31" s="292"/>
      <c r="I31" s="295"/>
      <c r="J31" s="295"/>
      <c r="K31" s="296"/>
    </row>
    <row r="32" spans="1:11" ht="13.5" customHeight="1" x14ac:dyDescent="0.15">
      <c r="A32" s="210"/>
      <c r="B32" s="288"/>
      <c r="C32" s="289"/>
      <c r="D32" s="289"/>
      <c r="E32" s="289"/>
      <c r="F32" s="289"/>
      <c r="G32" s="289"/>
      <c r="H32" s="293"/>
      <c r="I32" s="297"/>
      <c r="J32" s="297"/>
      <c r="K32" s="298"/>
    </row>
    <row r="33" spans="1:11" ht="13.5" customHeight="1" x14ac:dyDescent="0.15">
      <c r="A33" s="210"/>
      <c r="B33" s="290"/>
      <c r="C33" s="291"/>
      <c r="D33" s="291"/>
      <c r="E33" s="291"/>
      <c r="F33" s="291"/>
      <c r="G33" s="291"/>
      <c r="H33" s="294"/>
      <c r="I33" s="299"/>
      <c r="J33" s="299"/>
      <c r="K33" s="300"/>
    </row>
    <row r="34" spans="1:11" s="1" customFormat="1" ht="13.5" customHeight="1" x14ac:dyDescent="0.15">
      <c r="A34" s="210"/>
      <c r="B34" s="301"/>
      <c r="C34" s="273" t="s">
        <v>5</v>
      </c>
      <c r="D34" s="276" t="s">
        <v>1266</v>
      </c>
      <c r="E34" s="9" t="s">
        <v>40</v>
      </c>
      <c r="F34" s="10" t="s">
        <v>41</v>
      </c>
      <c r="G34" s="11">
        <v>14662000</v>
      </c>
      <c r="H34" s="256" t="s">
        <v>1311</v>
      </c>
      <c r="I34" s="257"/>
      <c r="J34" s="257"/>
      <c r="K34" s="258"/>
    </row>
    <row r="35" spans="1:11" s="1" customFormat="1" ht="13.5" customHeight="1" x14ac:dyDescent="0.15">
      <c r="A35" s="210"/>
      <c r="B35" s="271"/>
      <c r="C35" s="274"/>
      <c r="D35" s="277"/>
      <c r="E35" s="12" t="s">
        <v>44</v>
      </c>
      <c r="F35" s="13" t="s">
        <v>6</v>
      </c>
      <c r="G35" s="14">
        <v>14662000</v>
      </c>
      <c r="H35" s="259"/>
      <c r="I35" s="260"/>
      <c r="J35" s="260"/>
      <c r="K35" s="261"/>
    </row>
    <row r="36" spans="1:11" s="1" customFormat="1" ht="13.5" customHeight="1" x14ac:dyDescent="0.15">
      <c r="A36" s="210"/>
      <c r="B36" s="271"/>
      <c r="C36" s="274"/>
      <c r="D36" s="277"/>
      <c r="E36" s="12" t="s">
        <v>45</v>
      </c>
      <c r="F36" s="13" t="s">
        <v>6</v>
      </c>
      <c r="G36" s="14">
        <v>14662000</v>
      </c>
      <c r="H36" s="259"/>
      <c r="I36" s="260"/>
      <c r="J36" s="260"/>
      <c r="K36" s="261"/>
    </row>
    <row r="37" spans="1:11" s="1" customFormat="1" ht="13.5" customHeight="1" x14ac:dyDescent="0.15">
      <c r="A37" s="210"/>
      <c r="B37" s="271"/>
      <c r="C37" s="274"/>
      <c r="D37" s="277"/>
      <c r="E37" s="12" t="s">
        <v>46</v>
      </c>
      <c r="F37" s="13" t="s">
        <v>6</v>
      </c>
      <c r="G37" s="14">
        <v>0</v>
      </c>
      <c r="H37" s="259"/>
      <c r="I37" s="260"/>
      <c r="J37" s="260"/>
      <c r="K37" s="261"/>
    </row>
    <row r="38" spans="1:11" s="1" customFormat="1" ht="13.5" customHeight="1" x14ac:dyDescent="0.15">
      <c r="A38" s="210"/>
      <c r="B38" s="271"/>
      <c r="C38" s="274"/>
      <c r="D38" s="277"/>
      <c r="E38" s="12" t="s">
        <v>47</v>
      </c>
      <c r="F38" s="13" t="s">
        <v>6</v>
      </c>
      <c r="G38" s="14">
        <v>0</v>
      </c>
      <c r="H38" s="259"/>
      <c r="I38" s="260"/>
      <c r="J38" s="260"/>
      <c r="K38" s="261"/>
    </row>
    <row r="39" spans="1:11" s="1" customFormat="1" ht="13.5" customHeight="1" x14ac:dyDescent="0.15">
      <c r="A39" s="210"/>
      <c r="B39" s="272"/>
      <c r="C39" s="275"/>
      <c r="D39" s="278"/>
      <c r="E39" s="15" t="s">
        <v>48</v>
      </c>
      <c r="F39" s="16" t="s">
        <v>6</v>
      </c>
      <c r="G39" s="17">
        <v>0</v>
      </c>
      <c r="H39" s="21"/>
      <c r="I39" s="18"/>
      <c r="J39" s="19" t="s">
        <v>7</v>
      </c>
      <c r="K39" s="20">
        <v>605</v>
      </c>
    </row>
    <row r="40" spans="1:11" ht="13.5" customHeight="1" x14ac:dyDescent="0.15">
      <c r="A40" s="210"/>
      <c r="B40" s="194" t="s">
        <v>1312</v>
      </c>
      <c r="C40" s="195"/>
      <c r="D40" s="195"/>
      <c r="E40" s="195"/>
      <c r="F40" s="195"/>
      <c r="G40" s="195"/>
      <c r="H40" s="211"/>
      <c r="I40" s="203"/>
      <c r="J40" s="203"/>
      <c r="K40" s="204"/>
    </row>
    <row r="41" spans="1:11" ht="13.5" customHeight="1" x14ac:dyDescent="0.15">
      <c r="A41" s="210"/>
      <c r="B41" s="196"/>
      <c r="C41" s="197"/>
      <c r="D41" s="197"/>
      <c r="E41" s="197"/>
      <c r="F41" s="197"/>
      <c r="G41" s="197"/>
      <c r="H41" s="212"/>
      <c r="I41" s="205"/>
      <c r="J41" s="205"/>
      <c r="K41" s="206"/>
    </row>
    <row r="42" spans="1:11" ht="13.5" customHeight="1" x14ac:dyDescent="0.15">
      <c r="A42" s="210"/>
      <c r="B42" s="198"/>
      <c r="C42" s="199"/>
      <c r="D42" s="199"/>
      <c r="E42" s="199"/>
      <c r="F42" s="199"/>
      <c r="G42" s="199"/>
      <c r="H42" s="213"/>
      <c r="I42" s="207"/>
      <c r="J42" s="207"/>
      <c r="K42" s="208"/>
    </row>
    <row r="43" spans="1:11" s="1" customFormat="1" ht="13.5" customHeight="1" x14ac:dyDescent="0.15">
      <c r="A43" s="210"/>
      <c r="B43" s="214"/>
      <c r="C43" s="216" t="s">
        <v>5</v>
      </c>
      <c r="D43" s="218" t="s">
        <v>1266</v>
      </c>
      <c r="E43" s="22" t="s">
        <v>40</v>
      </c>
      <c r="F43" s="23" t="s">
        <v>41</v>
      </c>
      <c r="G43" s="24">
        <v>423983000</v>
      </c>
      <c r="H43" s="220" t="s">
        <v>1313</v>
      </c>
      <c r="I43" s="221"/>
      <c r="J43" s="221"/>
      <c r="K43" s="222"/>
    </row>
    <row r="44" spans="1:11" s="1" customFormat="1" ht="13.5" customHeight="1" x14ac:dyDescent="0.15">
      <c r="A44" s="210"/>
      <c r="B44" s="215"/>
      <c r="C44" s="217"/>
      <c r="D44" s="219"/>
      <c r="E44" s="26" t="s">
        <v>44</v>
      </c>
      <c r="F44" s="27" t="s">
        <v>6</v>
      </c>
      <c r="G44" s="28">
        <v>423983000</v>
      </c>
      <c r="H44" s="223"/>
      <c r="I44" s="224"/>
      <c r="J44" s="224"/>
      <c r="K44" s="225"/>
    </row>
    <row r="45" spans="1:11" s="1" customFormat="1" ht="13.5" customHeight="1" x14ac:dyDescent="0.15">
      <c r="A45" s="210"/>
      <c r="B45" s="215"/>
      <c r="C45" s="217"/>
      <c r="D45" s="219"/>
      <c r="E45" s="26" t="s">
        <v>45</v>
      </c>
      <c r="F45" s="27" t="s">
        <v>6</v>
      </c>
      <c r="G45" s="28">
        <v>423983000</v>
      </c>
      <c r="H45" s="223"/>
      <c r="I45" s="224"/>
      <c r="J45" s="224"/>
      <c r="K45" s="225"/>
    </row>
    <row r="46" spans="1:11" s="1" customFormat="1" ht="13.5" customHeight="1" x14ac:dyDescent="0.15">
      <c r="A46" s="210"/>
      <c r="B46" s="215"/>
      <c r="C46" s="217"/>
      <c r="D46" s="219"/>
      <c r="E46" s="26" t="s">
        <v>46</v>
      </c>
      <c r="F46" s="27" t="s">
        <v>6</v>
      </c>
      <c r="G46" s="28">
        <v>0</v>
      </c>
      <c r="H46" s="223"/>
      <c r="I46" s="224"/>
      <c r="J46" s="224"/>
      <c r="K46" s="225"/>
    </row>
    <row r="47" spans="1:11" s="1" customFormat="1" ht="13.5" customHeight="1" x14ac:dyDescent="0.15">
      <c r="A47" s="210"/>
      <c r="B47" s="215"/>
      <c r="C47" s="217"/>
      <c r="D47" s="219"/>
      <c r="E47" s="26" t="s">
        <v>47</v>
      </c>
      <c r="F47" s="27" t="s">
        <v>6</v>
      </c>
      <c r="G47" s="28">
        <v>0</v>
      </c>
      <c r="H47" s="223"/>
      <c r="I47" s="224"/>
      <c r="J47" s="224"/>
      <c r="K47" s="225"/>
    </row>
    <row r="48" spans="1:11" s="1" customFormat="1" ht="13.5" customHeight="1" x14ac:dyDescent="0.15">
      <c r="A48" s="210"/>
      <c r="B48" s="227"/>
      <c r="C48" s="228"/>
      <c r="D48" s="229"/>
      <c r="E48" s="31" t="s">
        <v>48</v>
      </c>
      <c r="F48" s="32" t="s">
        <v>6</v>
      </c>
      <c r="G48" s="33">
        <v>0</v>
      </c>
      <c r="H48" s="38"/>
      <c r="I48" s="35"/>
      <c r="J48" s="36" t="s">
        <v>7</v>
      </c>
      <c r="K48" s="37">
        <v>605</v>
      </c>
    </row>
    <row r="49" spans="1:11" ht="13.5" customHeight="1" x14ac:dyDescent="0.15">
      <c r="A49" s="210"/>
      <c r="B49" s="194" t="s">
        <v>1314</v>
      </c>
      <c r="C49" s="195"/>
      <c r="D49" s="195"/>
      <c r="E49" s="195"/>
      <c r="F49" s="195"/>
      <c r="G49" s="195"/>
      <c r="H49" s="211"/>
      <c r="I49" s="203"/>
      <c r="J49" s="203"/>
      <c r="K49" s="204"/>
    </row>
    <row r="50" spans="1:11" ht="13.5" customHeight="1" x14ac:dyDescent="0.15">
      <c r="A50" s="210"/>
      <c r="B50" s="196"/>
      <c r="C50" s="197"/>
      <c r="D50" s="197"/>
      <c r="E50" s="197"/>
      <c r="F50" s="197"/>
      <c r="G50" s="197"/>
      <c r="H50" s="212"/>
      <c r="I50" s="205"/>
      <c r="J50" s="205"/>
      <c r="K50" s="206"/>
    </row>
    <row r="51" spans="1:11" ht="13.5" customHeight="1" x14ac:dyDescent="0.15">
      <c r="A51" s="210"/>
      <c r="B51" s="198"/>
      <c r="C51" s="199"/>
      <c r="D51" s="199"/>
      <c r="E51" s="199"/>
      <c r="F51" s="199"/>
      <c r="G51" s="199"/>
      <c r="H51" s="213"/>
      <c r="I51" s="207"/>
      <c r="J51" s="207"/>
      <c r="K51" s="208"/>
    </row>
    <row r="52" spans="1:11" s="1" customFormat="1" ht="13.5" customHeight="1" x14ac:dyDescent="0.15">
      <c r="A52" s="210"/>
      <c r="B52" s="214"/>
      <c r="C52" s="216" t="s">
        <v>5</v>
      </c>
      <c r="D52" s="218" t="s">
        <v>1315</v>
      </c>
      <c r="E52" s="22" t="s">
        <v>40</v>
      </c>
      <c r="F52" s="23" t="s">
        <v>41</v>
      </c>
      <c r="G52" s="24">
        <v>685424000</v>
      </c>
      <c r="H52" s="220" t="s">
        <v>1190</v>
      </c>
      <c r="I52" s="221"/>
      <c r="J52" s="221"/>
      <c r="K52" s="222"/>
    </row>
    <row r="53" spans="1:11" s="1" customFormat="1" ht="13.5" customHeight="1" x14ac:dyDescent="0.15">
      <c r="A53" s="210"/>
      <c r="B53" s="215"/>
      <c r="C53" s="217"/>
      <c r="D53" s="219"/>
      <c r="E53" s="26" t="s">
        <v>44</v>
      </c>
      <c r="F53" s="27" t="s">
        <v>6</v>
      </c>
      <c r="G53" s="28">
        <v>685424000</v>
      </c>
      <c r="H53" s="223"/>
      <c r="I53" s="224"/>
      <c r="J53" s="224"/>
      <c r="K53" s="225"/>
    </row>
    <row r="54" spans="1:11" s="1" customFormat="1" ht="13.5" customHeight="1" x14ac:dyDescent="0.15">
      <c r="A54" s="210"/>
      <c r="B54" s="215"/>
      <c r="C54" s="217"/>
      <c r="D54" s="219"/>
      <c r="E54" s="26" t="s">
        <v>45</v>
      </c>
      <c r="F54" s="27" t="s">
        <v>6</v>
      </c>
      <c r="G54" s="28">
        <v>685424000</v>
      </c>
      <c r="H54" s="223"/>
      <c r="I54" s="224"/>
      <c r="J54" s="224"/>
      <c r="K54" s="225"/>
    </row>
    <row r="55" spans="1:11" s="1" customFormat="1" ht="13.5" customHeight="1" x14ac:dyDescent="0.15">
      <c r="A55" s="210"/>
      <c r="B55" s="215"/>
      <c r="C55" s="217"/>
      <c r="D55" s="219"/>
      <c r="E55" s="26" t="s">
        <v>46</v>
      </c>
      <c r="F55" s="27" t="s">
        <v>6</v>
      </c>
      <c r="G55" s="28">
        <v>0</v>
      </c>
      <c r="H55" s="223"/>
      <c r="I55" s="224"/>
      <c r="J55" s="224"/>
      <c r="K55" s="225"/>
    </row>
    <row r="56" spans="1:11" s="1" customFormat="1" ht="13.5" customHeight="1" x14ac:dyDescent="0.15">
      <c r="A56" s="210"/>
      <c r="B56" s="215"/>
      <c r="C56" s="217"/>
      <c r="D56" s="219"/>
      <c r="E56" s="26" t="s">
        <v>47</v>
      </c>
      <c r="F56" s="27" t="s">
        <v>6</v>
      </c>
      <c r="G56" s="28">
        <v>0</v>
      </c>
      <c r="H56" s="223"/>
      <c r="I56" s="224"/>
      <c r="J56" s="224"/>
      <c r="K56" s="225"/>
    </row>
    <row r="57" spans="1:11" s="1" customFormat="1" ht="13.5" customHeight="1" x14ac:dyDescent="0.15">
      <c r="A57" s="210"/>
      <c r="B57" s="227"/>
      <c r="C57" s="228"/>
      <c r="D57" s="229"/>
      <c r="E57" s="31" t="s">
        <v>48</v>
      </c>
      <c r="F57" s="32" t="s">
        <v>6</v>
      </c>
      <c r="G57" s="33">
        <v>0</v>
      </c>
      <c r="H57" s="38"/>
      <c r="I57" s="35"/>
      <c r="J57" s="36" t="s">
        <v>7</v>
      </c>
      <c r="K57" s="37">
        <v>605</v>
      </c>
    </row>
    <row r="58" spans="1:11" ht="13.5" customHeight="1" x14ac:dyDescent="0.15">
      <c r="A58" s="210"/>
      <c r="B58" s="194" t="s">
        <v>1316</v>
      </c>
      <c r="C58" s="195"/>
      <c r="D58" s="195"/>
      <c r="E58" s="195"/>
      <c r="F58" s="195"/>
      <c r="G58" s="195"/>
      <c r="H58" s="211"/>
      <c r="I58" s="203"/>
      <c r="J58" s="203"/>
      <c r="K58" s="204"/>
    </row>
    <row r="59" spans="1:11" ht="13.5" customHeight="1" x14ac:dyDescent="0.15">
      <c r="A59" s="210"/>
      <c r="B59" s="196"/>
      <c r="C59" s="197"/>
      <c r="D59" s="197"/>
      <c r="E59" s="197"/>
      <c r="F59" s="197"/>
      <c r="G59" s="197"/>
      <c r="H59" s="212"/>
      <c r="I59" s="205"/>
      <c r="J59" s="205"/>
      <c r="K59" s="206"/>
    </row>
    <row r="60" spans="1:11" ht="13.5" customHeight="1" x14ac:dyDescent="0.15">
      <c r="A60" s="210"/>
      <c r="B60" s="198"/>
      <c r="C60" s="199"/>
      <c r="D60" s="199"/>
      <c r="E60" s="199"/>
      <c r="F60" s="199"/>
      <c r="G60" s="199"/>
      <c r="H60" s="213"/>
      <c r="I60" s="207"/>
      <c r="J60" s="207"/>
      <c r="K60" s="208"/>
    </row>
    <row r="61" spans="1:11" s="1" customFormat="1" ht="13.5" customHeight="1" x14ac:dyDescent="0.15">
      <c r="A61" s="210"/>
      <c r="B61" s="214"/>
      <c r="C61" s="216" t="s">
        <v>5</v>
      </c>
      <c r="D61" s="218" t="s">
        <v>1266</v>
      </c>
      <c r="E61" s="22" t="s">
        <v>40</v>
      </c>
      <c r="F61" s="23" t="s">
        <v>41</v>
      </c>
      <c r="G61" s="24">
        <v>400550000</v>
      </c>
      <c r="H61" s="220" t="s">
        <v>1317</v>
      </c>
      <c r="I61" s="221"/>
      <c r="J61" s="221"/>
      <c r="K61" s="222"/>
    </row>
    <row r="62" spans="1:11" s="1" customFormat="1" ht="13.5" customHeight="1" x14ac:dyDescent="0.15">
      <c r="A62" s="210"/>
      <c r="B62" s="215"/>
      <c r="C62" s="217"/>
      <c r="D62" s="219"/>
      <c r="E62" s="26" t="s">
        <v>44</v>
      </c>
      <c r="F62" s="27" t="s">
        <v>6</v>
      </c>
      <c r="G62" s="28">
        <v>400550000</v>
      </c>
      <c r="H62" s="223"/>
      <c r="I62" s="224"/>
      <c r="J62" s="224"/>
      <c r="K62" s="225"/>
    </row>
    <row r="63" spans="1:11" s="1" customFormat="1" ht="13.5" customHeight="1" x14ac:dyDescent="0.15">
      <c r="A63" s="210"/>
      <c r="B63" s="215"/>
      <c r="C63" s="217"/>
      <c r="D63" s="219"/>
      <c r="E63" s="26" t="s">
        <v>45</v>
      </c>
      <c r="F63" s="27" t="s">
        <v>6</v>
      </c>
      <c r="G63" s="28">
        <v>400550000</v>
      </c>
      <c r="H63" s="223"/>
      <c r="I63" s="224"/>
      <c r="J63" s="224"/>
      <c r="K63" s="225"/>
    </row>
    <row r="64" spans="1:11" s="1" customFormat="1" ht="13.5" customHeight="1" x14ac:dyDescent="0.15">
      <c r="A64" s="210"/>
      <c r="B64" s="215"/>
      <c r="C64" s="217"/>
      <c r="D64" s="219"/>
      <c r="E64" s="26" t="s">
        <v>46</v>
      </c>
      <c r="F64" s="27" t="s">
        <v>6</v>
      </c>
      <c r="G64" s="28">
        <v>0</v>
      </c>
      <c r="H64" s="223"/>
      <c r="I64" s="224"/>
      <c r="J64" s="224"/>
      <c r="K64" s="225"/>
    </row>
    <row r="65" spans="1:11" s="1" customFormat="1" ht="13.5" customHeight="1" x14ac:dyDescent="0.15">
      <c r="A65" s="210"/>
      <c r="B65" s="215"/>
      <c r="C65" s="217"/>
      <c r="D65" s="219"/>
      <c r="E65" s="26" t="s">
        <v>47</v>
      </c>
      <c r="F65" s="27" t="s">
        <v>6</v>
      </c>
      <c r="G65" s="28">
        <v>0</v>
      </c>
      <c r="H65" s="223"/>
      <c r="I65" s="224"/>
      <c r="J65" s="224"/>
      <c r="K65" s="225"/>
    </row>
    <row r="66" spans="1:11" s="1" customFormat="1" ht="13.5" customHeight="1" x14ac:dyDescent="0.15">
      <c r="A66" s="210"/>
      <c r="B66" s="215"/>
      <c r="C66" s="228"/>
      <c r="D66" s="229"/>
      <c r="E66" s="31" t="s">
        <v>48</v>
      </c>
      <c r="F66" s="32" t="s">
        <v>6</v>
      </c>
      <c r="G66" s="33">
        <v>0</v>
      </c>
      <c r="H66" s="38"/>
      <c r="I66" s="35"/>
      <c r="J66" s="36" t="s">
        <v>7</v>
      </c>
      <c r="K66" s="37">
        <v>605</v>
      </c>
    </row>
    <row r="67" spans="1:11" s="1" customFormat="1" ht="13.5" customHeight="1" x14ac:dyDescent="0.15">
      <c r="A67" s="210"/>
      <c r="B67" s="215"/>
      <c r="C67" s="216" t="s">
        <v>49</v>
      </c>
      <c r="D67" s="218" t="s">
        <v>1268</v>
      </c>
      <c r="E67" s="22" t="s">
        <v>40</v>
      </c>
      <c r="F67" s="23" t="s">
        <v>41</v>
      </c>
      <c r="G67" s="24">
        <v>10993000</v>
      </c>
      <c r="H67" s="220" t="s">
        <v>1317</v>
      </c>
      <c r="I67" s="221"/>
      <c r="J67" s="221"/>
      <c r="K67" s="222"/>
    </row>
    <row r="68" spans="1:11" s="1" customFormat="1" ht="13.5" customHeight="1" x14ac:dyDescent="0.15">
      <c r="A68" s="210"/>
      <c r="B68" s="215"/>
      <c r="C68" s="217"/>
      <c r="D68" s="219"/>
      <c r="E68" s="26" t="s">
        <v>44</v>
      </c>
      <c r="F68" s="27" t="s">
        <v>6</v>
      </c>
      <c r="G68" s="28">
        <v>10993000</v>
      </c>
      <c r="H68" s="223"/>
      <c r="I68" s="224"/>
      <c r="J68" s="224"/>
      <c r="K68" s="225"/>
    </row>
    <row r="69" spans="1:11" s="1" customFormat="1" ht="13.5" customHeight="1" x14ac:dyDescent="0.15">
      <c r="A69" s="210"/>
      <c r="B69" s="215"/>
      <c r="C69" s="217"/>
      <c r="D69" s="219"/>
      <c r="E69" s="26" t="s">
        <v>45</v>
      </c>
      <c r="F69" s="27" t="s">
        <v>6</v>
      </c>
      <c r="G69" s="28">
        <v>10993000</v>
      </c>
      <c r="H69" s="223"/>
      <c r="I69" s="224"/>
      <c r="J69" s="224"/>
      <c r="K69" s="225"/>
    </row>
    <row r="70" spans="1:11" s="1" customFormat="1" ht="13.5" customHeight="1" x14ac:dyDescent="0.15">
      <c r="A70" s="210"/>
      <c r="B70" s="215"/>
      <c r="C70" s="217"/>
      <c r="D70" s="219"/>
      <c r="E70" s="26" t="s">
        <v>46</v>
      </c>
      <c r="F70" s="27" t="s">
        <v>6</v>
      </c>
      <c r="G70" s="28">
        <v>0</v>
      </c>
      <c r="H70" s="223"/>
      <c r="I70" s="224"/>
      <c r="J70" s="224"/>
      <c r="K70" s="225"/>
    </row>
    <row r="71" spans="1:11" s="1" customFormat="1" ht="13.5" customHeight="1" x14ac:dyDescent="0.15">
      <c r="A71" s="210"/>
      <c r="B71" s="215"/>
      <c r="C71" s="217"/>
      <c r="D71" s="219"/>
      <c r="E71" s="26" t="s">
        <v>47</v>
      </c>
      <c r="F71" s="27" t="s">
        <v>6</v>
      </c>
      <c r="G71" s="28">
        <v>0</v>
      </c>
      <c r="H71" s="223"/>
      <c r="I71" s="224"/>
      <c r="J71" s="224"/>
      <c r="K71" s="225"/>
    </row>
    <row r="72" spans="1:11" s="1" customFormat="1" ht="13.5" customHeight="1" x14ac:dyDescent="0.15">
      <c r="A72" s="226"/>
      <c r="B72" s="227"/>
      <c r="C72" s="228"/>
      <c r="D72" s="229"/>
      <c r="E72" s="31" t="s">
        <v>48</v>
      </c>
      <c r="F72" s="32" t="s">
        <v>6</v>
      </c>
      <c r="G72" s="33">
        <v>0</v>
      </c>
      <c r="H72" s="38"/>
      <c r="I72" s="35"/>
      <c r="J72" s="36" t="s">
        <v>7</v>
      </c>
      <c r="K72" s="37">
        <v>605</v>
      </c>
    </row>
    <row r="73" spans="1:11" ht="13.5" customHeight="1" x14ac:dyDescent="0.15">
      <c r="A73" s="194" t="s">
        <v>1318</v>
      </c>
      <c r="B73" s="195"/>
      <c r="C73" s="195"/>
      <c r="D73" s="195"/>
      <c r="E73" s="195"/>
      <c r="F73" s="195"/>
      <c r="G73" s="195"/>
      <c r="H73" s="200"/>
      <c r="I73" s="203"/>
      <c r="J73" s="203"/>
      <c r="K73" s="204"/>
    </row>
    <row r="74" spans="1:11" ht="13.5" customHeight="1" x14ac:dyDescent="0.15">
      <c r="A74" s="196"/>
      <c r="B74" s="197"/>
      <c r="C74" s="197"/>
      <c r="D74" s="197"/>
      <c r="E74" s="197"/>
      <c r="F74" s="197"/>
      <c r="G74" s="197"/>
      <c r="H74" s="201"/>
      <c r="I74" s="205"/>
      <c r="J74" s="205"/>
      <c r="K74" s="206"/>
    </row>
    <row r="75" spans="1:11" ht="13.5" customHeight="1" x14ac:dyDescent="0.15">
      <c r="A75" s="198"/>
      <c r="B75" s="199"/>
      <c r="C75" s="199"/>
      <c r="D75" s="199"/>
      <c r="E75" s="199"/>
      <c r="F75" s="199"/>
      <c r="G75" s="199"/>
      <c r="H75" s="202"/>
      <c r="I75" s="207"/>
      <c r="J75" s="207"/>
      <c r="K75" s="208"/>
    </row>
    <row r="76" spans="1:11" ht="13.5" customHeight="1" x14ac:dyDescent="0.15">
      <c r="A76" s="209"/>
      <c r="B76" s="194" t="s">
        <v>1319</v>
      </c>
      <c r="C76" s="195"/>
      <c r="D76" s="195"/>
      <c r="E76" s="195"/>
      <c r="F76" s="195"/>
      <c r="G76" s="195"/>
      <c r="H76" s="211"/>
      <c r="I76" s="203"/>
      <c r="J76" s="203"/>
      <c r="K76" s="204"/>
    </row>
    <row r="77" spans="1:11" ht="13.5" customHeight="1" x14ac:dyDescent="0.15">
      <c r="A77" s="210"/>
      <c r="B77" s="196"/>
      <c r="C77" s="197"/>
      <c r="D77" s="197"/>
      <c r="E77" s="197"/>
      <c r="F77" s="197"/>
      <c r="G77" s="197"/>
      <c r="H77" s="212"/>
      <c r="I77" s="205"/>
      <c r="J77" s="205"/>
      <c r="K77" s="206"/>
    </row>
    <row r="78" spans="1:11" ht="13.5" customHeight="1" x14ac:dyDescent="0.15">
      <c r="A78" s="210"/>
      <c r="B78" s="198"/>
      <c r="C78" s="199"/>
      <c r="D78" s="199"/>
      <c r="E78" s="199"/>
      <c r="F78" s="199"/>
      <c r="G78" s="199"/>
      <c r="H78" s="213"/>
      <c r="I78" s="207"/>
      <c r="J78" s="207"/>
      <c r="K78" s="208"/>
    </row>
    <row r="79" spans="1:11" s="1" customFormat="1" ht="13.5" customHeight="1" x14ac:dyDescent="0.15">
      <c r="A79" s="210"/>
      <c r="B79" s="214"/>
      <c r="C79" s="216" t="s">
        <v>5</v>
      </c>
      <c r="D79" s="218" t="s">
        <v>1320</v>
      </c>
      <c r="E79" s="22" t="s">
        <v>40</v>
      </c>
      <c r="F79" s="23" t="s">
        <v>41</v>
      </c>
      <c r="G79" s="24">
        <v>847051000</v>
      </c>
      <c r="H79" s="220" t="s">
        <v>1321</v>
      </c>
      <c r="I79" s="221"/>
      <c r="J79" s="221"/>
      <c r="K79" s="222"/>
    </row>
    <row r="80" spans="1:11" s="1" customFormat="1" ht="13.5" customHeight="1" x14ac:dyDescent="0.15">
      <c r="A80" s="210"/>
      <c r="B80" s="215"/>
      <c r="C80" s="217"/>
      <c r="D80" s="219"/>
      <c r="E80" s="26" t="s">
        <v>44</v>
      </c>
      <c r="F80" s="27" t="s">
        <v>6</v>
      </c>
      <c r="G80" s="28">
        <v>847051000</v>
      </c>
      <c r="H80" s="223"/>
      <c r="I80" s="224"/>
      <c r="J80" s="224"/>
      <c r="K80" s="225"/>
    </row>
    <row r="81" spans="1:11" s="1" customFormat="1" ht="13.5" customHeight="1" x14ac:dyDescent="0.15">
      <c r="A81" s="210"/>
      <c r="B81" s="215"/>
      <c r="C81" s="217"/>
      <c r="D81" s="219"/>
      <c r="E81" s="26" t="s">
        <v>45</v>
      </c>
      <c r="F81" s="27" t="s">
        <v>6</v>
      </c>
      <c r="G81" s="28">
        <v>847051000</v>
      </c>
      <c r="H81" s="223"/>
      <c r="I81" s="224"/>
      <c r="J81" s="224"/>
      <c r="K81" s="225"/>
    </row>
    <row r="82" spans="1:11" s="1" customFormat="1" ht="13.5" customHeight="1" x14ac:dyDescent="0.15">
      <c r="A82" s="210"/>
      <c r="B82" s="215"/>
      <c r="C82" s="217"/>
      <c r="D82" s="219"/>
      <c r="E82" s="26" t="s">
        <v>46</v>
      </c>
      <c r="F82" s="27" t="s">
        <v>6</v>
      </c>
      <c r="G82" s="28">
        <v>0</v>
      </c>
      <c r="H82" s="223"/>
      <c r="I82" s="224"/>
      <c r="J82" s="224"/>
      <c r="K82" s="225"/>
    </row>
    <row r="83" spans="1:11" s="1" customFormat="1" ht="13.5" customHeight="1" x14ac:dyDescent="0.15">
      <c r="A83" s="210"/>
      <c r="B83" s="215"/>
      <c r="C83" s="217"/>
      <c r="D83" s="219"/>
      <c r="E83" s="26" t="s">
        <v>47</v>
      </c>
      <c r="F83" s="27" t="s">
        <v>6</v>
      </c>
      <c r="G83" s="28">
        <v>0</v>
      </c>
      <c r="H83" s="223"/>
      <c r="I83" s="224"/>
      <c r="J83" s="224"/>
      <c r="K83" s="225"/>
    </row>
    <row r="84" spans="1:11" s="1" customFormat="1" ht="13.5" customHeight="1" x14ac:dyDescent="0.15">
      <c r="A84" s="226"/>
      <c r="B84" s="227"/>
      <c r="C84" s="228"/>
      <c r="D84" s="229"/>
      <c r="E84" s="31" t="s">
        <v>48</v>
      </c>
      <c r="F84" s="32" t="s">
        <v>6</v>
      </c>
      <c r="G84" s="33">
        <v>0</v>
      </c>
      <c r="H84" s="38"/>
      <c r="I84" s="35"/>
      <c r="J84" s="36" t="s">
        <v>7</v>
      </c>
      <c r="K84" s="37">
        <v>607</v>
      </c>
    </row>
    <row r="88" spans="1:11" ht="29.25" customHeight="1" x14ac:dyDescent="0.15">
      <c r="A88" s="322" t="s">
        <v>1322</v>
      </c>
      <c r="B88" s="322"/>
      <c r="C88" s="322"/>
      <c r="D88" s="322"/>
      <c r="E88" s="322"/>
      <c r="F88" s="322"/>
      <c r="G88" s="322"/>
      <c r="H88" s="168"/>
      <c r="I88" s="150"/>
      <c r="J88" s="150"/>
      <c r="K88" s="151"/>
    </row>
    <row r="89" spans="1:11" ht="9" customHeight="1" x14ac:dyDescent="0.15">
      <c r="E89" s="152"/>
      <c r="F89" s="152"/>
      <c r="G89" s="152"/>
      <c r="I89" s="152"/>
    </row>
    <row r="90" spans="1:11" ht="40.5" customHeight="1" x14ac:dyDescent="0.15">
      <c r="A90" s="153" t="s">
        <v>1</v>
      </c>
      <c r="B90" s="153" t="s">
        <v>2</v>
      </c>
      <c r="C90" s="323" t="s">
        <v>3</v>
      </c>
      <c r="D90" s="328"/>
      <c r="E90" s="325" t="s">
        <v>4</v>
      </c>
      <c r="F90" s="326"/>
      <c r="G90" s="326"/>
      <c r="H90" s="330"/>
      <c r="I90" s="326"/>
      <c r="J90" s="326"/>
      <c r="K90" s="327"/>
    </row>
    <row r="91" spans="1:11" ht="13.5" customHeight="1" x14ac:dyDescent="0.15">
      <c r="A91" s="194" t="s">
        <v>710</v>
      </c>
      <c r="B91" s="195"/>
      <c r="C91" s="195"/>
      <c r="D91" s="195"/>
      <c r="E91" s="195"/>
      <c r="F91" s="195"/>
      <c r="G91" s="195"/>
      <c r="H91" s="200"/>
      <c r="I91" s="203"/>
      <c r="J91" s="203"/>
      <c r="K91" s="204"/>
    </row>
    <row r="92" spans="1:11" ht="13.5" customHeight="1" x14ac:dyDescent="0.15">
      <c r="A92" s="196"/>
      <c r="B92" s="197"/>
      <c r="C92" s="197"/>
      <c r="D92" s="197"/>
      <c r="E92" s="197"/>
      <c r="F92" s="197"/>
      <c r="G92" s="197"/>
      <c r="H92" s="201"/>
      <c r="I92" s="205"/>
      <c r="J92" s="205"/>
      <c r="K92" s="206"/>
    </row>
    <row r="93" spans="1:11" ht="13.5" customHeight="1" x14ac:dyDescent="0.15">
      <c r="A93" s="198"/>
      <c r="B93" s="199"/>
      <c r="C93" s="199"/>
      <c r="D93" s="199"/>
      <c r="E93" s="199"/>
      <c r="F93" s="199"/>
      <c r="G93" s="199"/>
      <c r="H93" s="202"/>
      <c r="I93" s="207"/>
      <c r="J93" s="207"/>
      <c r="K93" s="208"/>
    </row>
    <row r="94" spans="1:11" ht="13.5" customHeight="1" x14ac:dyDescent="0.15">
      <c r="A94" s="209"/>
      <c r="B94" s="194" t="s">
        <v>710</v>
      </c>
      <c r="C94" s="195"/>
      <c r="D94" s="195"/>
      <c r="E94" s="195"/>
      <c r="F94" s="195"/>
      <c r="G94" s="195"/>
      <c r="H94" s="211"/>
      <c r="I94" s="203"/>
      <c r="J94" s="203"/>
      <c r="K94" s="204"/>
    </row>
    <row r="95" spans="1:11" ht="13.5" customHeight="1" x14ac:dyDescent="0.15">
      <c r="A95" s="210"/>
      <c r="B95" s="196"/>
      <c r="C95" s="197"/>
      <c r="D95" s="197"/>
      <c r="E95" s="197"/>
      <c r="F95" s="197"/>
      <c r="G95" s="197"/>
      <c r="H95" s="212"/>
      <c r="I95" s="205"/>
      <c r="J95" s="205"/>
      <c r="K95" s="206"/>
    </row>
    <row r="96" spans="1:11" ht="13.5" customHeight="1" x14ac:dyDescent="0.15">
      <c r="A96" s="210"/>
      <c r="B96" s="198"/>
      <c r="C96" s="199"/>
      <c r="D96" s="199"/>
      <c r="E96" s="199"/>
      <c r="F96" s="199"/>
      <c r="G96" s="199"/>
      <c r="H96" s="213"/>
      <c r="I96" s="207"/>
      <c r="J96" s="207"/>
      <c r="K96" s="208"/>
    </row>
    <row r="97" spans="1:11" s="1" customFormat="1" ht="13.5" customHeight="1" x14ac:dyDescent="0.15">
      <c r="A97" s="210"/>
      <c r="B97" s="214"/>
      <c r="C97" s="216" t="s">
        <v>5</v>
      </c>
      <c r="D97" s="218" t="s">
        <v>1323</v>
      </c>
      <c r="E97" s="22" t="s">
        <v>40</v>
      </c>
      <c r="F97" s="23" t="s">
        <v>41</v>
      </c>
      <c r="G97" s="24">
        <v>2184013000</v>
      </c>
      <c r="H97" s="220" t="s">
        <v>1324</v>
      </c>
      <c r="I97" s="221"/>
      <c r="J97" s="221"/>
      <c r="K97" s="222"/>
    </row>
    <row r="98" spans="1:11" s="1" customFormat="1" ht="13.5" customHeight="1" x14ac:dyDescent="0.15">
      <c r="A98" s="210"/>
      <c r="B98" s="215"/>
      <c r="C98" s="217"/>
      <c r="D98" s="219"/>
      <c r="E98" s="26" t="s">
        <v>44</v>
      </c>
      <c r="F98" s="27" t="s">
        <v>6</v>
      </c>
      <c r="G98" s="28">
        <v>2184013953</v>
      </c>
      <c r="H98" s="223"/>
      <c r="I98" s="224"/>
      <c r="J98" s="224"/>
      <c r="K98" s="225"/>
    </row>
    <row r="99" spans="1:11" s="1" customFormat="1" ht="13.5" customHeight="1" x14ac:dyDescent="0.15">
      <c r="A99" s="210"/>
      <c r="B99" s="215"/>
      <c r="C99" s="217"/>
      <c r="D99" s="219"/>
      <c r="E99" s="26" t="s">
        <v>45</v>
      </c>
      <c r="F99" s="27" t="s">
        <v>6</v>
      </c>
      <c r="G99" s="28">
        <v>2184013953</v>
      </c>
      <c r="H99" s="223"/>
      <c r="I99" s="224"/>
      <c r="J99" s="224"/>
      <c r="K99" s="225"/>
    </row>
    <row r="100" spans="1:11" s="1" customFormat="1" ht="13.5" customHeight="1" x14ac:dyDescent="0.15">
      <c r="A100" s="210"/>
      <c r="B100" s="215"/>
      <c r="C100" s="217"/>
      <c r="D100" s="219"/>
      <c r="E100" s="26" t="s">
        <v>46</v>
      </c>
      <c r="F100" s="27" t="s">
        <v>6</v>
      </c>
      <c r="G100" s="28">
        <v>0</v>
      </c>
      <c r="H100" s="223"/>
      <c r="I100" s="224"/>
      <c r="J100" s="224"/>
      <c r="K100" s="225"/>
    </row>
    <row r="101" spans="1:11" s="1" customFormat="1" ht="13.5" customHeight="1" x14ac:dyDescent="0.15">
      <c r="A101" s="210"/>
      <c r="B101" s="215"/>
      <c r="C101" s="217"/>
      <c r="D101" s="219"/>
      <c r="E101" s="26" t="s">
        <v>47</v>
      </c>
      <c r="F101" s="27" t="s">
        <v>6</v>
      </c>
      <c r="G101" s="28">
        <v>0</v>
      </c>
      <c r="H101" s="223"/>
      <c r="I101" s="224"/>
      <c r="J101" s="224"/>
      <c r="K101" s="225"/>
    </row>
    <row r="102" spans="1:11" s="1" customFormat="1" ht="13.5" customHeight="1" x14ac:dyDescent="0.15">
      <c r="A102" s="226"/>
      <c r="B102" s="227"/>
      <c r="C102" s="228"/>
      <c r="D102" s="229"/>
      <c r="E102" s="31" t="s">
        <v>48</v>
      </c>
      <c r="F102" s="32" t="s">
        <v>6</v>
      </c>
      <c r="G102" s="33">
        <v>0</v>
      </c>
      <c r="H102" s="38"/>
      <c r="I102" s="35"/>
      <c r="J102" s="36" t="s">
        <v>7</v>
      </c>
      <c r="K102" s="37">
        <v>609</v>
      </c>
    </row>
  </sheetData>
  <mergeCells count="82">
    <mergeCell ref="A1:G1"/>
    <mergeCell ref="C3:D3"/>
    <mergeCell ref="E3:K3"/>
    <mergeCell ref="A4:G6"/>
    <mergeCell ref="H4:H6"/>
    <mergeCell ref="I4:K6"/>
    <mergeCell ref="B16:B21"/>
    <mergeCell ref="C16:C21"/>
    <mergeCell ref="D16:D21"/>
    <mergeCell ref="H16:K20"/>
    <mergeCell ref="B22:G24"/>
    <mergeCell ref="H22:H24"/>
    <mergeCell ref="I22:K24"/>
    <mergeCell ref="B7:G9"/>
    <mergeCell ref="H7:H9"/>
    <mergeCell ref="I7:K9"/>
    <mergeCell ref="B10:B15"/>
    <mergeCell ref="C10:C15"/>
    <mergeCell ref="D10:D15"/>
    <mergeCell ref="H10:K14"/>
    <mergeCell ref="B31:G33"/>
    <mergeCell ref="H31:H33"/>
    <mergeCell ref="I31:K33"/>
    <mergeCell ref="B25:B30"/>
    <mergeCell ref="C25:C30"/>
    <mergeCell ref="D25:D30"/>
    <mergeCell ref="H25:K29"/>
    <mergeCell ref="B34:B39"/>
    <mergeCell ref="C34:C39"/>
    <mergeCell ref="D34:D39"/>
    <mergeCell ref="H34:K38"/>
    <mergeCell ref="B40:G42"/>
    <mergeCell ref="H40:H42"/>
    <mergeCell ref="I40:K42"/>
    <mergeCell ref="B43:B48"/>
    <mergeCell ref="C43:C48"/>
    <mergeCell ref="D43:D48"/>
    <mergeCell ref="H43:K47"/>
    <mergeCell ref="B49:G51"/>
    <mergeCell ref="H49:H51"/>
    <mergeCell ref="I49:K51"/>
    <mergeCell ref="B67:B72"/>
    <mergeCell ref="C67:C72"/>
    <mergeCell ref="D67:D72"/>
    <mergeCell ref="H67:K71"/>
    <mergeCell ref="B52:B57"/>
    <mergeCell ref="C52:C57"/>
    <mergeCell ref="D52:D57"/>
    <mergeCell ref="H52:K56"/>
    <mergeCell ref="B58:G60"/>
    <mergeCell ref="H58:H60"/>
    <mergeCell ref="I58:K60"/>
    <mergeCell ref="A73:G75"/>
    <mergeCell ref="H73:H75"/>
    <mergeCell ref="I73:K75"/>
    <mergeCell ref="A10:A72"/>
    <mergeCell ref="A76:A84"/>
    <mergeCell ref="B76:G78"/>
    <mergeCell ref="H76:H78"/>
    <mergeCell ref="I76:K78"/>
    <mergeCell ref="B79:B84"/>
    <mergeCell ref="C79:C84"/>
    <mergeCell ref="D79:D84"/>
    <mergeCell ref="H79:K83"/>
    <mergeCell ref="B61:B66"/>
    <mergeCell ref="C61:C66"/>
    <mergeCell ref="D61:D66"/>
    <mergeCell ref="H61:K65"/>
    <mergeCell ref="A88:G88"/>
    <mergeCell ref="C90:D90"/>
    <mergeCell ref="E90:K90"/>
    <mergeCell ref="A91:G93"/>
    <mergeCell ref="H91:H93"/>
    <mergeCell ref="I91:K93"/>
    <mergeCell ref="A94:A102"/>
    <mergeCell ref="B94:G96"/>
    <mergeCell ref="H94:H96"/>
    <mergeCell ref="I94:K96"/>
    <mergeCell ref="B97:B102"/>
    <mergeCell ref="C97:C102"/>
    <mergeCell ref="D97:D102"/>
    <mergeCell ref="H97:K101"/>
  </mergeCells>
  <phoneticPr fontId="5"/>
  <pageMargins left="0.59055118110236227" right="0.59055118110236227" top="0.59055118110236227" bottom="0.55118110236220474" header="0.31496062992125984" footer="0.31496062992125984"/>
  <pageSetup paperSize="9" scale="76" orientation="portrait" r:id="rId1"/>
  <headerFooter>
    <oddFooter>&amp;R&amp;"ＭＳ 明朝,標準"&amp;12&amp;P</oddFooter>
  </headerFooter>
  <rowBreaks count="1" manualBreakCount="1">
    <brk id="72" max="16383"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K75"/>
  <sheetViews>
    <sheetView zoomScaleNormal="100" workbookViewId="0">
      <pane xSplit="11" ySplit="3" topLeftCell="L4" activePane="bottomRight" state="frozen"/>
      <selection activeCell="C16" sqref="C16:C21"/>
      <selection pane="topRight" activeCell="C16" sqref="C16:C21"/>
      <selection pane="bottomLeft" activeCell="C16" sqref="C16:C21"/>
      <selection pane="bottomRight" sqref="A1:G1"/>
    </sheetView>
  </sheetViews>
  <sheetFormatPr defaultRowHeight="14.25" x14ac:dyDescent="0.15"/>
  <cols>
    <col min="1" max="3" width="2.875" style="152" customWidth="1"/>
    <col min="4" max="4" width="27.875" style="152" customWidth="1"/>
    <col min="5" max="5" width="11.25" style="2" customWidth="1"/>
    <col min="6" max="6" width="4.5" style="2" customWidth="1"/>
    <col min="7" max="7" width="16" style="1" customWidth="1"/>
    <col min="8" max="8" width="10" style="160" customWidth="1"/>
    <col min="9" max="9" width="21.625" style="3" customWidth="1"/>
    <col min="10" max="10" width="7.5" style="152" customWidth="1"/>
    <col min="11" max="11" width="9.5" style="152" customWidth="1"/>
    <col min="12" max="16384" width="9" style="152"/>
  </cols>
  <sheetData>
    <row r="1" spans="1:11" ht="29.25" customHeight="1" x14ac:dyDescent="0.15">
      <c r="A1" s="322" t="s">
        <v>1325</v>
      </c>
      <c r="B1" s="322"/>
      <c r="C1" s="322"/>
      <c r="D1" s="322"/>
      <c r="E1" s="322"/>
      <c r="F1" s="322"/>
      <c r="G1" s="322"/>
      <c r="H1" s="168"/>
      <c r="I1" s="150"/>
      <c r="J1" s="150"/>
      <c r="K1" s="151"/>
    </row>
    <row r="2" spans="1:11" ht="9" customHeight="1" x14ac:dyDescent="0.15">
      <c r="E2" s="152"/>
      <c r="F2" s="152"/>
      <c r="G2" s="152"/>
      <c r="I2" s="152"/>
    </row>
    <row r="3" spans="1:11" ht="39.75" customHeight="1" x14ac:dyDescent="0.15">
      <c r="A3" s="153" t="s">
        <v>1</v>
      </c>
      <c r="B3" s="153" t="s">
        <v>2</v>
      </c>
      <c r="C3" s="323" t="s">
        <v>3</v>
      </c>
      <c r="D3" s="328"/>
      <c r="E3" s="325" t="s">
        <v>4</v>
      </c>
      <c r="F3" s="326"/>
      <c r="G3" s="326"/>
      <c r="H3" s="330"/>
      <c r="I3" s="326"/>
      <c r="J3" s="326"/>
      <c r="K3" s="327"/>
    </row>
    <row r="4" spans="1:11" ht="13.5" customHeight="1" x14ac:dyDescent="0.15">
      <c r="A4" s="194" t="s">
        <v>712</v>
      </c>
      <c r="B4" s="195"/>
      <c r="C4" s="195"/>
      <c r="D4" s="195"/>
      <c r="E4" s="195"/>
      <c r="F4" s="195"/>
      <c r="G4" s="195"/>
      <c r="H4" s="335"/>
      <c r="I4" s="203"/>
      <c r="J4" s="203"/>
      <c r="K4" s="204"/>
    </row>
    <row r="5" spans="1:11" ht="13.5" customHeight="1" x14ac:dyDescent="0.15">
      <c r="A5" s="196"/>
      <c r="B5" s="197"/>
      <c r="C5" s="197"/>
      <c r="D5" s="197"/>
      <c r="E5" s="197"/>
      <c r="F5" s="197"/>
      <c r="G5" s="197"/>
      <c r="H5" s="336"/>
      <c r="I5" s="205"/>
      <c r="J5" s="205"/>
      <c r="K5" s="206"/>
    </row>
    <row r="6" spans="1:11" ht="13.5" customHeight="1" x14ac:dyDescent="0.15">
      <c r="A6" s="198"/>
      <c r="B6" s="199"/>
      <c r="C6" s="199"/>
      <c r="D6" s="199"/>
      <c r="E6" s="199"/>
      <c r="F6" s="199"/>
      <c r="G6" s="199"/>
      <c r="H6" s="337"/>
      <c r="I6" s="207"/>
      <c r="J6" s="207"/>
      <c r="K6" s="208"/>
    </row>
    <row r="7" spans="1:11" ht="13.5" customHeight="1" x14ac:dyDescent="0.15">
      <c r="A7" s="209"/>
      <c r="B7" s="194" t="s">
        <v>1326</v>
      </c>
      <c r="C7" s="195"/>
      <c r="D7" s="195"/>
      <c r="E7" s="195"/>
      <c r="F7" s="195"/>
      <c r="G7" s="195"/>
      <c r="H7" s="211"/>
      <c r="I7" s="203"/>
      <c r="J7" s="203"/>
      <c r="K7" s="204"/>
    </row>
    <row r="8" spans="1:11" ht="13.5" customHeight="1" x14ac:dyDescent="0.15">
      <c r="A8" s="210"/>
      <c r="B8" s="196"/>
      <c r="C8" s="197"/>
      <c r="D8" s="197"/>
      <c r="E8" s="197"/>
      <c r="F8" s="197"/>
      <c r="G8" s="197"/>
      <c r="H8" s="212"/>
      <c r="I8" s="205"/>
      <c r="J8" s="205"/>
      <c r="K8" s="206"/>
    </row>
    <row r="9" spans="1:11" ht="13.5" customHeight="1" x14ac:dyDescent="0.15">
      <c r="A9" s="210"/>
      <c r="B9" s="198"/>
      <c r="C9" s="199"/>
      <c r="D9" s="199"/>
      <c r="E9" s="199"/>
      <c r="F9" s="199"/>
      <c r="G9" s="199"/>
      <c r="H9" s="213"/>
      <c r="I9" s="207"/>
      <c r="J9" s="207"/>
      <c r="K9" s="208"/>
    </row>
    <row r="10" spans="1:11" s="1" customFormat="1" ht="13.5" customHeight="1" x14ac:dyDescent="0.15">
      <c r="A10" s="210"/>
      <c r="B10" s="214"/>
      <c r="C10" s="216" t="s">
        <v>5</v>
      </c>
      <c r="D10" s="218" t="s">
        <v>1327</v>
      </c>
      <c r="E10" s="22" t="s">
        <v>40</v>
      </c>
      <c r="F10" s="23" t="s">
        <v>41</v>
      </c>
      <c r="G10" s="24">
        <v>1000</v>
      </c>
      <c r="H10" s="230" t="s">
        <v>43</v>
      </c>
      <c r="I10" s="231"/>
      <c r="J10" s="231"/>
      <c r="K10" s="232"/>
    </row>
    <row r="11" spans="1:11" s="1" customFormat="1" ht="13.5" customHeight="1" x14ac:dyDescent="0.15">
      <c r="A11" s="210"/>
      <c r="B11" s="215"/>
      <c r="C11" s="217"/>
      <c r="D11" s="219"/>
      <c r="E11" s="26" t="s">
        <v>44</v>
      </c>
      <c r="F11" s="27" t="s">
        <v>6</v>
      </c>
      <c r="G11" s="28">
        <v>780900</v>
      </c>
      <c r="H11" s="233"/>
      <c r="I11" s="234"/>
      <c r="J11" s="234"/>
      <c r="K11" s="235"/>
    </row>
    <row r="12" spans="1:11" s="1" customFormat="1" ht="13.5" customHeight="1" x14ac:dyDescent="0.15">
      <c r="A12" s="210"/>
      <c r="B12" s="215"/>
      <c r="C12" s="217"/>
      <c r="D12" s="219"/>
      <c r="E12" s="26" t="s">
        <v>45</v>
      </c>
      <c r="F12" s="27" t="s">
        <v>6</v>
      </c>
      <c r="G12" s="28">
        <v>780900</v>
      </c>
      <c r="H12" s="233"/>
      <c r="I12" s="234"/>
      <c r="J12" s="234"/>
      <c r="K12" s="235"/>
    </row>
    <row r="13" spans="1:11" s="1" customFormat="1" ht="13.5" customHeight="1" x14ac:dyDescent="0.15">
      <c r="A13" s="210"/>
      <c r="B13" s="215"/>
      <c r="C13" s="217"/>
      <c r="D13" s="219"/>
      <c r="E13" s="26" t="s">
        <v>46</v>
      </c>
      <c r="F13" s="27" t="s">
        <v>6</v>
      </c>
      <c r="G13" s="28">
        <v>0</v>
      </c>
      <c r="H13" s="233"/>
      <c r="I13" s="234"/>
      <c r="J13" s="234"/>
      <c r="K13" s="235"/>
    </row>
    <row r="14" spans="1:11" s="1" customFormat="1" ht="13.5" customHeight="1" x14ac:dyDescent="0.15">
      <c r="A14" s="210"/>
      <c r="B14" s="215"/>
      <c r="C14" s="217"/>
      <c r="D14" s="219"/>
      <c r="E14" s="26" t="s">
        <v>47</v>
      </c>
      <c r="F14" s="27" t="s">
        <v>6</v>
      </c>
      <c r="G14" s="28">
        <v>0</v>
      </c>
      <c r="H14" s="233"/>
      <c r="I14" s="234"/>
      <c r="J14" s="234"/>
      <c r="K14" s="235"/>
    </row>
    <row r="15" spans="1:11" s="1" customFormat="1" ht="13.5" customHeight="1" x14ac:dyDescent="0.15">
      <c r="A15" s="210"/>
      <c r="B15" s="227"/>
      <c r="C15" s="228"/>
      <c r="D15" s="229"/>
      <c r="E15" s="31" t="s">
        <v>48</v>
      </c>
      <c r="F15" s="32" t="s">
        <v>6</v>
      </c>
      <c r="G15" s="33">
        <v>0</v>
      </c>
      <c r="H15" s="38"/>
      <c r="I15" s="35"/>
      <c r="J15" s="36" t="s">
        <v>7</v>
      </c>
      <c r="K15" s="37">
        <v>611</v>
      </c>
    </row>
    <row r="16" spans="1:11" ht="13.5" customHeight="1" x14ac:dyDescent="0.15">
      <c r="A16" s="210"/>
      <c r="B16" s="194" t="s">
        <v>1328</v>
      </c>
      <c r="C16" s="195"/>
      <c r="D16" s="195"/>
      <c r="E16" s="195"/>
      <c r="F16" s="195"/>
      <c r="G16" s="195"/>
      <c r="H16" s="211"/>
      <c r="I16" s="203"/>
      <c r="J16" s="203"/>
      <c r="K16" s="204"/>
    </row>
    <row r="17" spans="1:11" ht="13.5" customHeight="1" x14ac:dyDescent="0.15">
      <c r="A17" s="210"/>
      <c r="B17" s="196"/>
      <c r="C17" s="197"/>
      <c r="D17" s="197"/>
      <c r="E17" s="197"/>
      <c r="F17" s="197"/>
      <c r="G17" s="197"/>
      <c r="H17" s="212"/>
      <c r="I17" s="205"/>
      <c r="J17" s="205"/>
      <c r="K17" s="206"/>
    </row>
    <row r="18" spans="1:11" ht="13.5" customHeight="1" x14ac:dyDescent="0.15">
      <c r="A18" s="210"/>
      <c r="B18" s="198"/>
      <c r="C18" s="199"/>
      <c r="D18" s="199"/>
      <c r="E18" s="199"/>
      <c r="F18" s="199"/>
      <c r="G18" s="199"/>
      <c r="H18" s="213"/>
      <c r="I18" s="207"/>
      <c r="J18" s="207"/>
      <c r="K18" s="208"/>
    </row>
    <row r="19" spans="1:11" s="1" customFormat="1" ht="13.5" customHeight="1" x14ac:dyDescent="0.15">
      <c r="A19" s="210"/>
      <c r="B19" s="214"/>
      <c r="C19" s="216" t="s">
        <v>5</v>
      </c>
      <c r="D19" s="218" t="s">
        <v>1329</v>
      </c>
      <c r="E19" s="22" t="s">
        <v>40</v>
      </c>
      <c r="F19" s="23" t="s">
        <v>41</v>
      </c>
      <c r="G19" s="24">
        <v>1000</v>
      </c>
      <c r="H19" s="230" t="s">
        <v>43</v>
      </c>
      <c r="I19" s="231"/>
      <c r="J19" s="231"/>
      <c r="K19" s="232"/>
    </row>
    <row r="20" spans="1:11" s="1" customFormat="1" ht="13.5" customHeight="1" x14ac:dyDescent="0.15">
      <c r="A20" s="210"/>
      <c r="B20" s="215"/>
      <c r="C20" s="217"/>
      <c r="D20" s="219"/>
      <c r="E20" s="26" t="s">
        <v>44</v>
      </c>
      <c r="F20" s="27" t="s">
        <v>6</v>
      </c>
      <c r="G20" s="28">
        <v>0</v>
      </c>
      <c r="H20" s="233"/>
      <c r="I20" s="234"/>
      <c r="J20" s="234"/>
      <c r="K20" s="235"/>
    </row>
    <row r="21" spans="1:11" s="1" customFormat="1" ht="13.5" customHeight="1" x14ac:dyDescent="0.15">
      <c r="A21" s="210"/>
      <c r="B21" s="215"/>
      <c r="C21" s="217"/>
      <c r="D21" s="219"/>
      <c r="E21" s="26" t="s">
        <v>45</v>
      </c>
      <c r="F21" s="27" t="s">
        <v>6</v>
      </c>
      <c r="G21" s="28">
        <v>0</v>
      </c>
      <c r="H21" s="233"/>
      <c r="I21" s="234"/>
      <c r="J21" s="234"/>
      <c r="K21" s="235"/>
    </row>
    <row r="22" spans="1:11" s="1" customFormat="1" ht="13.5" customHeight="1" x14ac:dyDescent="0.15">
      <c r="A22" s="210"/>
      <c r="B22" s="215"/>
      <c r="C22" s="217"/>
      <c r="D22" s="219"/>
      <c r="E22" s="26" t="s">
        <v>46</v>
      </c>
      <c r="F22" s="27" t="s">
        <v>6</v>
      </c>
      <c r="G22" s="28">
        <v>0</v>
      </c>
      <c r="H22" s="233"/>
      <c r="I22" s="234"/>
      <c r="J22" s="234"/>
      <c r="K22" s="235"/>
    </row>
    <row r="23" spans="1:11" s="1" customFormat="1" ht="13.5" customHeight="1" x14ac:dyDescent="0.15">
      <c r="A23" s="210"/>
      <c r="B23" s="215"/>
      <c r="C23" s="217"/>
      <c r="D23" s="219"/>
      <c r="E23" s="26" t="s">
        <v>47</v>
      </c>
      <c r="F23" s="27" t="s">
        <v>6</v>
      </c>
      <c r="G23" s="28">
        <v>0</v>
      </c>
      <c r="H23" s="233"/>
      <c r="I23" s="234"/>
      <c r="J23" s="234"/>
      <c r="K23" s="235"/>
    </row>
    <row r="24" spans="1:11" s="1" customFormat="1" ht="13.5" customHeight="1" x14ac:dyDescent="0.15">
      <c r="A24" s="210"/>
      <c r="B24" s="227"/>
      <c r="C24" s="228"/>
      <c r="D24" s="229"/>
      <c r="E24" s="31" t="s">
        <v>48</v>
      </c>
      <c r="F24" s="32" t="s">
        <v>6</v>
      </c>
      <c r="G24" s="33">
        <v>0</v>
      </c>
      <c r="H24" s="38"/>
      <c r="I24" s="35"/>
      <c r="J24" s="36" t="s">
        <v>7</v>
      </c>
      <c r="K24" s="37">
        <v>611</v>
      </c>
    </row>
    <row r="25" spans="1:11" ht="13.5" customHeight="1" x14ac:dyDescent="0.15">
      <c r="A25" s="210"/>
      <c r="B25" s="194" t="s">
        <v>1330</v>
      </c>
      <c r="C25" s="195"/>
      <c r="D25" s="195"/>
      <c r="E25" s="195"/>
      <c r="F25" s="195"/>
      <c r="G25" s="195"/>
      <c r="H25" s="211"/>
      <c r="I25" s="203"/>
      <c r="J25" s="203"/>
      <c r="K25" s="204"/>
    </row>
    <row r="26" spans="1:11" ht="13.5" customHeight="1" x14ac:dyDescent="0.15">
      <c r="A26" s="210"/>
      <c r="B26" s="196"/>
      <c r="C26" s="197"/>
      <c r="D26" s="197"/>
      <c r="E26" s="197"/>
      <c r="F26" s="197"/>
      <c r="G26" s="197"/>
      <c r="H26" s="212"/>
      <c r="I26" s="205"/>
      <c r="J26" s="205"/>
      <c r="K26" s="206"/>
    </row>
    <row r="27" spans="1:11" ht="13.5" customHeight="1" x14ac:dyDescent="0.15">
      <c r="A27" s="210"/>
      <c r="B27" s="198"/>
      <c r="C27" s="199"/>
      <c r="D27" s="199"/>
      <c r="E27" s="199"/>
      <c r="F27" s="199"/>
      <c r="G27" s="199"/>
      <c r="H27" s="213"/>
      <c r="I27" s="207"/>
      <c r="J27" s="207"/>
      <c r="K27" s="208"/>
    </row>
    <row r="28" spans="1:11" s="1" customFormat="1" ht="13.5" customHeight="1" x14ac:dyDescent="0.15">
      <c r="A28" s="210"/>
      <c r="B28" s="214"/>
      <c r="C28" s="216" t="s">
        <v>5</v>
      </c>
      <c r="D28" s="218" t="s">
        <v>1331</v>
      </c>
      <c r="E28" s="22" t="s">
        <v>40</v>
      </c>
      <c r="F28" s="23" t="s">
        <v>41</v>
      </c>
      <c r="G28" s="24">
        <v>1000</v>
      </c>
      <c r="H28" s="230" t="s">
        <v>43</v>
      </c>
      <c r="I28" s="231"/>
      <c r="J28" s="231"/>
      <c r="K28" s="232"/>
    </row>
    <row r="29" spans="1:11" s="1" customFormat="1" ht="13.5" customHeight="1" x14ac:dyDescent="0.15">
      <c r="A29" s="210"/>
      <c r="B29" s="215"/>
      <c r="C29" s="217"/>
      <c r="D29" s="219"/>
      <c r="E29" s="26" t="s">
        <v>44</v>
      </c>
      <c r="F29" s="27" t="s">
        <v>6</v>
      </c>
      <c r="G29" s="28">
        <v>0</v>
      </c>
      <c r="H29" s="233"/>
      <c r="I29" s="234"/>
      <c r="J29" s="234"/>
      <c r="K29" s="235"/>
    </row>
    <row r="30" spans="1:11" s="1" customFormat="1" ht="13.5" customHeight="1" x14ac:dyDescent="0.15">
      <c r="A30" s="210"/>
      <c r="B30" s="215"/>
      <c r="C30" s="217"/>
      <c r="D30" s="219"/>
      <c r="E30" s="26" t="s">
        <v>45</v>
      </c>
      <c r="F30" s="27" t="s">
        <v>6</v>
      </c>
      <c r="G30" s="28">
        <v>0</v>
      </c>
      <c r="H30" s="233"/>
      <c r="I30" s="234"/>
      <c r="J30" s="234"/>
      <c r="K30" s="235"/>
    </row>
    <row r="31" spans="1:11" s="1" customFormat="1" ht="13.5" customHeight="1" x14ac:dyDescent="0.15">
      <c r="A31" s="210"/>
      <c r="B31" s="215"/>
      <c r="C31" s="217"/>
      <c r="D31" s="219"/>
      <c r="E31" s="26" t="s">
        <v>46</v>
      </c>
      <c r="F31" s="27" t="s">
        <v>6</v>
      </c>
      <c r="G31" s="28">
        <v>0</v>
      </c>
      <c r="H31" s="233"/>
      <c r="I31" s="234"/>
      <c r="J31" s="234"/>
      <c r="K31" s="235"/>
    </row>
    <row r="32" spans="1:11" s="1" customFormat="1" ht="13.5" customHeight="1" x14ac:dyDescent="0.15">
      <c r="A32" s="210"/>
      <c r="B32" s="215"/>
      <c r="C32" s="217"/>
      <c r="D32" s="219"/>
      <c r="E32" s="26" t="s">
        <v>47</v>
      </c>
      <c r="F32" s="27" t="s">
        <v>6</v>
      </c>
      <c r="G32" s="28">
        <v>0</v>
      </c>
      <c r="H32" s="233"/>
      <c r="I32" s="234"/>
      <c r="J32" s="234"/>
      <c r="K32" s="235"/>
    </row>
    <row r="33" spans="1:11" s="1" customFormat="1" ht="13.5" customHeight="1" x14ac:dyDescent="0.15">
      <c r="A33" s="226"/>
      <c r="B33" s="227"/>
      <c r="C33" s="228"/>
      <c r="D33" s="229"/>
      <c r="E33" s="31" t="s">
        <v>48</v>
      </c>
      <c r="F33" s="32" t="s">
        <v>6</v>
      </c>
      <c r="G33" s="33">
        <v>0</v>
      </c>
      <c r="H33" s="38"/>
      <c r="I33" s="35"/>
      <c r="J33" s="36" t="s">
        <v>7</v>
      </c>
      <c r="K33" s="37">
        <v>611</v>
      </c>
    </row>
    <row r="34" spans="1:11" ht="13.5" customHeight="1" x14ac:dyDescent="0.15">
      <c r="A34" s="194" t="s">
        <v>1209</v>
      </c>
      <c r="B34" s="195"/>
      <c r="C34" s="195"/>
      <c r="D34" s="195"/>
      <c r="E34" s="195"/>
      <c r="F34" s="195"/>
      <c r="G34" s="195"/>
      <c r="H34" s="200"/>
      <c r="I34" s="203"/>
      <c r="J34" s="203"/>
      <c r="K34" s="204"/>
    </row>
    <row r="35" spans="1:11" ht="13.5" customHeight="1" x14ac:dyDescent="0.15">
      <c r="A35" s="196"/>
      <c r="B35" s="197"/>
      <c r="C35" s="197"/>
      <c r="D35" s="197"/>
      <c r="E35" s="197"/>
      <c r="F35" s="197"/>
      <c r="G35" s="197"/>
      <c r="H35" s="201"/>
      <c r="I35" s="205"/>
      <c r="J35" s="205"/>
      <c r="K35" s="206"/>
    </row>
    <row r="36" spans="1:11" ht="13.5" customHeight="1" x14ac:dyDescent="0.15">
      <c r="A36" s="198"/>
      <c r="B36" s="199"/>
      <c r="C36" s="199"/>
      <c r="D36" s="199"/>
      <c r="E36" s="199"/>
      <c r="F36" s="199"/>
      <c r="G36" s="199"/>
      <c r="H36" s="202"/>
      <c r="I36" s="207"/>
      <c r="J36" s="207"/>
      <c r="K36" s="208"/>
    </row>
    <row r="37" spans="1:11" ht="13.5" customHeight="1" x14ac:dyDescent="0.15">
      <c r="A37" s="209"/>
      <c r="B37" s="194" t="s">
        <v>1210</v>
      </c>
      <c r="C37" s="195"/>
      <c r="D37" s="195"/>
      <c r="E37" s="195"/>
      <c r="F37" s="195"/>
      <c r="G37" s="195"/>
      <c r="H37" s="211"/>
      <c r="I37" s="203"/>
      <c r="J37" s="203"/>
      <c r="K37" s="204"/>
    </row>
    <row r="38" spans="1:11" ht="13.5" customHeight="1" x14ac:dyDescent="0.15">
      <c r="A38" s="210"/>
      <c r="B38" s="196"/>
      <c r="C38" s="197"/>
      <c r="D38" s="197"/>
      <c r="E38" s="197"/>
      <c r="F38" s="197"/>
      <c r="G38" s="197"/>
      <c r="H38" s="212"/>
      <c r="I38" s="205"/>
      <c r="J38" s="205"/>
      <c r="K38" s="206"/>
    </row>
    <row r="39" spans="1:11" ht="13.5" customHeight="1" x14ac:dyDescent="0.15">
      <c r="A39" s="210"/>
      <c r="B39" s="198"/>
      <c r="C39" s="199"/>
      <c r="D39" s="199"/>
      <c r="E39" s="199"/>
      <c r="F39" s="199"/>
      <c r="G39" s="199"/>
      <c r="H39" s="213"/>
      <c r="I39" s="207"/>
      <c r="J39" s="207"/>
      <c r="K39" s="208"/>
    </row>
    <row r="40" spans="1:11" s="1" customFormat="1" ht="13.5" customHeight="1" x14ac:dyDescent="0.15">
      <c r="A40" s="210"/>
      <c r="B40" s="214"/>
      <c r="C40" s="216" t="s">
        <v>5</v>
      </c>
      <c r="D40" s="218" t="s">
        <v>1332</v>
      </c>
      <c r="E40" s="22" t="s">
        <v>40</v>
      </c>
      <c r="F40" s="23" t="s">
        <v>41</v>
      </c>
      <c r="G40" s="24">
        <v>1000</v>
      </c>
      <c r="H40" s="230" t="s">
        <v>43</v>
      </c>
      <c r="I40" s="231"/>
      <c r="J40" s="231"/>
      <c r="K40" s="232"/>
    </row>
    <row r="41" spans="1:11" s="1" customFormat="1" ht="13.5" customHeight="1" x14ac:dyDescent="0.15">
      <c r="A41" s="210"/>
      <c r="B41" s="215"/>
      <c r="C41" s="217"/>
      <c r="D41" s="219"/>
      <c r="E41" s="26" t="s">
        <v>44</v>
      </c>
      <c r="F41" s="27" t="s">
        <v>6</v>
      </c>
      <c r="G41" s="28">
        <v>0</v>
      </c>
      <c r="H41" s="233"/>
      <c r="I41" s="234"/>
      <c r="J41" s="234"/>
      <c r="K41" s="235"/>
    </row>
    <row r="42" spans="1:11" s="1" customFormat="1" ht="13.5" customHeight="1" x14ac:dyDescent="0.15">
      <c r="A42" s="210"/>
      <c r="B42" s="215"/>
      <c r="C42" s="217"/>
      <c r="D42" s="219"/>
      <c r="E42" s="26" t="s">
        <v>45</v>
      </c>
      <c r="F42" s="27" t="s">
        <v>6</v>
      </c>
      <c r="G42" s="28">
        <v>0</v>
      </c>
      <c r="H42" s="233"/>
      <c r="I42" s="234"/>
      <c r="J42" s="234"/>
      <c r="K42" s="235"/>
    </row>
    <row r="43" spans="1:11" s="1" customFormat="1" ht="13.5" customHeight="1" x14ac:dyDescent="0.15">
      <c r="A43" s="210"/>
      <c r="B43" s="215"/>
      <c r="C43" s="217"/>
      <c r="D43" s="219"/>
      <c r="E43" s="26" t="s">
        <v>46</v>
      </c>
      <c r="F43" s="27" t="s">
        <v>6</v>
      </c>
      <c r="G43" s="28">
        <v>0</v>
      </c>
      <c r="H43" s="233"/>
      <c r="I43" s="234"/>
      <c r="J43" s="234"/>
      <c r="K43" s="235"/>
    </row>
    <row r="44" spans="1:11" s="1" customFormat="1" ht="13.5" customHeight="1" x14ac:dyDescent="0.15">
      <c r="A44" s="210"/>
      <c r="B44" s="215"/>
      <c r="C44" s="217"/>
      <c r="D44" s="219"/>
      <c r="E44" s="26" t="s">
        <v>47</v>
      </c>
      <c r="F44" s="27" t="s">
        <v>6</v>
      </c>
      <c r="G44" s="28">
        <v>0</v>
      </c>
      <c r="H44" s="233"/>
      <c r="I44" s="234"/>
      <c r="J44" s="234"/>
      <c r="K44" s="235"/>
    </row>
    <row r="45" spans="1:11" s="1" customFormat="1" ht="13.5" customHeight="1" x14ac:dyDescent="0.15">
      <c r="A45" s="226"/>
      <c r="B45" s="227"/>
      <c r="C45" s="228"/>
      <c r="D45" s="229"/>
      <c r="E45" s="31" t="s">
        <v>48</v>
      </c>
      <c r="F45" s="32" t="s">
        <v>6</v>
      </c>
      <c r="G45" s="33">
        <v>0</v>
      </c>
      <c r="H45" s="38"/>
      <c r="I45" s="35"/>
      <c r="J45" s="36" t="s">
        <v>7</v>
      </c>
      <c r="K45" s="37">
        <v>611</v>
      </c>
    </row>
    <row r="46" spans="1:11" ht="13.5" customHeight="1" x14ac:dyDescent="0.15">
      <c r="A46" s="194" t="s">
        <v>1212</v>
      </c>
      <c r="B46" s="195"/>
      <c r="C46" s="195"/>
      <c r="D46" s="195"/>
      <c r="E46" s="195"/>
      <c r="F46" s="195"/>
      <c r="G46" s="195"/>
      <c r="H46" s="335"/>
      <c r="I46" s="203"/>
      <c r="J46" s="203"/>
      <c r="K46" s="204"/>
    </row>
    <row r="47" spans="1:11" ht="13.5" customHeight="1" x14ac:dyDescent="0.15">
      <c r="A47" s="196"/>
      <c r="B47" s="197"/>
      <c r="C47" s="197"/>
      <c r="D47" s="197"/>
      <c r="E47" s="197"/>
      <c r="F47" s="197"/>
      <c r="G47" s="197"/>
      <c r="H47" s="336"/>
      <c r="I47" s="205"/>
      <c r="J47" s="205"/>
      <c r="K47" s="206"/>
    </row>
    <row r="48" spans="1:11" ht="13.5" customHeight="1" x14ac:dyDescent="0.15">
      <c r="A48" s="198"/>
      <c r="B48" s="199"/>
      <c r="C48" s="199"/>
      <c r="D48" s="199"/>
      <c r="E48" s="199"/>
      <c r="F48" s="199"/>
      <c r="G48" s="199"/>
      <c r="H48" s="337"/>
      <c r="I48" s="207"/>
      <c r="J48" s="207"/>
      <c r="K48" s="208"/>
    </row>
    <row r="49" spans="1:11" ht="13.5" customHeight="1" x14ac:dyDescent="0.15">
      <c r="A49" s="209"/>
      <c r="B49" s="194" t="s">
        <v>1333</v>
      </c>
      <c r="C49" s="195"/>
      <c r="D49" s="195"/>
      <c r="E49" s="195"/>
      <c r="F49" s="195"/>
      <c r="G49" s="195"/>
      <c r="H49" s="211"/>
      <c r="I49" s="203"/>
      <c r="J49" s="203"/>
      <c r="K49" s="204"/>
    </row>
    <row r="50" spans="1:11" ht="13.5" customHeight="1" x14ac:dyDescent="0.15">
      <c r="A50" s="210"/>
      <c r="B50" s="196"/>
      <c r="C50" s="197"/>
      <c r="D50" s="197"/>
      <c r="E50" s="197"/>
      <c r="F50" s="197"/>
      <c r="G50" s="197"/>
      <c r="H50" s="212"/>
      <c r="I50" s="205"/>
      <c r="J50" s="205"/>
      <c r="K50" s="206"/>
    </row>
    <row r="51" spans="1:11" ht="13.5" customHeight="1" x14ac:dyDescent="0.15">
      <c r="A51" s="210"/>
      <c r="B51" s="198"/>
      <c r="C51" s="199"/>
      <c r="D51" s="199"/>
      <c r="E51" s="199"/>
      <c r="F51" s="199"/>
      <c r="G51" s="199"/>
      <c r="H51" s="213"/>
      <c r="I51" s="207"/>
      <c r="J51" s="207"/>
      <c r="K51" s="208"/>
    </row>
    <row r="52" spans="1:11" s="1" customFormat="1" ht="13.5" customHeight="1" x14ac:dyDescent="0.15">
      <c r="A52" s="210"/>
      <c r="B52" s="214"/>
      <c r="C52" s="216" t="s">
        <v>5</v>
      </c>
      <c r="D52" s="218" t="s">
        <v>1334</v>
      </c>
      <c r="E52" s="22" t="s">
        <v>40</v>
      </c>
      <c r="F52" s="23" t="s">
        <v>41</v>
      </c>
      <c r="G52" s="24">
        <v>1000</v>
      </c>
      <c r="H52" s="230" t="s">
        <v>43</v>
      </c>
      <c r="I52" s="231"/>
      <c r="J52" s="231"/>
      <c r="K52" s="232"/>
    </row>
    <row r="53" spans="1:11" s="1" customFormat="1" ht="13.5" customHeight="1" x14ac:dyDescent="0.15">
      <c r="A53" s="210"/>
      <c r="B53" s="215"/>
      <c r="C53" s="217"/>
      <c r="D53" s="219"/>
      <c r="E53" s="26" t="s">
        <v>44</v>
      </c>
      <c r="F53" s="27" t="s">
        <v>6</v>
      </c>
      <c r="G53" s="28">
        <v>3634054</v>
      </c>
      <c r="H53" s="233"/>
      <c r="I53" s="234"/>
      <c r="J53" s="234"/>
      <c r="K53" s="235"/>
    </row>
    <row r="54" spans="1:11" s="1" customFormat="1" ht="13.5" customHeight="1" x14ac:dyDescent="0.15">
      <c r="A54" s="210"/>
      <c r="B54" s="215"/>
      <c r="C54" s="217"/>
      <c r="D54" s="219"/>
      <c r="E54" s="26" t="s">
        <v>45</v>
      </c>
      <c r="F54" s="27" t="s">
        <v>6</v>
      </c>
      <c r="G54" s="28">
        <v>3634054</v>
      </c>
      <c r="H54" s="233"/>
      <c r="I54" s="234"/>
      <c r="J54" s="234"/>
      <c r="K54" s="235"/>
    </row>
    <row r="55" spans="1:11" s="1" customFormat="1" ht="13.5" customHeight="1" x14ac:dyDescent="0.15">
      <c r="A55" s="210"/>
      <c r="B55" s="215"/>
      <c r="C55" s="217"/>
      <c r="D55" s="219"/>
      <c r="E55" s="26" t="s">
        <v>46</v>
      </c>
      <c r="F55" s="27" t="s">
        <v>6</v>
      </c>
      <c r="G55" s="28">
        <v>0</v>
      </c>
      <c r="H55" s="233"/>
      <c r="I55" s="234"/>
      <c r="J55" s="234"/>
      <c r="K55" s="235"/>
    </row>
    <row r="56" spans="1:11" s="1" customFormat="1" ht="13.5" customHeight="1" x14ac:dyDescent="0.15">
      <c r="A56" s="210"/>
      <c r="B56" s="215"/>
      <c r="C56" s="217"/>
      <c r="D56" s="219"/>
      <c r="E56" s="26" t="s">
        <v>47</v>
      </c>
      <c r="F56" s="27" t="s">
        <v>6</v>
      </c>
      <c r="G56" s="28">
        <v>0</v>
      </c>
      <c r="H56" s="233"/>
      <c r="I56" s="234"/>
      <c r="J56" s="234"/>
      <c r="K56" s="235"/>
    </row>
    <row r="57" spans="1:11" s="1" customFormat="1" ht="13.5" customHeight="1" x14ac:dyDescent="0.15">
      <c r="A57" s="210"/>
      <c r="B57" s="227"/>
      <c r="C57" s="228"/>
      <c r="D57" s="229"/>
      <c r="E57" s="31" t="s">
        <v>48</v>
      </c>
      <c r="F57" s="32" t="s">
        <v>6</v>
      </c>
      <c r="G57" s="33">
        <v>0</v>
      </c>
      <c r="H57" s="38"/>
      <c r="I57" s="35"/>
      <c r="J57" s="36" t="s">
        <v>7</v>
      </c>
      <c r="K57" s="37">
        <v>611</v>
      </c>
    </row>
    <row r="58" spans="1:11" ht="13.5" customHeight="1" x14ac:dyDescent="0.15">
      <c r="A58" s="210"/>
      <c r="B58" s="194" t="s">
        <v>1335</v>
      </c>
      <c r="C58" s="195"/>
      <c r="D58" s="195"/>
      <c r="E58" s="195"/>
      <c r="F58" s="195"/>
      <c r="G58" s="195"/>
      <c r="H58" s="211"/>
      <c r="I58" s="203"/>
      <c r="J58" s="203"/>
      <c r="K58" s="204"/>
    </row>
    <row r="59" spans="1:11" ht="13.5" customHeight="1" x14ac:dyDescent="0.15">
      <c r="A59" s="210"/>
      <c r="B59" s="196"/>
      <c r="C59" s="197"/>
      <c r="D59" s="197"/>
      <c r="E59" s="197"/>
      <c r="F59" s="197"/>
      <c r="G59" s="197"/>
      <c r="H59" s="212"/>
      <c r="I59" s="205"/>
      <c r="J59" s="205"/>
      <c r="K59" s="206"/>
    </row>
    <row r="60" spans="1:11" ht="13.5" customHeight="1" x14ac:dyDescent="0.15">
      <c r="A60" s="210"/>
      <c r="B60" s="198"/>
      <c r="C60" s="199"/>
      <c r="D60" s="199"/>
      <c r="E60" s="199"/>
      <c r="F60" s="199"/>
      <c r="G60" s="199"/>
      <c r="H60" s="213"/>
      <c r="I60" s="207"/>
      <c r="J60" s="207"/>
      <c r="K60" s="208"/>
    </row>
    <row r="61" spans="1:11" s="1" customFormat="1" ht="13.5" customHeight="1" x14ac:dyDescent="0.15">
      <c r="A61" s="210"/>
      <c r="B61" s="214"/>
      <c r="C61" s="216" t="s">
        <v>5</v>
      </c>
      <c r="D61" s="218" t="s">
        <v>1336</v>
      </c>
      <c r="E61" s="22" t="s">
        <v>40</v>
      </c>
      <c r="F61" s="23" t="s">
        <v>41</v>
      </c>
      <c r="G61" s="24">
        <v>1000</v>
      </c>
      <c r="H61" s="230" t="s">
        <v>43</v>
      </c>
      <c r="I61" s="231"/>
      <c r="J61" s="231"/>
      <c r="K61" s="232"/>
    </row>
    <row r="62" spans="1:11" s="1" customFormat="1" ht="13.5" customHeight="1" x14ac:dyDescent="0.15">
      <c r="A62" s="210"/>
      <c r="B62" s="215"/>
      <c r="C62" s="217"/>
      <c r="D62" s="219"/>
      <c r="E62" s="26" t="s">
        <v>44</v>
      </c>
      <c r="F62" s="27" t="s">
        <v>6</v>
      </c>
      <c r="G62" s="28">
        <v>402259</v>
      </c>
      <c r="H62" s="233"/>
      <c r="I62" s="234"/>
      <c r="J62" s="234"/>
      <c r="K62" s="235"/>
    </row>
    <row r="63" spans="1:11" s="1" customFormat="1" ht="13.5" customHeight="1" x14ac:dyDescent="0.15">
      <c r="A63" s="210"/>
      <c r="B63" s="215"/>
      <c r="C63" s="217"/>
      <c r="D63" s="219"/>
      <c r="E63" s="26" t="s">
        <v>45</v>
      </c>
      <c r="F63" s="27" t="s">
        <v>6</v>
      </c>
      <c r="G63" s="28">
        <v>0</v>
      </c>
      <c r="H63" s="233"/>
      <c r="I63" s="234"/>
      <c r="J63" s="234"/>
      <c r="K63" s="235"/>
    </row>
    <row r="64" spans="1:11" s="1" customFormat="1" ht="13.5" customHeight="1" x14ac:dyDescent="0.15">
      <c r="A64" s="210"/>
      <c r="B64" s="215"/>
      <c r="C64" s="217"/>
      <c r="D64" s="219"/>
      <c r="E64" s="26" t="s">
        <v>46</v>
      </c>
      <c r="F64" s="27" t="s">
        <v>6</v>
      </c>
      <c r="G64" s="28">
        <v>0</v>
      </c>
      <c r="H64" s="233"/>
      <c r="I64" s="234"/>
      <c r="J64" s="234"/>
      <c r="K64" s="235"/>
    </row>
    <row r="65" spans="1:11" s="1" customFormat="1" ht="13.5" customHeight="1" x14ac:dyDescent="0.15">
      <c r="A65" s="210"/>
      <c r="B65" s="215"/>
      <c r="C65" s="217"/>
      <c r="D65" s="219"/>
      <c r="E65" s="26" t="s">
        <v>47</v>
      </c>
      <c r="F65" s="27" t="s">
        <v>6</v>
      </c>
      <c r="G65" s="28">
        <v>0</v>
      </c>
      <c r="H65" s="233"/>
      <c r="I65" s="234"/>
      <c r="J65" s="234"/>
      <c r="K65" s="235"/>
    </row>
    <row r="66" spans="1:11" s="1" customFormat="1" ht="13.5" customHeight="1" x14ac:dyDescent="0.15">
      <c r="A66" s="210"/>
      <c r="B66" s="227"/>
      <c r="C66" s="228"/>
      <c r="D66" s="229"/>
      <c r="E66" s="31" t="s">
        <v>48</v>
      </c>
      <c r="F66" s="32" t="s">
        <v>6</v>
      </c>
      <c r="G66" s="33">
        <v>402259</v>
      </c>
      <c r="H66" s="38"/>
      <c r="I66" s="35"/>
      <c r="J66" s="36" t="s">
        <v>7</v>
      </c>
      <c r="K66" s="37">
        <v>611</v>
      </c>
    </row>
    <row r="67" spans="1:11" ht="13.5" customHeight="1" x14ac:dyDescent="0.15">
      <c r="A67" s="210"/>
      <c r="B67" s="194" t="s">
        <v>1212</v>
      </c>
      <c r="C67" s="195"/>
      <c r="D67" s="195"/>
      <c r="E67" s="195"/>
      <c r="F67" s="195"/>
      <c r="G67" s="195"/>
      <c r="H67" s="211"/>
      <c r="I67" s="203"/>
      <c r="J67" s="203"/>
      <c r="K67" s="204"/>
    </row>
    <row r="68" spans="1:11" ht="13.5" customHeight="1" x14ac:dyDescent="0.15">
      <c r="A68" s="210"/>
      <c r="B68" s="196"/>
      <c r="C68" s="197"/>
      <c r="D68" s="197"/>
      <c r="E68" s="197"/>
      <c r="F68" s="197"/>
      <c r="G68" s="197"/>
      <c r="H68" s="212"/>
      <c r="I68" s="205"/>
      <c r="J68" s="205"/>
      <c r="K68" s="206"/>
    </row>
    <row r="69" spans="1:11" ht="13.5" customHeight="1" x14ac:dyDescent="0.15">
      <c r="A69" s="210"/>
      <c r="B69" s="198"/>
      <c r="C69" s="199"/>
      <c r="D69" s="199"/>
      <c r="E69" s="199"/>
      <c r="F69" s="199"/>
      <c r="G69" s="199"/>
      <c r="H69" s="213"/>
      <c r="I69" s="207"/>
      <c r="J69" s="207"/>
      <c r="K69" s="208"/>
    </row>
    <row r="70" spans="1:11" s="1" customFormat="1" ht="13.5" customHeight="1" x14ac:dyDescent="0.15">
      <c r="A70" s="210"/>
      <c r="B70" s="214"/>
      <c r="C70" s="216" t="s">
        <v>800</v>
      </c>
      <c r="D70" s="218" t="s">
        <v>1337</v>
      </c>
      <c r="E70" s="22" t="s">
        <v>40</v>
      </c>
      <c r="F70" s="23" t="s">
        <v>41</v>
      </c>
      <c r="G70" s="24">
        <v>26445000</v>
      </c>
      <c r="H70" s="230" t="s">
        <v>43</v>
      </c>
      <c r="I70" s="231"/>
      <c r="J70" s="231"/>
      <c r="K70" s="232"/>
    </row>
    <row r="71" spans="1:11" s="1" customFormat="1" ht="13.5" customHeight="1" x14ac:dyDescent="0.15">
      <c r="A71" s="210"/>
      <c r="B71" s="215"/>
      <c r="C71" s="217"/>
      <c r="D71" s="219"/>
      <c r="E71" s="26" t="s">
        <v>44</v>
      </c>
      <c r="F71" s="27" t="s">
        <v>6</v>
      </c>
      <c r="G71" s="28">
        <v>34946361</v>
      </c>
      <c r="H71" s="233"/>
      <c r="I71" s="234"/>
      <c r="J71" s="234"/>
      <c r="K71" s="235"/>
    </row>
    <row r="72" spans="1:11" s="1" customFormat="1" ht="13.5" customHeight="1" x14ac:dyDescent="0.15">
      <c r="A72" s="210"/>
      <c r="B72" s="215"/>
      <c r="C72" s="217"/>
      <c r="D72" s="219"/>
      <c r="E72" s="26" t="s">
        <v>45</v>
      </c>
      <c r="F72" s="27" t="s">
        <v>6</v>
      </c>
      <c r="G72" s="28">
        <v>33465612</v>
      </c>
      <c r="H72" s="233"/>
      <c r="I72" s="234"/>
      <c r="J72" s="234"/>
      <c r="K72" s="235"/>
    </row>
    <row r="73" spans="1:11" s="1" customFormat="1" ht="13.5" customHeight="1" x14ac:dyDescent="0.15">
      <c r="A73" s="210"/>
      <c r="B73" s="215"/>
      <c r="C73" s="217"/>
      <c r="D73" s="219"/>
      <c r="E73" s="26" t="s">
        <v>46</v>
      </c>
      <c r="F73" s="27" t="s">
        <v>6</v>
      </c>
      <c r="G73" s="28">
        <v>8300</v>
      </c>
      <c r="H73" s="233"/>
      <c r="I73" s="234"/>
      <c r="J73" s="234"/>
      <c r="K73" s="235"/>
    </row>
    <row r="74" spans="1:11" s="1" customFormat="1" ht="13.5" customHeight="1" x14ac:dyDescent="0.15">
      <c r="A74" s="210"/>
      <c r="B74" s="215"/>
      <c r="C74" s="217"/>
      <c r="D74" s="219"/>
      <c r="E74" s="26" t="s">
        <v>47</v>
      </c>
      <c r="F74" s="27" t="s">
        <v>6</v>
      </c>
      <c r="G74" s="28">
        <v>0</v>
      </c>
      <c r="H74" s="233"/>
      <c r="I74" s="234"/>
      <c r="J74" s="234"/>
      <c r="K74" s="235"/>
    </row>
    <row r="75" spans="1:11" s="1" customFormat="1" ht="13.5" customHeight="1" x14ac:dyDescent="0.15">
      <c r="A75" s="226"/>
      <c r="B75" s="227"/>
      <c r="C75" s="228"/>
      <c r="D75" s="229"/>
      <c r="E75" s="31" t="s">
        <v>48</v>
      </c>
      <c r="F75" s="32" t="s">
        <v>6</v>
      </c>
      <c r="G75" s="33">
        <v>1472449</v>
      </c>
      <c r="H75" s="38"/>
      <c r="I75" s="35"/>
      <c r="J75" s="36" t="s">
        <v>7</v>
      </c>
      <c r="K75" s="37">
        <v>611</v>
      </c>
    </row>
  </sheetData>
  <mergeCells count="64">
    <mergeCell ref="A1:G1"/>
    <mergeCell ref="C3:D3"/>
    <mergeCell ref="E3:K3"/>
    <mergeCell ref="A4:G6"/>
    <mergeCell ref="H4:H6"/>
    <mergeCell ref="I4:K6"/>
    <mergeCell ref="A7:A33"/>
    <mergeCell ref="B7:G9"/>
    <mergeCell ref="H7:H9"/>
    <mergeCell ref="I7:K9"/>
    <mergeCell ref="B10:B15"/>
    <mergeCell ref="C10:C15"/>
    <mergeCell ref="D10:D15"/>
    <mergeCell ref="H10:K14"/>
    <mergeCell ref="B16:G18"/>
    <mergeCell ref="H16:H18"/>
    <mergeCell ref="I16:K18"/>
    <mergeCell ref="B19:B24"/>
    <mergeCell ref="C19:C24"/>
    <mergeCell ref="D19:D24"/>
    <mergeCell ref="H19:K23"/>
    <mergeCell ref="B28:B33"/>
    <mergeCell ref="C28:C33"/>
    <mergeCell ref="D28:D33"/>
    <mergeCell ref="H28:K32"/>
    <mergeCell ref="B25:G27"/>
    <mergeCell ref="H25:H27"/>
    <mergeCell ref="I25:K27"/>
    <mergeCell ref="A34:G36"/>
    <mergeCell ref="H34:H36"/>
    <mergeCell ref="I34:K36"/>
    <mergeCell ref="A37:A45"/>
    <mergeCell ref="B37:G39"/>
    <mergeCell ref="H37:H39"/>
    <mergeCell ref="I37:K39"/>
    <mergeCell ref="B40:B45"/>
    <mergeCell ref="C40:C45"/>
    <mergeCell ref="D40:D45"/>
    <mergeCell ref="H40:K44"/>
    <mergeCell ref="A46:G48"/>
    <mergeCell ref="H46:H48"/>
    <mergeCell ref="I46:K48"/>
    <mergeCell ref="A49:A75"/>
    <mergeCell ref="B49:G51"/>
    <mergeCell ref="H49:H51"/>
    <mergeCell ref="I49:K51"/>
    <mergeCell ref="B52:B57"/>
    <mergeCell ref="C52:C57"/>
    <mergeCell ref="D52:D57"/>
    <mergeCell ref="H52:K56"/>
    <mergeCell ref="B58:G60"/>
    <mergeCell ref="H58:H60"/>
    <mergeCell ref="I58:K60"/>
    <mergeCell ref="B61:B66"/>
    <mergeCell ref="C61:C66"/>
    <mergeCell ref="B70:B75"/>
    <mergeCell ref="C70:C75"/>
    <mergeCell ref="D70:D75"/>
    <mergeCell ref="H70:K74"/>
    <mergeCell ref="D61:D66"/>
    <mergeCell ref="H61:K65"/>
    <mergeCell ref="B67:G69"/>
    <mergeCell ref="H67:H69"/>
    <mergeCell ref="I67:K69"/>
  </mergeCells>
  <phoneticPr fontId="5"/>
  <pageMargins left="0.59055118110236227" right="0.59055118110236227" top="0.59055118110236227" bottom="0.55118110236220474" header="0.31496062992125984" footer="0.31496062992125984"/>
  <pageSetup paperSize="9" scale="76" orientation="portrait" r:id="rId1"/>
  <headerFooter>
    <oddFooter>&amp;R&amp;"ＭＳ 明朝,標準"&amp;12&amp;P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96"/>
  <sheetViews>
    <sheetView zoomScaleNormal="100" workbookViewId="0"/>
  </sheetViews>
  <sheetFormatPr defaultRowHeight="13.5" x14ac:dyDescent="0.15"/>
  <cols>
    <col min="1" max="1" width="3.375" style="70" customWidth="1"/>
    <col min="2" max="2" width="3.75" style="70" customWidth="1"/>
    <col min="3" max="3" width="24.875" style="70" customWidth="1"/>
    <col min="4" max="6" width="14.5" style="70" customWidth="1"/>
    <col min="7" max="8" width="8.125" style="70" customWidth="1"/>
    <col min="9" max="10" width="9" style="121"/>
    <col min="11" max="16384" width="9" style="70"/>
  </cols>
  <sheetData>
    <row r="1" spans="1:8" ht="21.75" customHeight="1" x14ac:dyDescent="0.2">
      <c r="A1" s="69" t="s">
        <v>917</v>
      </c>
    </row>
    <row r="2" spans="1:8" ht="30" customHeight="1" x14ac:dyDescent="0.2">
      <c r="A2" s="183" t="s">
        <v>1338</v>
      </c>
      <c r="B2" s="183"/>
      <c r="C2" s="183"/>
      <c r="D2" s="183"/>
      <c r="E2" s="183"/>
    </row>
    <row r="3" spans="1:8" ht="9" customHeight="1" x14ac:dyDescent="0.15"/>
    <row r="4" spans="1:8" ht="66.75" customHeight="1" x14ac:dyDescent="0.15">
      <c r="A4" s="185" t="s">
        <v>920</v>
      </c>
      <c r="B4" s="187" t="s">
        <v>1</v>
      </c>
      <c r="C4" s="187" t="s">
        <v>2</v>
      </c>
      <c r="D4" s="72" t="s">
        <v>40</v>
      </c>
      <c r="E4" s="72" t="s">
        <v>921</v>
      </c>
      <c r="F4" s="72" t="s">
        <v>922</v>
      </c>
      <c r="G4" s="73" t="s">
        <v>923</v>
      </c>
      <c r="H4" s="73" t="s">
        <v>924</v>
      </c>
    </row>
    <row r="5" spans="1:8" ht="15" customHeight="1" x14ac:dyDescent="0.15">
      <c r="A5" s="186"/>
      <c r="B5" s="188"/>
      <c r="C5" s="188"/>
      <c r="D5" s="74" t="s">
        <v>925</v>
      </c>
      <c r="E5" s="74" t="s">
        <v>925</v>
      </c>
      <c r="F5" s="74" t="s">
        <v>925</v>
      </c>
      <c r="G5" s="74" t="s">
        <v>926</v>
      </c>
      <c r="H5" s="74" t="s">
        <v>926</v>
      </c>
    </row>
    <row r="6" spans="1:8" ht="24" customHeight="1" x14ac:dyDescent="0.15">
      <c r="A6" s="141" t="s">
        <v>1339</v>
      </c>
      <c r="B6" s="76"/>
      <c r="C6" s="142"/>
      <c r="D6" s="77">
        <v>9664501000</v>
      </c>
      <c r="E6" s="77">
        <v>9690962204</v>
      </c>
      <c r="F6" s="77">
        <v>9565464313</v>
      </c>
      <c r="G6" s="78" t="str">
        <f t="shared" ref="G6:G28" si="0">IF(ISBLANK(D6),"",IF(F6=0,0,IF(D6=0,"-",IF(D6=F6,100,TEXT(ROUND(F6/D6*100,3),"#,##0.0")))))</f>
        <v>99.0</v>
      </c>
      <c r="H6" s="79" t="str">
        <f t="shared" ref="H6:H28" si="1">IF(ISBLANK(D6),"",IF(F6=0,0,IF(E6=0,"要確認",IF(E6=F6,100,TEXT(ROUND(F6/E6*100,3),"#,##0.0")))))</f>
        <v>98.7</v>
      </c>
    </row>
    <row r="7" spans="1:8" ht="24" customHeight="1" x14ac:dyDescent="0.15">
      <c r="A7" s="94"/>
      <c r="B7" s="81" t="s">
        <v>1339</v>
      </c>
      <c r="C7" s="133"/>
      <c r="D7" s="83">
        <v>9664501000</v>
      </c>
      <c r="E7" s="83">
        <v>9690962204</v>
      </c>
      <c r="F7" s="83">
        <v>9565464313</v>
      </c>
      <c r="G7" s="84" t="str">
        <f t="shared" si="0"/>
        <v>99.0</v>
      </c>
      <c r="H7" s="85" t="str">
        <f t="shared" si="1"/>
        <v>98.7</v>
      </c>
    </row>
    <row r="8" spans="1:8" ht="24" customHeight="1" x14ac:dyDescent="0.15">
      <c r="A8" s="94"/>
      <c r="B8" s="81"/>
      <c r="C8" s="134" t="s">
        <v>1339</v>
      </c>
      <c r="D8" s="83">
        <v>9664501000</v>
      </c>
      <c r="E8" s="83">
        <v>9690962204</v>
      </c>
      <c r="F8" s="83">
        <v>9565464313</v>
      </c>
      <c r="G8" s="84" t="str">
        <f t="shared" si="0"/>
        <v>99.0</v>
      </c>
      <c r="H8" s="85" t="str">
        <f t="shared" si="1"/>
        <v>98.7</v>
      </c>
    </row>
    <row r="9" spans="1:8" ht="24" customHeight="1" x14ac:dyDescent="0.15">
      <c r="A9" s="94" t="s">
        <v>970</v>
      </c>
      <c r="B9" s="81"/>
      <c r="C9" s="134"/>
      <c r="D9" s="83">
        <v>2000</v>
      </c>
      <c r="E9" s="83">
        <v>28200</v>
      </c>
      <c r="F9" s="83">
        <v>28200</v>
      </c>
      <c r="G9" s="84" t="str">
        <f t="shared" si="0"/>
        <v>1,410.0</v>
      </c>
      <c r="H9" s="85">
        <f t="shared" si="1"/>
        <v>100</v>
      </c>
    </row>
    <row r="10" spans="1:8" ht="24" customHeight="1" x14ac:dyDescent="0.15">
      <c r="A10" s="132"/>
      <c r="B10" s="81" t="s">
        <v>978</v>
      </c>
      <c r="C10" s="133"/>
      <c r="D10" s="83">
        <v>2000</v>
      </c>
      <c r="E10" s="83">
        <v>28200</v>
      </c>
      <c r="F10" s="83">
        <v>28200</v>
      </c>
      <c r="G10" s="84" t="str">
        <f t="shared" si="0"/>
        <v>1,410.0</v>
      </c>
      <c r="H10" s="85">
        <f t="shared" si="1"/>
        <v>100</v>
      </c>
    </row>
    <row r="11" spans="1:8" ht="24" customHeight="1" x14ac:dyDescent="0.15">
      <c r="A11" s="132"/>
      <c r="B11" s="81"/>
      <c r="C11" s="134" t="s">
        <v>978</v>
      </c>
      <c r="D11" s="83">
        <v>2000</v>
      </c>
      <c r="E11" s="83">
        <v>28200</v>
      </c>
      <c r="F11" s="83">
        <v>28200</v>
      </c>
      <c r="G11" s="84" t="str">
        <f t="shared" si="0"/>
        <v>1,410.0</v>
      </c>
      <c r="H11" s="85">
        <f t="shared" si="1"/>
        <v>100</v>
      </c>
    </row>
    <row r="12" spans="1:8" ht="24" customHeight="1" x14ac:dyDescent="0.15">
      <c r="A12" s="132" t="s">
        <v>1340</v>
      </c>
      <c r="B12" s="81"/>
      <c r="C12" s="133"/>
      <c r="D12" s="83">
        <v>6122700000</v>
      </c>
      <c r="E12" s="83">
        <v>6122700000</v>
      </c>
      <c r="F12" s="83">
        <v>6122700000</v>
      </c>
      <c r="G12" s="84">
        <f t="shared" si="0"/>
        <v>100</v>
      </c>
      <c r="H12" s="85">
        <f t="shared" si="1"/>
        <v>100</v>
      </c>
    </row>
    <row r="13" spans="1:8" ht="24" customHeight="1" x14ac:dyDescent="0.15">
      <c r="A13" s="132"/>
      <c r="B13" s="81" t="s">
        <v>1341</v>
      </c>
      <c r="C13" s="133"/>
      <c r="D13" s="83">
        <v>6122700000</v>
      </c>
      <c r="E13" s="83">
        <v>6122700000</v>
      </c>
      <c r="F13" s="83">
        <v>6122700000</v>
      </c>
      <c r="G13" s="84">
        <f t="shared" si="0"/>
        <v>100</v>
      </c>
      <c r="H13" s="85">
        <f t="shared" si="1"/>
        <v>100</v>
      </c>
    </row>
    <row r="14" spans="1:8" ht="24" customHeight="1" x14ac:dyDescent="0.15">
      <c r="A14" s="132"/>
      <c r="B14" s="81"/>
      <c r="C14" s="133" t="s">
        <v>1138</v>
      </c>
      <c r="D14" s="83">
        <v>6122700000</v>
      </c>
      <c r="E14" s="83">
        <v>6122700000</v>
      </c>
      <c r="F14" s="83">
        <v>6122700000</v>
      </c>
      <c r="G14" s="84">
        <f t="shared" si="0"/>
        <v>100</v>
      </c>
      <c r="H14" s="85">
        <f t="shared" si="1"/>
        <v>100</v>
      </c>
    </row>
    <row r="15" spans="1:8" ht="24" customHeight="1" x14ac:dyDescent="0.15">
      <c r="A15" s="132" t="s">
        <v>1031</v>
      </c>
      <c r="B15" s="81"/>
      <c r="C15" s="134"/>
      <c r="D15" s="83">
        <v>159038000</v>
      </c>
      <c r="E15" s="83">
        <v>159037952</v>
      </c>
      <c r="F15" s="83">
        <v>159037952</v>
      </c>
      <c r="G15" s="84" t="str">
        <f t="shared" si="0"/>
        <v>100.0</v>
      </c>
      <c r="H15" s="85">
        <f t="shared" si="1"/>
        <v>100</v>
      </c>
    </row>
    <row r="16" spans="1:8" ht="24" customHeight="1" x14ac:dyDescent="0.15">
      <c r="A16" s="94"/>
      <c r="B16" s="91" t="s">
        <v>1032</v>
      </c>
      <c r="C16" s="133"/>
      <c r="D16" s="83">
        <v>159038000</v>
      </c>
      <c r="E16" s="83">
        <v>159037952</v>
      </c>
      <c r="F16" s="83">
        <v>159037952</v>
      </c>
      <c r="G16" s="84" t="str">
        <f t="shared" si="0"/>
        <v>100.0</v>
      </c>
      <c r="H16" s="85">
        <f t="shared" si="1"/>
        <v>100</v>
      </c>
    </row>
    <row r="17" spans="1:10" ht="24" customHeight="1" x14ac:dyDescent="0.15">
      <c r="A17" s="94"/>
      <c r="B17" s="81"/>
      <c r="C17" s="135" t="s">
        <v>1032</v>
      </c>
      <c r="D17" s="83">
        <v>159038000</v>
      </c>
      <c r="E17" s="83">
        <v>159037952</v>
      </c>
      <c r="F17" s="83">
        <v>159037952</v>
      </c>
      <c r="G17" s="84" t="str">
        <f t="shared" si="0"/>
        <v>100.0</v>
      </c>
      <c r="H17" s="85">
        <f t="shared" si="1"/>
        <v>100</v>
      </c>
    </row>
    <row r="18" spans="1:10" ht="24" customHeight="1" x14ac:dyDescent="0.15">
      <c r="A18" s="94" t="s">
        <v>1034</v>
      </c>
      <c r="B18" s="82"/>
      <c r="C18" s="136"/>
      <c r="D18" s="83">
        <v>194354000</v>
      </c>
      <c r="E18" s="83">
        <v>203780635</v>
      </c>
      <c r="F18" s="83">
        <v>203780635</v>
      </c>
      <c r="G18" s="84" t="str">
        <f t="shared" si="0"/>
        <v>104.9</v>
      </c>
      <c r="H18" s="85">
        <f t="shared" si="1"/>
        <v>100</v>
      </c>
    </row>
    <row r="19" spans="1:10" ht="24" customHeight="1" x14ac:dyDescent="0.15">
      <c r="A19" s="94"/>
      <c r="B19" s="92" t="s">
        <v>1342</v>
      </c>
      <c r="C19" s="136"/>
      <c r="D19" s="83">
        <v>2000</v>
      </c>
      <c r="E19" s="83">
        <v>868100</v>
      </c>
      <c r="F19" s="83">
        <v>868100</v>
      </c>
      <c r="G19" s="84" t="str">
        <f t="shared" si="0"/>
        <v>43,405.0</v>
      </c>
      <c r="H19" s="85">
        <f t="shared" si="1"/>
        <v>100</v>
      </c>
    </row>
    <row r="20" spans="1:10" ht="24" customHeight="1" x14ac:dyDescent="0.15">
      <c r="A20" s="94"/>
      <c r="B20" s="82"/>
      <c r="C20" s="136" t="s">
        <v>1036</v>
      </c>
      <c r="D20" s="83">
        <v>1000</v>
      </c>
      <c r="E20" s="83">
        <v>868100</v>
      </c>
      <c r="F20" s="83">
        <v>868100</v>
      </c>
      <c r="G20" s="84" t="str">
        <f t="shared" si="0"/>
        <v>86,810.0</v>
      </c>
      <c r="H20" s="85">
        <f t="shared" si="1"/>
        <v>100</v>
      </c>
    </row>
    <row r="21" spans="1:10" ht="24" customHeight="1" x14ac:dyDescent="0.15">
      <c r="A21" s="94"/>
      <c r="B21" s="92"/>
      <c r="C21" s="136" t="s">
        <v>1038</v>
      </c>
      <c r="D21" s="83">
        <v>1000</v>
      </c>
      <c r="E21" s="83">
        <v>0</v>
      </c>
      <c r="F21" s="83">
        <v>0</v>
      </c>
      <c r="G21" s="84">
        <f t="shared" si="0"/>
        <v>0</v>
      </c>
      <c r="H21" s="85">
        <f t="shared" si="1"/>
        <v>0</v>
      </c>
    </row>
    <row r="22" spans="1:10" ht="24" customHeight="1" x14ac:dyDescent="0.15">
      <c r="A22" s="94"/>
      <c r="B22" s="82" t="s">
        <v>1343</v>
      </c>
      <c r="C22" s="136"/>
      <c r="D22" s="83">
        <v>9519000</v>
      </c>
      <c r="E22" s="83">
        <v>11321752</v>
      </c>
      <c r="F22" s="83">
        <v>11321752</v>
      </c>
      <c r="G22" s="84" t="str">
        <f t="shared" si="0"/>
        <v>118.9</v>
      </c>
      <c r="H22" s="85">
        <f t="shared" si="1"/>
        <v>100</v>
      </c>
    </row>
    <row r="23" spans="1:10" ht="24" customHeight="1" x14ac:dyDescent="0.15">
      <c r="A23" s="94"/>
      <c r="B23" s="82"/>
      <c r="C23" s="136" t="s">
        <v>1344</v>
      </c>
      <c r="D23" s="83">
        <v>9469000</v>
      </c>
      <c r="E23" s="83">
        <v>11297852</v>
      </c>
      <c r="F23" s="83">
        <v>11297852</v>
      </c>
      <c r="G23" s="84" t="str">
        <f t="shared" si="0"/>
        <v>119.3</v>
      </c>
      <c r="H23" s="85">
        <f t="shared" si="1"/>
        <v>100</v>
      </c>
    </row>
    <row r="24" spans="1:10" ht="24" customHeight="1" x14ac:dyDescent="0.15">
      <c r="A24" s="94"/>
      <c r="B24" s="82"/>
      <c r="C24" s="136" t="s">
        <v>1345</v>
      </c>
      <c r="D24" s="83">
        <v>50000</v>
      </c>
      <c r="E24" s="83">
        <v>23900</v>
      </c>
      <c r="F24" s="83">
        <v>23900</v>
      </c>
      <c r="G24" s="84" t="str">
        <f t="shared" si="0"/>
        <v>47.8</v>
      </c>
      <c r="H24" s="85">
        <f t="shared" si="1"/>
        <v>100</v>
      </c>
    </row>
    <row r="25" spans="1:10" ht="24" customHeight="1" x14ac:dyDescent="0.15">
      <c r="A25" s="94"/>
      <c r="B25" s="82" t="s">
        <v>1144</v>
      </c>
      <c r="C25" s="136"/>
      <c r="D25" s="83">
        <v>1000</v>
      </c>
      <c r="E25" s="83">
        <v>0</v>
      </c>
      <c r="F25" s="83">
        <v>0</v>
      </c>
      <c r="G25" s="84">
        <f t="shared" si="0"/>
        <v>0</v>
      </c>
      <c r="H25" s="85">
        <f t="shared" si="1"/>
        <v>0</v>
      </c>
    </row>
    <row r="26" spans="1:10" ht="24" customHeight="1" x14ac:dyDescent="0.15">
      <c r="A26" s="94"/>
      <c r="B26" s="92"/>
      <c r="C26" s="136" t="s">
        <v>1144</v>
      </c>
      <c r="D26" s="83">
        <v>1000</v>
      </c>
      <c r="E26" s="83">
        <v>0</v>
      </c>
      <c r="F26" s="83">
        <v>0</v>
      </c>
      <c r="G26" s="84">
        <f t="shared" si="0"/>
        <v>0</v>
      </c>
      <c r="H26" s="85">
        <f t="shared" si="1"/>
        <v>0</v>
      </c>
    </row>
    <row r="27" spans="1:10" ht="24" customHeight="1" x14ac:dyDescent="0.15">
      <c r="A27" s="94"/>
      <c r="B27" s="82" t="s">
        <v>1043</v>
      </c>
      <c r="C27" s="136"/>
      <c r="D27" s="83">
        <v>178700000</v>
      </c>
      <c r="E27" s="83">
        <v>178700000</v>
      </c>
      <c r="F27" s="83">
        <v>178700000</v>
      </c>
      <c r="G27" s="84">
        <f t="shared" si="0"/>
        <v>100</v>
      </c>
      <c r="H27" s="85">
        <f t="shared" si="1"/>
        <v>100</v>
      </c>
    </row>
    <row r="28" spans="1:10" ht="24" customHeight="1" x14ac:dyDescent="0.15">
      <c r="A28" s="94"/>
      <c r="B28" s="82"/>
      <c r="C28" s="136" t="s">
        <v>1043</v>
      </c>
      <c r="D28" s="83">
        <v>178700000</v>
      </c>
      <c r="E28" s="83">
        <v>178700000</v>
      </c>
      <c r="F28" s="83">
        <v>178700000</v>
      </c>
      <c r="G28" s="84">
        <f t="shared" si="0"/>
        <v>100</v>
      </c>
      <c r="H28" s="85">
        <f t="shared" si="1"/>
        <v>100</v>
      </c>
    </row>
    <row r="29" spans="1:10" ht="24" customHeight="1" x14ac:dyDescent="0.15">
      <c r="A29" s="132"/>
      <c r="B29" s="81"/>
      <c r="C29" s="134"/>
      <c r="D29" s="175"/>
      <c r="E29" s="175"/>
      <c r="F29" s="175"/>
      <c r="G29" s="84"/>
      <c r="H29" s="85"/>
    </row>
    <row r="30" spans="1:10" ht="24" customHeight="1" x14ac:dyDescent="0.15">
      <c r="A30" s="94"/>
      <c r="B30" s="81"/>
      <c r="C30" s="133"/>
      <c r="D30" s="83"/>
      <c r="E30" s="83"/>
      <c r="F30" s="83"/>
      <c r="G30" s="84"/>
      <c r="H30" s="85"/>
      <c r="I30" s="70"/>
      <c r="J30" s="70"/>
    </row>
    <row r="31" spans="1:10" ht="24" customHeight="1" x14ac:dyDescent="0.15">
      <c r="A31" s="94"/>
      <c r="B31" s="81"/>
      <c r="C31" s="133"/>
      <c r="D31" s="83"/>
      <c r="E31" s="83"/>
      <c r="F31" s="83"/>
      <c r="G31" s="84"/>
      <c r="H31" s="85"/>
      <c r="I31" s="70"/>
      <c r="J31" s="70"/>
    </row>
    <row r="32" spans="1:10" ht="24" customHeight="1" x14ac:dyDescent="0.15">
      <c r="A32" s="94"/>
      <c r="B32" s="81"/>
      <c r="C32" s="134"/>
      <c r="D32" s="83"/>
      <c r="E32" s="83"/>
      <c r="F32" s="83"/>
      <c r="G32" s="84"/>
      <c r="H32" s="85"/>
      <c r="I32" s="70"/>
      <c r="J32" s="70"/>
    </row>
    <row r="33" spans="1:10" ht="24" customHeight="1" x14ac:dyDescent="0.15">
      <c r="A33" s="176"/>
      <c r="B33" s="177"/>
      <c r="C33" s="139"/>
      <c r="D33" s="97"/>
      <c r="E33" s="97"/>
      <c r="F33" s="97"/>
      <c r="G33" s="98"/>
      <c r="H33" s="99"/>
      <c r="I33" s="70"/>
      <c r="J33" s="70"/>
    </row>
    <row r="34" spans="1:10" ht="21.75" customHeight="1" x14ac:dyDescent="0.2">
      <c r="A34" s="69" t="s">
        <v>917</v>
      </c>
      <c r="I34" s="70"/>
      <c r="J34" s="70"/>
    </row>
    <row r="35" spans="1:10" ht="30" customHeight="1" x14ac:dyDescent="0.2">
      <c r="A35" s="183" t="s">
        <v>1338</v>
      </c>
      <c r="B35" s="183"/>
      <c r="C35" s="183"/>
      <c r="D35" s="183"/>
      <c r="E35" s="183"/>
      <c r="I35" s="70"/>
      <c r="J35" s="70"/>
    </row>
    <row r="36" spans="1:10" ht="9" customHeight="1" x14ac:dyDescent="0.15">
      <c r="I36" s="70"/>
      <c r="J36" s="70"/>
    </row>
    <row r="37" spans="1:10" ht="66" customHeight="1" x14ac:dyDescent="0.15">
      <c r="A37" s="185" t="s">
        <v>920</v>
      </c>
      <c r="B37" s="187" t="s">
        <v>1</v>
      </c>
      <c r="C37" s="187" t="s">
        <v>2</v>
      </c>
      <c r="D37" s="72" t="s">
        <v>40</v>
      </c>
      <c r="E37" s="72" t="s">
        <v>921</v>
      </c>
      <c r="F37" s="72" t="s">
        <v>922</v>
      </c>
      <c r="G37" s="73" t="s">
        <v>923</v>
      </c>
      <c r="H37" s="73" t="s">
        <v>924</v>
      </c>
      <c r="I37" s="70"/>
      <c r="J37" s="70"/>
    </row>
    <row r="38" spans="1:10" ht="15" customHeight="1" x14ac:dyDescent="0.15">
      <c r="A38" s="186"/>
      <c r="B38" s="188"/>
      <c r="C38" s="188"/>
      <c r="D38" s="74" t="s">
        <v>925</v>
      </c>
      <c r="E38" s="74" t="s">
        <v>925</v>
      </c>
      <c r="F38" s="74" t="s">
        <v>925</v>
      </c>
      <c r="G38" s="74" t="s">
        <v>926</v>
      </c>
      <c r="H38" s="74" t="s">
        <v>926</v>
      </c>
      <c r="I38" s="70"/>
      <c r="J38" s="70"/>
    </row>
    <row r="39" spans="1:10" ht="24.75" customHeight="1" x14ac:dyDescent="0.15">
      <c r="A39" s="132"/>
      <c r="B39" s="81" t="s">
        <v>1050</v>
      </c>
      <c r="C39" s="134"/>
      <c r="D39" s="175">
        <v>6132000</v>
      </c>
      <c r="E39" s="175">
        <v>12890783</v>
      </c>
      <c r="F39" s="175">
        <v>12890783</v>
      </c>
      <c r="G39" s="84" t="str">
        <f t="shared" ref="G39:G43" si="2">IF(ISBLANK(D39),"",IF(F39=0,0,IF(D39=0,"-",IF(D39=F39,100,TEXT(ROUND(F39/D39*100,3),"#,##0.0")))))</f>
        <v>210.2</v>
      </c>
      <c r="H39" s="85">
        <f t="shared" ref="H39:H43" si="3">IF(ISBLANK(D39),"",IF(F39=0,0,IF(E39=0,"要確認",IF(E39=F39,100,TEXT(ROUND(F39/E39*100,3),"#,##0.0")))))</f>
        <v>100</v>
      </c>
      <c r="I39" s="70"/>
      <c r="J39" s="70"/>
    </row>
    <row r="40" spans="1:10" ht="24" customHeight="1" x14ac:dyDescent="0.15">
      <c r="A40" s="94"/>
      <c r="B40" s="81"/>
      <c r="C40" s="133" t="s">
        <v>1051</v>
      </c>
      <c r="D40" s="83">
        <v>1000</v>
      </c>
      <c r="E40" s="83">
        <v>0</v>
      </c>
      <c r="F40" s="83">
        <v>0</v>
      </c>
      <c r="G40" s="84">
        <f t="shared" si="2"/>
        <v>0</v>
      </c>
      <c r="H40" s="85">
        <f t="shared" si="3"/>
        <v>0</v>
      </c>
      <c r="I40" s="70"/>
      <c r="J40" s="70"/>
    </row>
    <row r="41" spans="1:10" ht="24" customHeight="1" x14ac:dyDescent="0.15">
      <c r="A41" s="94"/>
      <c r="B41" s="81"/>
      <c r="C41" s="134" t="s">
        <v>1050</v>
      </c>
      <c r="D41" s="83">
        <v>2000</v>
      </c>
      <c r="E41" s="83">
        <v>1310</v>
      </c>
      <c r="F41" s="83">
        <v>1310</v>
      </c>
      <c r="G41" s="84" t="str">
        <f t="shared" si="2"/>
        <v>65.5</v>
      </c>
      <c r="H41" s="85">
        <f t="shared" si="3"/>
        <v>100</v>
      </c>
      <c r="I41" s="70"/>
      <c r="J41" s="70"/>
    </row>
    <row r="42" spans="1:10" ht="24" customHeight="1" x14ac:dyDescent="0.15">
      <c r="A42" s="94"/>
      <c r="B42" s="81"/>
      <c r="C42" s="134" t="s">
        <v>1056</v>
      </c>
      <c r="D42" s="83">
        <v>2461000</v>
      </c>
      <c r="E42" s="83">
        <v>9221986</v>
      </c>
      <c r="F42" s="83">
        <v>9221986</v>
      </c>
      <c r="G42" s="84" t="str">
        <f t="shared" si="2"/>
        <v>374.7</v>
      </c>
      <c r="H42" s="85">
        <f t="shared" si="3"/>
        <v>100</v>
      </c>
      <c r="I42" s="70"/>
      <c r="J42" s="70"/>
    </row>
    <row r="43" spans="1:10" ht="24" customHeight="1" x14ac:dyDescent="0.15">
      <c r="A43" s="132"/>
      <c r="B43" s="81"/>
      <c r="C43" s="133" t="s">
        <v>1052</v>
      </c>
      <c r="D43" s="83">
        <v>3668000</v>
      </c>
      <c r="E43" s="83">
        <v>3667487</v>
      </c>
      <c r="F43" s="83">
        <v>3667487</v>
      </c>
      <c r="G43" s="84" t="str">
        <f t="shared" si="2"/>
        <v>100.0</v>
      </c>
      <c r="H43" s="85">
        <f t="shared" si="3"/>
        <v>100</v>
      </c>
      <c r="I43" s="70"/>
      <c r="J43" s="70"/>
    </row>
    <row r="44" spans="1:10" ht="24" customHeight="1" x14ac:dyDescent="0.15">
      <c r="A44" s="132"/>
      <c r="B44" s="81"/>
      <c r="C44" s="133"/>
      <c r="D44" s="83"/>
      <c r="E44" s="83"/>
      <c r="F44" s="83"/>
      <c r="G44" s="84" t="s">
        <v>43</v>
      </c>
      <c r="H44" s="85" t="s">
        <v>43</v>
      </c>
      <c r="I44" s="70"/>
      <c r="J44" s="70"/>
    </row>
    <row r="45" spans="1:10" ht="24" customHeight="1" x14ac:dyDescent="0.15">
      <c r="A45" s="132"/>
      <c r="B45" s="81"/>
      <c r="C45" s="133"/>
      <c r="D45" s="83"/>
      <c r="E45" s="83"/>
      <c r="F45" s="83"/>
      <c r="G45" s="84" t="s">
        <v>43</v>
      </c>
      <c r="H45" s="85" t="s">
        <v>43</v>
      </c>
      <c r="I45" s="70"/>
      <c r="J45" s="70"/>
    </row>
    <row r="46" spans="1:10" ht="24" customHeight="1" x14ac:dyDescent="0.15">
      <c r="A46" s="132"/>
      <c r="B46" s="81"/>
      <c r="C46" s="133"/>
      <c r="D46" s="83"/>
      <c r="E46" s="83"/>
      <c r="F46" s="83"/>
      <c r="G46" s="84" t="s">
        <v>43</v>
      </c>
      <c r="H46" s="85" t="s">
        <v>43</v>
      </c>
      <c r="I46" s="70"/>
      <c r="J46" s="70"/>
    </row>
    <row r="47" spans="1:10" ht="24" customHeight="1" x14ac:dyDescent="0.15">
      <c r="A47" s="132"/>
      <c r="B47" s="81"/>
      <c r="C47" s="133"/>
      <c r="D47" s="83"/>
      <c r="E47" s="83"/>
      <c r="F47" s="83"/>
      <c r="G47" s="84" t="s">
        <v>43</v>
      </c>
      <c r="H47" s="85" t="s">
        <v>43</v>
      </c>
      <c r="I47" s="70"/>
      <c r="J47" s="70"/>
    </row>
    <row r="48" spans="1:10" ht="24" customHeight="1" x14ac:dyDescent="0.15">
      <c r="A48" s="132"/>
      <c r="B48" s="81"/>
      <c r="C48" s="134"/>
      <c r="D48" s="83"/>
      <c r="E48" s="83"/>
      <c r="F48" s="83"/>
      <c r="G48" s="84" t="s">
        <v>43</v>
      </c>
      <c r="H48" s="85" t="s">
        <v>43</v>
      </c>
      <c r="I48" s="70"/>
      <c r="J48" s="70"/>
    </row>
    <row r="49" spans="1:10" ht="24" customHeight="1" x14ac:dyDescent="0.15">
      <c r="A49" s="94"/>
      <c r="B49" s="91"/>
      <c r="C49" s="133"/>
      <c r="D49" s="83"/>
      <c r="E49" s="83"/>
      <c r="F49" s="83"/>
      <c r="G49" s="84" t="s">
        <v>43</v>
      </c>
      <c r="H49" s="85" t="s">
        <v>43</v>
      </c>
      <c r="I49" s="70"/>
      <c r="J49" s="70"/>
    </row>
    <row r="50" spans="1:10" ht="24" customHeight="1" x14ac:dyDescent="0.15">
      <c r="A50" s="132"/>
      <c r="B50" s="81"/>
      <c r="C50" s="133"/>
      <c r="D50" s="83"/>
      <c r="E50" s="83"/>
      <c r="F50" s="83"/>
      <c r="G50" s="84" t="s">
        <v>43</v>
      </c>
      <c r="H50" s="85" t="s">
        <v>43</v>
      </c>
      <c r="I50" s="70"/>
      <c r="J50" s="70"/>
    </row>
    <row r="51" spans="1:10" ht="24" customHeight="1" x14ac:dyDescent="0.15">
      <c r="A51" s="132"/>
      <c r="B51" s="81"/>
      <c r="C51" s="133"/>
      <c r="D51" s="83"/>
      <c r="E51" s="83"/>
      <c r="F51" s="83"/>
      <c r="G51" s="84" t="s">
        <v>43</v>
      </c>
      <c r="H51" s="85" t="s">
        <v>43</v>
      </c>
      <c r="I51" s="70"/>
      <c r="J51" s="70"/>
    </row>
    <row r="52" spans="1:10" ht="24" customHeight="1" x14ac:dyDescent="0.15">
      <c r="A52" s="132"/>
      <c r="B52" s="81"/>
      <c r="C52" s="133"/>
      <c r="D52" s="83"/>
      <c r="E52" s="83"/>
      <c r="F52" s="83"/>
      <c r="G52" s="84" t="s">
        <v>43</v>
      </c>
      <c r="H52" s="85" t="s">
        <v>43</v>
      </c>
      <c r="I52" s="70"/>
      <c r="J52" s="70"/>
    </row>
    <row r="53" spans="1:10" ht="24" customHeight="1" x14ac:dyDescent="0.15">
      <c r="A53" s="132"/>
      <c r="B53" s="81"/>
      <c r="C53" s="133"/>
      <c r="D53" s="83"/>
      <c r="E53" s="83"/>
      <c r="F53" s="83"/>
      <c r="G53" s="84" t="s">
        <v>43</v>
      </c>
      <c r="H53" s="85" t="s">
        <v>43</v>
      </c>
      <c r="I53" s="70"/>
      <c r="J53" s="70"/>
    </row>
    <row r="54" spans="1:10" ht="24" customHeight="1" x14ac:dyDescent="0.15">
      <c r="A54" s="132"/>
      <c r="B54" s="81"/>
      <c r="C54" s="134"/>
      <c r="D54" s="83"/>
      <c r="E54" s="83"/>
      <c r="F54" s="83"/>
      <c r="G54" s="84" t="s">
        <v>43</v>
      </c>
      <c r="H54" s="85" t="s">
        <v>43</v>
      </c>
      <c r="I54" s="70"/>
      <c r="J54" s="70"/>
    </row>
    <row r="55" spans="1:10" ht="24" customHeight="1" x14ac:dyDescent="0.15">
      <c r="A55" s="94"/>
      <c r="B55" s="91"/>
      <c r="C55" s="133"/>
      <c r="D55" s="83"/>
      <c r="E55" s="83"/>
      <c r="F55" s="83"/>
      <c r="G55" s="84" t="s">
        <v>43</v>
      </c>
      <c r="H55" s="85" t="s">
        <v>43</v>
      </c>
      <c r="I55" s="70"/>
      <c r="J55" s="70"/>
    </row>
    <row r="56" spans="1:10" ht="24" customHeight="1" x14ac:dyDescent="0.15">
      <c r="A56" s="94"/>
      <c r="B56" s="81"/>
      <c r="C56" s="135"/>
      <c r="D56" s="83"/>
      <c r="E56" s="83"/>
      <c r="F56" s="83"/>
      <c r="G56" s="84" t="s">
        <v>43</v>
      </c>
      <c r="H56" s="85" t="s">
        <v>43</v>
      </c>
      <c r="I56" s="70"/>
      <c r="J56" s="70"/>
    </row>
    <row r="57" spans="1:10" ht="24" customHeight="1" x14ac:dyDescent="0.15">
      <c r="A57" s="94"/>
      <c r="B57" s="82"/>
      <c r="C57" s="136"/>
      <c r="D57" s="83"/>
      <c r="E57" s="83"/>
      <c r="F57" s="83"/>
      <c r="G57" s="84" t="s">
        <v>43</v>
      </c>
      <c r="H57" s="85" t="s">
        <v>43</v>
      </c>
      <c r="I57" s="70"/>
      <c r="J57" s="70"/>
    </row>
    <row r="58" spans="1:10" ht="24" customHeight="1" x14ac:dyDescent="0.15">
      <c r="A58" s="94"/>
      <c r="B58" s="92"/>
      <c r="C58" s="136"/>
      <c r="D58" s="83"/>
      <c r="E58" s="83"/>
      <c r="F58" s="83"/>
      <c r="G58" s="84" t="s">
        <v>43</v>
      </c>
      <c r="H58" s="85" t="s">
        <v>43</v>
      </c>
      <c r="I58" s="70"/>
      <c r="J58" s="70"/>
    </row>
    <row r="59" spans="1:10" ht="24" customHeight="1" x14ac:dyDescent="0.15">
      <c r="A59" s="94"/>
      <c r="B59" s="92"/>
      <c r="C59" s="136"/>
      <c r="D59" s="83"/>
      <c r="E59" s="83"/>
      <c r="F59" s="83"/>
      <c r="G59" s="84"/>
      <c r="H59" s="85"/>
      <c r="I59" s="70"/>
      <c r="J59" s="70"/>
    </row>
    <row r="60" spans="1:10" ht="24" customHeight="1" x14ac:dyDescent="0.15">
      <c r="A60" s="94"/>
      <c r="B60" s="82"/>
      <c r="C60" s="136"/>
      <c r="D60" s="83"/>
      <c r="E60" s="83"/>
      <c r="F60" s="83"/>
      <c r="G60" s="84" t="s">
        <v>43</v>
      </c>
      <c r="H60" s="85" t="s">
        <v>43</v>
      </c>
      <c r="I60" s="70"/>
      <c r="J60" s="70"/>
    </row>
    <row r="61" spans="1:10" ht="24" customHeight="1" x14ac:dyDescent="0.15">
      <c r="A61" s="94"/>
      <c r="B61" s="92"/>
      <c r="C61" s="136"/>
      <c r="D61" s="83"/>
      <c r="E61" s="83"/>
      <c r="F61" s="83"/>
      <c r="G61" s="84" t="s">
        <v>43</v>
      </c>
      <c r="H61" s="85" t="s">
        <v>43</v>
      </c>
      <c r="I61" s="70"/>
      <c r="J61" s="70"/>
    </row>
    <row r="62" spans="1:10" ht="24" customHeight="1" x14ac:dyDescent="0.15">
      <c r="A62" s="94"/>
      <c r="B62" s="82"/>
      <c r="C62" s="136"/>
      <c r="D62" s="83"/>
      <c r="E62" s="83"/>
      <c r="F62" s="83"/>
      <c r="G62" s="84" t="s">
        <v>43</v>
      </c>
      <c r="H62" s="85" t="s">
        <v>43</v>
      </c>
      <c r="I62" s="70"/>
      <c r="J62" s="70"/>
    </row>
    <row r="63" spans="1:10" ht="24" customHeight="1" x14ac:dyDescent="0.15">
      <c r="A63" s="94"/>
      <c r="B63" s="82"/>
      <c r="C63" s="136"/>
      <c r="D63" s="83"/>
      <c r="E63" s="83"/>
      <c r="F63" s="83"/>
      <c r="G63" s="84" t="s">
        <v>43</v>
      </c>
      <c r="H63" s="85" t="s">
        <v>43</v>
      </c>
      <c r="I63" s="70"/>
      <c r="J63" s="70"/>
    </row>
    <row r="64" spans="1:10" ht="24" customHeight="1" x14ac:dyDescent="0.15">
      <c r="A64" s="94"/>
      <c r="B64" s="82"/>
      <c r="C64" s="136"/>
      <c r="D64" s="83"/>
      <c r="E64" s="83"/>
      <c r="F64" s="83"/>
      <c r="G64" s="84" t="s">
        <v>43</v>
      </c>
      <c r="H64" s="85" t="s">
        <v>43</v>
      </c>
      <c r="I64" s="70"/>
      <c r="J64" s="70"/>
    </row>
    <row r="65" spans="1:10" ht="24" customHeight="1" x14ac:dyDescent="0.15">
      <c r="A65" s="94"/>
      <c r="B65" s="82"/>
      <c r="C65" s="136"/>
      <c r="D65" s="83"/>
      <c r="E65" s="83"/>
      <c r="F65" s="83"/>
      <c r="G65" s="84" t="s">
        <v>43</v>
      </c>
      <c r="H65" s="85" t="s">
        <v>43</v>
      </c>
      <c r="I65" s="70"/>
      <c r="J65" s="70"/>
    </row>
    <row r="66" spans="1:10" ht="24" customHeight="1" x14ac:dyDescent="0.15">
      <c r="A66" s="331" t="s">
        <v>1064</v>
      </c>
      <c r="B66" s="331"/>
      <c r="C66" s="331"/>
      <c r="D66" s="103">
        <v>16140595000</v>
      </c>
      <c r="E66" s="110">
        <v>16176508991</v>
      </c>
      <c r="F66" s="109">
        <v>16051011100</v>
      </c>
      <c r="G66" s="145" t="str">
        <f>IF(ISBLANK(D66),"",IF(F66=0,0,IF(D66="0%","-",IF(D66=F66,"100%",TEXT(ROUND(F66/D66,3),"#,##0.0%")))))</f>
        <v>99.4%</v>
      </c>
      <c r="H66" s="146" t="str">
        <f>IF(ISBLANK(D66),"",IF(F66=0,"0%",IF(E66=0,"要確認",IF(E66=F66,"100%",TEXT(ROUND(F66/E66,3),"#,##0.0%")))))</f>
        <v>99.2%</v>
      </c>
      <c r="I66" s="70"/>
      <c r="J66" s="70"/>
    </row>
    <row r="67" spans="1:10" ht="9" customHeight="1" x14ac:dyDescent="0.15">
      <c r="D67" s="178"/>
      <c r="E67" s="178"/>
      <c r="F67" s="178"/>
      <c r="G67" s="178"/>
      <c r="I67" s="70"/>
      <c r="J67" s="70"/>
    </row>
    <row r="68" spans="1:10" ht="66.75" customHeight="1" x14ac:dyDescent="0.15">
      <c r="D68" s="179"/>
      <c r="E68" s="179"/>
      <c r="F68" s="179"/>
      <c r="G68" s="179"/>
      <c r="I68" s="70"/>
      <c r="J68" s="70"/>
    </row>
    <row r="69" spans="1:10" ht="15" customHeight="1" x14ac:dyDescent="0.15">
      <c r="D69" s="179"/>
      <c r="E69" s="179"/>
      <c r="F69" s="179"/>
      <c r="G69" s="179"/>
      <c r="I69" s="70"/>
      <c r="J69" s="70"/>
    </row>
    <row r="70" spans="1:10" ht="24" customHeight="1" x14ac:dyDescent="0.15">
      <c r="I70" s="70"/>
      <c r="J70" s="70"/>
    </row>
    <row r="71" spans="1:10" ht="24" customHeight="1" x14ac:dyDescent="0.15">
      <c r="I71" s="70"/>
      <c r="J71" s="70"/>
    </row>
    <row r="72" spans="1:10" ht="24" customHeight="1" x14ac:dyDescent="0.15">
      <c r="I72" s="70"/>
      <c r="J72" s="70"/>
    </row>
    <row r="73" spans="1:10" ht="24" customHeight="1" x14ac:dyDescent="0.15">
      <c r="I73" s="70"/>
      <c r="J73" s="70"/>
    </row>
    <row r="74" spans="1:10" ht="24" customHeight="1" x14ac:dyDescent="0.15">
      <c r="I74" s="70"/>
      <c r="J74" s="70"/>
    </row>
    <row r="75" spans="1:10" ht="24" customHeight="1" x14ac:dyDescent="0.15">
      <c r="I75" s="70"/>
      <c r="J75" s="70"/>
    </row>
    <row r="76" spans="1:10" ht="24" customHeight="1" x14ac:dyDescent="0.15">
      <c r="I76" s="70"/>
      <c r="J76" s="70"/>
    </row>
    <row r="77" spans="1:10" ht="24" customHeight="1" x14ac:dyDescent="0.15">
      <c r="I77" s="70"/>
      <c r="J77" s="70"/>
    </row>
    <row r="78" spans="1:10" ht="24" customHeight="1" x14ac:dyDescent="0.15">
      <c r="I78" s="70"/>
      <c r="J78" s="70"/>
    </row>
    <row r="79" spans="1:10" ht="24" customHeight="1" x14ac:dyDescent="0.15">
      <c r="I79" s="70"/>
      <c r="J79" s="70"/>
    </row>
    <row r="80" spans="1:10" ht="24" customHeight="1" x14ac:dyDescent="0.15">
      <c r="I80" s="70"/>
      <c r="J80" s="70"/>
    </row>
    <row r="81" spans="9:10" ht="24" customHeight="1" x14ac:dyDescent="0.15">
      <c r="I81" s="70"/>
      <c r="J81" s="70"/>
    </row>
    <row r="82" spans="9:10" ht="24" customHeight="1" x14ac:dyDescent="0.15">
      <c r="I82" s="70"/>
      <c r="J82" s="70"/>
    </row>
    <row r="83" spans="9:10" ht="24" customHeight="1" x14ac:dyDescent="0.15">
      <c r="I83" s="70"/>
      <c r="J83" s="70"/>
    </row>
    <row r="84" spans="9:10" ht="24" customHeight="1" x14ac:dyDescent="0.15">
      <c r="I84" s="70"/>
      <c r="J84" s="70"/>
    </row>
    <row r="85" spans="9:10" ht="24" customHeight="1" x14ac:dyDescent="0.15">
      <c r="I85" s="70"/>
      <c r="J85" s="70"/>
    </row>
    <row r="86" spans="9:10" ht="24" customHeight="1" x14ac:dyDescent="0.15">
      <c r="I86" s="70"/>
      <c r="J86" s="70"/>
    </row>
    <row r="87" spans="9:10" ht="24" customHeight="1" x14ac:dyDescent="0.15">
      <c r="I87" s="70"/>
      <c r="J87" s="70"/>
    </row>
    <row r="88" spans="9:10" ht="24" customHeight="1" x14ac:dyDescent="0.15">
      <c r="I88" s="70"/>
      <c r="J88" s="70"/>
    </row>
    <row r="89" spans="9:10" ht="24" customHeight="1" x14ac:dyDescent="0.15">
      <c r="I89" s="70"/>
      <c r="J89" s="70"/>
    </row>
    <row r="90" spans="9:10" ht="24" customHeight="1" x14ac:dyDescent="0.15">
      <c r="I90" s="70"/>
      <c r="J90" s="70"/>
    </row>
    <row r="91" spans="9:10" ht="24" customHeight="1" x14ac:dyDescent="0.15">
      <c r="I91" s="70"/>
      <c r="J91" s="70"/>
    </row>
    <row r="92" spans="9:10" ht="24" customHeight="1" x14ac:dyDescent="0.15">
      <c r="I92" s="70"/>
      <c r="J92" s="70"/>
    </row>
    <row r="93" spans="9:10" ht="24" customHeight="1" x14ac:dyDescent="0.15">
      <c r="I93" s="70"/>
      <c r="J93" s="70"/>
    </row>
    <row r="94" spans="9:10" ht="24" customHeight="1" x14ac:dyDescent="0.15">
      <c r="I94" s="70"/>
      <c r="J94" s="70"/>
    </row>
    <row r="95" spans="9:10" ht="24" customHeight="1" x14ac:dyDescent="0.15">
      <c r="I95" s="70"/>
      <c r="J95" s="70"/>
    </row>
    <row r="96" spans="9:10" ht="24" customHeight="1" x14ac:dyDescent="0.15">
      <c r="I96" s="70"/>
      <c r="J96" s="70"/>
    </row>
  </sheetData>
  <mergeCells count="9">
    <mergeCell ref="A66:C66"/>
    <mergeCell ref="A2:E2"/>
    <mergeCell ref="A4:A5"/>
    <mergeCell ref="B4:B5"/>
    <mergeCell ref="C4:C5"/>
    <mergeCell ref="A35:E35"/>
    <mergeCell ref="A37:A38"/>
    <mergeCell ref="B37:B38"/>
    <mergeCell ref="C37:C38"/>
  </mergeCells>
  <phoneticPr fontId="5"/>
  <pageMargins left="0.59055118110236227" right="0.59055118110236227" top="0.31496062992125984" bottom="0.55118110236220474" header="0.39370078740157483" footer="0.39370078740157483"/>
  <pageSetup paperSize="9" orientation="portrait" r:id="rId1"/>
  <headerFooter>
    <oddFooter>&amp;R&amp;"ＭＳ 明朝,標準"&amp;P</oddFooter>
  </headerFooter>
  <rowBreaks count="1" manualBreakCount="1">
    <brk id="33" max="16383"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K99"/>
  <sheetViews>
    <sheetView zoomScaleNormal="100" zoomScaleSheetLayoutView="87" workbookViewId="0">
      <pane xSplit="11" ySplit="3" topLeftCell="L4" activePane="bottomRight" state="frozen"/>
      <selection pane="topRight" activeCell="L1" sqref="L1"/>
      <selection pane="bottomLeft" activeCell="A4" sqref="A4"/>
      <selection pane="bottomRight" sqref="A1:G1"/>
    </sheetView>
  </sheetViews>
  <sheetFormatPr defaultRowHeight="14.25" x14ac:dyDescent="0.15"/>
  <cols>
    <col min="1" max="3" width="2.875" style="152" customWidth="1"/>
    <col min="4" max="4" width="27.875" style="152" customWidth="1"/>
    <col min="5" max="5" width="11.25" style="2" customWidth="1"/>
    <col min="6" max="6" width="4.5" style="2" customWidth="1"/>
    <col min="7" max="7" width="16.125" style="1" customWidth="1"/>
    <col min="8" max="8" width="10" style="160" customWidth="1"/>
    <col min="9" max="9" width="21.625" style="3" customWidth="1"/>
    <col min="10" max="10" width="7.5" style="152" customWidth="1"/>
    <col min="11" max="11" width="9.25" style="152" customWidth="1"/>
    <col min="12" max="16384" width="9" style="152"/>
  </cols>
  <sheetData>
    <row r="1" spans="1:11" ht="29.25" customHeight="1" x14ac:dyDescent="0.15">
      <c r="A1" s="338" t="s">
        <v>1346</v>
      </c>
      <c r="B1" s="338"/>
      <c r="C1" s="338"/>
      <c r="D1" s="338"/>
      <c r="E1" s="338"/>
      <c r="F1" s="338"/>
      <c r="G1" s="338"/>
      <c r="H1" s="168"/>
      <c r="I1" s="150"/>
      <c r="J1" s="150"/>
      <c r="K1" s="151"/>
    </row>
    <row r="2" spans="1:11" ht="9" customHeight="1" x14ac:dyDescent="0.15">
      <c r="E2" s="152"/>
      <c r="F2" s="152"/>
      <c r="G2" s="152"/>
      <c r="I2" s="152"/>
    </row>
    <row r="3" spans="1:11" ht="39.75" customHeight="1" x14ac:dyDescent="0.15">
      <c r="A3" s="153" t="s">
        <v>1</v>
      </c>
      <c r="B3" s="153" t="s">
        <v>2</v>
      </c>
      <c r="C3" s="323" t="s">
        <v>3</v>
      </c>
      <c r="D3" s="328"/>
      <c r="E3" s="325" t="s">
        <v>4</v>
      </c>
      <c r="F3" s="326"/>
      <c r="G3" s="326"/>
      <c r="H3" s="330"/>
      <c r="I3" s="326"/>
      <c r="J3" s="326"/>
      <c r="K3" s="327"/>
    </row>
    <row r="4" spans="1:11" ht="13.5" customHeight="1" x14ac:dyDescent="0.15">
      <c r="A4" s="194" t="s">
        <v>1347</v>
      </c>
      <c r="B4" s="195"/>
      <c r="C4" s="195"/>
      <c r="D4" s="195"/>
      <c r="E4" s="195"/>
      <c r="F4" s="195"/>
      <c r="G4" s="195"/>
      <c r="H4" s="335"/>
      <c r="I4" s="203"/>
      <c r="J4" s="203"/>
      <c r="K4" s="204"/>
    </row>
    <row r="5" spans="1:11" ht="13.5" customHeight="1" x14ac:dyDescent="0.15">
      <c r="A5" s="196"/>
      <c r="B5" s="197"/>
      <c r="C5" s="197"/>
      <c r="D5" s="197"/>
      <c r="E5" s="197"/>
      <c r="F5" s="197"/>
      <c r="G5" s="197"/>
      <c r="H5" s="336"/>
      <c r="I5" s="205"/>
      <c r="J5" s="205"/>
      <c r="K5" s="206"/>
    </row>
    <row r="6" spans="1:11" ht="13.5" customHeight="1" x14ac:dyDescent="0.15">
      <c r="A6" s="198"/>
      <c r="B6" s="199"/>
      <c r="C6" s="199"/>
      <c r="D6" s="199"/>
      <c r="E6" s="199"/>
      <c r="F6" s="199"/>
      <c r="G6" s="199"/>
      <c r="H6" s="337"/>
      <c r="I6" s="207"/>
      <c r="J6" s="207"/>
      <c r="K6" s="208"/>
    </row>
    <row r="7" spans="1:11" ht="13.5" customHeight="1" x14ac:dyDescent="0.15">
      <c r="A7" s="209"/>
      <c r="B7" s="194" t="s">
        <v>1347</v>
      </c>
      <c r="C7" s="195"/>
      <c r="D7" s="195"/>
      <c r="E7" s="195"/>
      <c r="F7" s="195"/>
      <c r="G7" s="195"/>
      <c r="H7" s="332"/>
      <c r="I7" s="203"/>
      <c r="J7" s="203"/>
      <c r="K7" s="204"/>
    </row>
    <row r="8" spans="1:11" ht="13.5" customHeight="1" x14ac:dyDescent="0.15">
      <c r="A8" s="210"/>
      <c r="B8" s="196"/>
      <c r="C8" s="197"/>
      <c r="D8" s="197"/>
      <c r="E8" s="197"/>
      <c r="F8" s="197"/>
      <c r="G8" s="197"/>
      <c r="H8" s="333"/>
      <c r="I8" s="205"/>
      <c r="J8" s="205"/>
      <c r="K8" s="206"/>
    </row>
    <row r="9" spans="1:11" ht="13.5" customHeight="1" x14ac:dyDescent="0.15">
      <c r="A9" s="210"/>
      <c r="B9" s="198"/>
      <c r="C9" s="199"/>
      <c r="D9" s="199"/>
      <c r="E9" s="199"/>
      <c r="F9" s="199"/>
      <c r="G9" s="199"/>
      <c r="H9" s="334"/>
      <c r="I9" s="207"/>
      <c r="J9" s="207"/>
      <c r="K9" s="208"/>
    </row>
    <row r="10" spans="1:11" s="1" customFormat="1" ht="13.5" customHeight="1" x14ac:dyDescent="0.15">
      <c r="A10" s="210"/>
      <c r="B10" s="214"/>
      <c r="C10" s="273" t="s">
        <v>5</v>
      </c>
      <c r="D10" s="276" t="s">
        <v>1348</v>
      </c>
      <c r="E10" s="9" t="s">
        <v>40</v>
      </c>
      <c r="F10" s="10" t="s">
        <v>41</v>
      </c>
      <c r="G10" s="11">
        <v>3235766000</v>
      </c>
      <c r="H10" s="25" t="s">
        <v>42</v>
      </c>
      <c r="I10" s="256" t="s">
        <v>43</v>
      </c>
      <c r="J10" s="257"/>
      <c r="K10" s="258"/>
    </row>
    <row r="11" spans="1:11" s="1" customFormat="1" ht="13.5" customHeight="1" x14ac:dyDescent="0.15">
      <c r="A11" s="210"/>
      <c r="B11" s="215"/>
      <c r="C11" s="274"/>
      <c r="D11" s="277"/>
      <c r="E11" s="12" t="s">
        <v>44</v>
      </c>
      <c r="F11" s="13" t="s">
        <v>6</v>
      </c>
      <c r="G11" s="14">
        <v>3204333100</v>
      </c>
      <c r="H11" s="180">
        <v>275789</v>
      </c>
      <c r="I11" s="259"/>
      <c r="J11" s="260"/>
      <c r="K11" s="261"/>
    </row>
    <row r="12" spans="1:11" s="1" customFormat="1" ht="13.5" customHeight="1" x14ac:dyDescent="0.15">
      <c r="A12" s="210"/>
      <c r="B12" s="215"/>
      <c r="C12" s="274"/>
      <c r="D12" s="277"/>
      <c r="E12" s="12" t="s">
        <v>45</v>
      </c>
      <c r="F12" s="13" t="s">
        <v>6</v>
      </c>
      <c r="G12" s="14">
        <v>3218735900</v>
      </c>
      <c r="H12" s="181">
        <v>277679</v>
      </c>
      <c r="I12" s="259"/>
      <c r="J12" s="260"/>
      <c r="K12" s="261"/>
    </row>
    <row r="13" spans="1:11" s="1" customFormat="1" ht="13.5" customHeight="1" x14ac:dyDescent="0.15">
      <c r="A13" s="210"/>
      <c r="B13" s="215"/>
      <c r="C13" s="274"/>
      <c r="D13" s="277"/>
      <c r="E13" s="12" t="s">
        <v>46</v>
      </c>
      <c r="F13" s="13" t="s">
        <v>6</v>
      </c>
      <c r="G13" s="14">
        <v>0</v>
      </c>
      <c r="H13" s="181">
        <v>0</v>
      </c>
      <c r="I13" s="259"/>
      <c r="J13" s="260"/>
      <c r="K13" s="261"/>
    </row>
    <row r="14" spans="1:11" s="1" customFormat="1" ht="13.5" customHeight="1" x14ac:dyDescent="0.15">
      <c r="A14" s="210"/>
      <c r="B14" s="215"/>
      <c r="C14" s="274"/>
      <c r="D14" s="277"/>
      <c r="E14" s="12" t="s">
        <v>47</v>
      </c>
      <c r="F14" s="13" t="s">
        <v>6</v>
      </c>
      <c r="G14" s="14">
        <v>14402800</v>
      </c>
      <c r="H14" s="181">
        <v>1890</v>
      </c>
      <c r="I14" s="259"/>
      <c r="J14" s="260"/>
      <c r="K14" s="261"/>
    </row>
    <row r="15" spans="1:11" s="1" customFormat="1" ht="13.5" customHeight="1" x14ac:dyDescent="0.15">
      <c r="A15" s="210"/>
      <c r="B15" s="215"/>
      <c r="C15" s="275"/>
      <c r="D15" s="278"/>
      <c r="E15" s="15" t="s">
        <v>48</v>
      </c>
      <c r="F15" s="16" t="s">
        <v>6</v>
      </c>
      <c r="G15" s="17">
        <v>0</v>
      </c>
      <c r="H15" s="182">
        <v>0</v>
      </c>
      <c r="I15" s="18"/>
      <c r="J15" s="19" t="s">
        <v>7</v>
      </c>
      <c r="K15" s="20">
        <v>637</v>
      </c>
    </row>
    <row r="16" spans="1:11" s="1" customFormat="1" ht="13.5" customHeight="1" x14ac:dyDescent="0.15">
      <c r="A16" s="210"/>
      <c r="B16" s="215"/>
      <c r="C16" s="273" t="s">
        <v>49</v>
      </c>
      <c r="D16" s="276" t="s">
        <v>1349</v>
      </c>
      <c r="E16" s="9" t="s">
        <v>40</v>
      </c>
      <c r="F16" s="10" t="s">
        <v>41</v>
      </c>
      <c r="G16" s="11">
        <v>6364735000</v>
      </c>
      <c r="H16" s="25" t="s">
        <v>42</v>
      </c>
      <c r="I16" s="256" t="s">
        <v>43</v>
      </c>
      <c r="J16" s="257"/>
      <c r="K16" s="258"/>
    </row>
    <row r="17" spans="1:11" s="1" customFormat="1" ht="13.5" customHeight="1" x14ac:dyDescent="0.15">
      <c r="A17" s="210"/>
      <c r="B17" s="215"/>
      <c r="C17" s="274"/>
      <c r="D17" s="277"/>
      <c r="E17" s="12" t="s">
        <v>44</v>
      </c>
      <c r="F17" s="13" t="s">
        <v>6</v>
      </c>
      <c r="G17" s="14">
        <v>6390685000</v>
      </c>
      <c r="H17" s="180">
        <v>192619</v>
      </c>
      <c r="I17" s="259"/>
      <c r="J17" s="260"/>
      <c r="K17" s="261"/>
    </row>
    <row r="18" spans="1:11" s="1" customFormat="1" ht="13.5" customHeight="1" x14ac:dyDescent="0.15">
      <c r="A18" s="210"/>
      <c r="B18" s="215"/>
      <c r="C18" s="274"/>
      <c r="D18" s="277"/>
      <c r="E18" s="12" t="s">
        <v>45</v>
      </c>
      <c r="F18" s="13" t="s">
        <v>6</v>
      </c>
      <c r="G18" s="14">
        <v>6294843477</v>
      </c>
      <c r="H18" s="181">
        <v>191199</v>
      </c>
      <c r="I18" s="259"/>
      <c r="J18" s="260"/>
      <c r="K18" s="261"/>
    </row>
    <row r="19" spans="1:11" s="1" customFormat="1" ht="13.5" customHeight="1" x14ac:dyDescent="0.15">
      <c r="A19" s="210"/>
      <c r="B19" s="215"/>
      <c r="C19" s="274"/>
      <c r="D19" s="277"/>
      <c r="E19" s="12" t="s">
        <v>46</v>
      </c>
      <c r="F19" s="13" t="s">
        <v>6</v>
      </c>
      <c r="G19" s="14">
        <v>1876000</v>
      </c>
      <c r="H19" s="181">
        <v>181</v>
      </c>
      <c r="I19" s="259"/>
      <c r="J19" s="260"/>
      <c r="K19" s="261"/>
    </row>
    <row r="20" spans="1:11" s="1" customFormat="1" ht="13.5" customHeight="1" x14ac:dyDescent="0.15">
      <c r="A20" s="210"/>
      <c r="B20" s="215"/>
      <c r="C20" s="274"/>
      <c r="D20" s="277"/>
      <c r="E20" s="12" t="s">
        <v>47</v>
      </c>
      <c r="F20" s="13" t="s">
        <v>6</v>
      </c>
      <c r="G20" s="14">
        <v>8694900</v>
      </c>
      <c r="H20" s="181">
        <v>556</v>
      </c>
      <c r="I20" s="259"/>
      <c r="J20" s="260"/>
      <c r="K20" s="261"/>
    </row>
    <row r="21" spans="1:11" s="1" customFormat="1" ht="13.5" customHeight="1" x14ac:dyDescent="0.15">
      <c r="A21" s="210"/>
      <c r="B21" s="215"/>
      <c r="C21" s="275"/>
      <c r="D21" s="278"/>
      <c r="E21" s="15" t="s">
        <v>48</v>
      </c>
      <c r="F21" s="16" t="s">
        <v>6</v>
      </c>
      <c r="G21" s="17">
        <v>102660423</v>
      </c>
      <c r="H21" s="182">
        <v>1795</v>
      </c>
      <c r="I21" s="18"/>
      <c r="J21" s="19" t="s">
        <v>7</v>
      </c>
      <c r="K21" s="20">
        <v>637</v>
      </c>
    </row>
    <row r="22" spans="1:11" s="1" customFormat="1" ht="13.5" customHeight="1" x14ac:dyDescent="0.15">
      <c r="A22" s="210"/>
      <c r="B22" s="215"/>
      <c r="C22" s="273" t="s">
        <v>18</v>
      </c>
      <c r="D22" s="276" t="s">
        <v>1350</v>
      </c>
      <c r="E22" s="9" t="s">
        <v>40</v>
      </c>
      <c r="F22" s="10" t="s">
        <v>41</v>
      </c>
      <c r="G22" s="11">
        <v>64000000</v>
      </c>
      <c r="H22" s="25" t="s">
        <v>42</v>
      </c>
      <c r="I22" s="256" t="s">
        <v>43</v>
      </c>
      <c r="J22" s="257"/>
      <c r="K22" s="258"/>
    </row>
    <row r="23" spans="1:11" s="1" customFormat="1" ht="13.5" customHeight="1" x14ac:dyDescent="0.15">
      <c r="A23" s="210"/>
      <c r="B23" s="215"/>
      <c r="C23" s="274"/>
      <c r="D23" s="277"/>
      <c r="E23" s="12" t="s">
        <v>44</v>
      </c>
      <c r="F23" s="13" t="s">
        <v>6</v>
      </c>
      <c r="G23" s="14">
        <v>95944104</v>
      </c>
      <c r="H23" s="180">
        <v>5225</v>
      </c>
      <c r="I23" s="259"/>
      <c r="J23" s="260"/>
      <c r="K23" s="261"/>
    </row>
    <row r="24" spans="1:11" s="1" customFormat="1" ht="13.5" customHeight="1" x14ac:dyDescent="0.15">
      <c r="A24" s="210"/>
      <c r="B24" s="215"/>
      <c r="C24" s="274"/>
      <c r="D24" s="277"/>
      <c r="E24" s="12" t="s">
        <v>45</v>
      </c>
      <c r="F24" s="13" t="s">
        <v>6</v>
      </c>
      <c r="G24" s="14">
        <v>51884936</v>
      </c>
      <c r="H24" s="181">
        <v>3616</v>
      </c>
      <c r="I24" s="259"/>
      <c r="J24" s="260"/>
      <c r="K24" s="261"/>
    </row>
    <row r="25" spans="1:11" s="1" customFormat="1" ht="13.5" customHeight="1" x14ac:dyDescent="0.15">
      <c r="A25" s="210"/>
      <c r="B25" s="215"/>
      <c r="C25" s="274"/>
      <c r="D25" s="277"/>
      <c r="E25" s="12" t="s">
        <v>46</v>
      </c>
      <c r="F25" s="13" t="s">
        <v>6</v>
      </c>
      <c r="G25" s="14">
        <v>17494572</v>
      </c>
      <c r="H25" s="181">
        <v>1173</v>
      </c>
      <c r="I25" s="259"/>
      <c r="J25" s="260"/>
      <c r="K25" s="261"/>
    </row>
    <row r="26" spans="1:11" s="1" customFormat="1" ht="13.5" customHeight="1" x14ac:dyDescent="0.15">
      <c r="A26" s="210"/>
      <c r="B26" s="215"/>
      <c r="C26" s="274"/>
      <c r="D26" s="277"/>
      <c r="E26" s="12" t="s">
        <v>47</v>
      </c>
      <c r="F26" s="13" t="s">
        <v>6</v>
      </c>
      <c r="G26" s="14">
        <v>245500</v>
      </c>
      <c r="H26" s="181">
        <v>25</v>
      </c>
      <c r="I26" s="259"/>
      <c r="J26" s="260"/>
      <c r="K26" s="261"/>
    </row>
    <row r="27" spans="1:11" s="1" customFormat="1" ht="13.5" customHeight="1" x14ac:dyDescent="0.15">
      <c r="A27" s="226"/>
      <c r="B27" s="227"/>
      <c r="C27" s="275"/>
      <c r="D27" s="278"/>
      <c r="E27" s="15" t="s">
        <v>48</v>
      </c>
      <c r="F27" s="16" t="s">
        <v>6</v>
      </c>
      <c r="G27" s="17">
        <v>26810096</v>
      </c>
      <c r="H27" s="182">
        <v>461</v>
      </c>
      <c r="I27" s="18"/>
      <c r="J27" s="19" t="s">
        <v>7</v>
      </c>
      <c r="K27" s="20">
        <v>637</v>
      </c>
    </row>
    <row r="31" spans="1:11" ht="33" customHeight="1" x14ac:dyDescent="0.15">
      <c r="A31" s="322" t="s">
        <v>1261</v>
      </c>
      <c r="B31" s="322"/>
      <c r="C31" s="322"/>
      <c r="D31" s="322"/>
      <c r="E31" s="322"/>
      <c r="F31" s="322"/>
      <c r="G31" s="322"/>
      <c r="H31" s="168"/>
      <c r="I31" s="150"/>
      <c r="J31" s="150"/>
      <c r="K31" s="151"/>
    </row>
    <row r="32" spans="1:11" ht="10.5" customHeight="1" x14ac:dyDescent="0.15">
      <c r="E32" s="152"/>
      <c r="F32" s="152"/>
      <c r="G32" s="152"/>
      <c r="I32" s="152"/>
    </row>
    <row r="33" spans="1:11" ht="40.5" customHeight="1" x14ac:dyDescent="0.15">
      <c r="A33" s="153" t="s">
        <v>1</v>
      </c>
      <c r="B33" s="153" t="s">
        <v>2</v>
      </c>
      <c r="C33" s="323" t="s">
        <v>3</v>
      </c>
      <c r="D33" s="328"/>
      <c r="E33" s="325" t="s">
        <v>4</v>
      </c>
      <c r="F33" s="326"/>
      <c r="G33" s="326"/>
      <c r="H33" s="329"/>
      <c r="I33" s="326"/>
      <c r="J33" s="326"/>
      <c r="K33" s="327"/>
    </row>
    <row r="34" spans="1:11" ht="13.5" customHeight="1" x14ac:dyDescent="0.15">
      <c r="A34" s="194" t="s">
        <v>1165</v>
      </c>
      <c r="B34" s="195"/>
      <c r="C34" s="195"/>
      <c r="D34" s="195"/>
      <c r="E34" s="195"/>
      <c r="F34" s="195"/>
      <c r="G34" s="195"/>
      <c r="H34" s="335"/>
      <c r="I34" s="203"/>
      <c r="J34" s="203"/>
      <c r="K34" s="204"/>
    </row>
    <row r="35" spans="1:11" ht="13.5" customHeight="1" x14ac:dyDescent="0.15">
      <c r="A35" s="196"/>
      <c r="B35" s="197"/>
      <c r="C35" s="197"/>
      <c r="D35" s="197"/>
      <c r="E35" s="197"/>
      <c r="F35" s="197"/>
      <c r="G35" s="197"/>
      <c r="H35" s="336"/>
      <c r="I35" s="205"/>
      <c r="J35" s="205"/>
      <c r="K35" s="206"/>
    </row>
    <row r="36" spans="1:11" ht="13.5" customHeight="1" x14ac:dyDescent="0.15">
      <c r="A36" s="198"/>
      <c r="B36" s="199"/>
      <c r="C36" s="199"/>
      <c r="D36" s="199"/>
      <c r="E36" s="199"/>
      <c r="F36" s="199"/>
      <c r="G36" s="199"/>
      <c r="H36" s="337"/>
      <c r="I36" s="207"/>
      <c r="J36" s="207"/>
      <c r="K36" s="208"/>
    </row>
    <row r="37" spans="1:11" ht="13.5" customHeight="1" x14ac:dyDescent="0.15">
      <c r="A37" s="209"/>
      <c r="B37" s="194" t="s">
        <v>1165</v>
      </c>
      <c r="C37" s="195"/>
      <c r="D37" s="195"/>
      <c r="E37" s="195"/>
      <c r="F37" s="195"/>
      <c r="G37" s="195"/>
      <c r="H37" s="211"/>
      <c r="I37" s="203"/>
      <c r="J37" s="203"/>
      <c r="K37" s="204"/>
    </row>
    <row r="38" spans="1:11" ht="13.5" customHeight="1" x14ac:dyDescent="0.15">
      <c r="A38" s="210"/>
      <c r="B38" s="196"/>
      <c r="C38" s="197"/>
      <c r="D38" s="197"/>
      <c r="E38" s="197"/>
      <c r="F38" s="197"/>
      <c r="G38" s="197"/>
      <c r="H38" s="212"/>
      <c r="I38" s="205"/>
      <c r="J38" s="205"/>
      <c r="K38" s="206"/>
    </row>
    <row r="39" spans="1:11" ht="13.5" customHeight="1" x14ac:dyDescent="0.15">
      <c r="A39" s="210"/>
      <c r="B39" s="198"/>
      <c r="C39" s="199"/>
      <c r="D39" s="199"/>
      <c r="E39" s="199"/>
      <c r="F39" s="199"/>
      <c r="G39" s="199"/>
      <c r="H39" s="213"/>
      <c r="I39" s="207"/>
      <c r="J39" s="207"/>
      <c r="K39" s="208"/>
    </row>
    <row r="40" spans="1:11" s="1" customFormat="1" ht="13.5" customHeight="1" x14ac:dyDescent="0.15">
      <c r="A40" s="210"/>
      <c r="B40" s="301"/>
      <c r="C40" s="273" t="s">
        <v>5</v>
      </c>
      <c r="D40" s="276" t="s">
        <v>1351</v>
      </c>
      <c r="E40" s="9" t="s">
        <v>40</v>
      </c>
      <c r="F40" s="10" t="s">
        <v>41</v>
      </c>
      <c r="G40" s="11">
        <v>2000</v>
      </c>
      <c r="H40" s="256"/>
      <c r="I40" s="257"/>
      <c r="J40" s="257"/>
      <c r="K40" s="258"/>
    </row>
    <row r="41" spans="1:11" s="1" customFormat="1" ht="13.5" customHeight="1" x14ac:dyDescent="0.15">
      <c r="A41" s="210"/>
      <c r="B41" s="271"/>
      <c r="C41" s="274"/>
      <c r="D41" s="277"/>
      <c r="E41" s="12" t="s">
        <v>44</v>
      </c>
      <c r="F41" s="13" t="s">
        <v>6</v>
      </c>
      <c r="G41" s="14">
        <v>28200</v>
      </c>
      <c r="H41" s="259"/>
      <c r="I41" s="260"/>
      <c r="J41" s="260"/>
      <c r="K41" s="261"/>
    </row>
    <row r="42" spans="1:11" s="1" customFormat="1" ht="13.5" customHeight="1" x14ac:dyDescent="0.15">
      <c r="A42" s="210"/>
      <c r="B42" s="271"/>
      <c r="C42" s="274"/>
      <c r="D42" s="277"/>
      <c r="E42" s="12" t="s">
        <v>45</v>
      </c>
      <c r="F42" s="13" t="s">
        <v>6</v>
      </c>
      <c r="G42" s="14">
        <v>28200</v>
      </c>
      <c r="H42" s="259"/>
      <c r="I42" s="260"/>
      <c r="J42" s="260"/>
      <c r="K42" s="261"/>
    </row>
    <row r="43" spans="1:11" s="1" customFormat="1" ht="13.5" customHeight="1" x14ac:dyDescent="0.15">
      <c r="A43" s="210"/>
      <c r="B43" s="271"/>
      <c r="C43" s="274"/>
      <c r="D43" s="277"/>
      <c r="E43" s="12" t="s">
        <v>46</v>
      </c>
      <c r="F43" s="13" t="s">
        <v>6</v>
      </c>
      <c r="G43" s="14">
        <v>0</v>
      </c>
      <c r="H43" s="259"/>
      <c r="I43" s="260"/>
      <c r="J43" s="260"/>
      <c r="K43" s="261"/>
    </row>
    <row r="44" spans="1:11" s="1" customFormat="1" ht="13.5" customHeight="1" x14ac:dyDescent="0.15">
      <c r="A44" s="210"/>
      <c r="B44" s="271"/>
      <c r="C44" s="274"/>
      <c r="D44" s="277"/>
      <c r="E44" s="12" t="s">
        <v>47</v>
      </c>
      <c r="F44" s="13" t="s">
        <v>6</v>
      </c>
      <c r="G44" s="14">
        <v>0</v>
      </c>
      <c r="H44" s="259"/>
      <c r="I44" s="260"/>
      <c r="J44" s="260"/>
      <c r="K44" s="261"/>
    </row>
    <row r="45" spans="1:11" s="1" customFormat="1" ht="13.5" customHeight="1" x14ac:dyDescent="0.15">
      <c r="A45" s="226"/>
      <c r="B45" s="272"/>
      <c r="C45" s="275"/>
      <c r="D45" s="278"/>
      <c r="E45" s="15" t="s">
        <v>48</v>
      </c>
      <c r="F45" s="16" t="s">
        <v>6</v>
      </c>
      <c r="G45" s="17">
        <v>0</v>
      </c>
      <c r="H45" s="21"/>
      <c r="I45" s="18"/>
      <c r="J45" s="19" t="s">
        <v>7</v>
      </c>
      <c r="K45" s="20">
        <v>639</v>
      </c>
    </row>
    <row r="49" spans="1:11" ht="29.25" customHeight="1" x14ac:dyDescent="0.15">
      <c r="A49" s="322" t="s">
        <v>1352</v>
      </c>
      <c r="B49" s="322"/>
      <c r="C49" s="322"/>
      <c r="D49" s="322"/>
      <c r="E49" s="322"/>
      <c r="F49" s="322"/>
      <c r="G49" s="322"/>
      <c r="H49" s="168"/>
      <c r="I49" s="150"/>
      <c r="J49" s="150"/>
      <c r="K49" s="151"/>
    </row>
    <row r="50" spans="1:11" ht="9" customHeight="1" x14ac:dyDescent="0.15">
      <c r="E50" s="152"/>
      <c r="F50" s="152"/>
      <c r="G50" s="152"/>
      <c r="I50" s="152"/>
    </row>
    <row r="51" spans="1:11" ht="40.5" customHeight="1" x14ac:dyDescent="0.15">
      <c r="A51" s="153" t="s">
        <v>1</v>
      </c>
      <c r="B51" s="153" t="s">
        <v>2</v>
      </c>
      <c r="C51" s="323" t="s">
        <v>3</v>
      </c>
      <c r="D51" s="328"/>
      <c r="E51" s="325" t="s">
        <v>4</v>
      </c>
      <c r="F51" s="326"/>
      <c r="G51" s="326"/>
      <c r="H51" s="329"/>
      <c r="I51" s="326"/>
      <c r="J51" s="326"/>
      <c r="K51" s="327"/>
    </row>
    <row r="52" spans="1:11" ht="13.5" customHeight="1" x14ac:dyDescent="0.15">
      <c r="A52" s="194" t="s">
        <v>1184</v>
      </c>
      <c r="B52" s="195"/>
      <c r="C52" s="195"/>
      <c r="D52" s="195"/>
      <c r="E52" s="195"/>
      <c r="F52" s="195"/>
      <c r="G52" s="195"/>
      <c r="H52" s="335"/>
      <c r="I52" s="203"/>
      <c r="J52" s="203"/>
      <c r="K52" s="204"/>
    </row>
    <row r="53" spans="1:11" ht="13.5" customHeight="1" x14ac:dyDescent="0.15">
      <c r="A53" s="196"/>
      <c r="B53" s="197"/>
      <c r="C53" s="197"/>
      <c r="D53" s="197"/>
      <c r="E53" s="197"/>
      <c r="F53" s="197"/>
      <c r="G53" s="197"/>
      <c r="H53" s="336"/>
      <c r="I53" s="205"/>
      <c r="J53" s="205"/>
      <c r="K53" s="206"/>
    </row>
    <row r="54" spans="1:11" ht="13.5" customHeight="1" x14ac:dyDescent="0.15">
      <c r="A54" s="198"/>
      <c r="B54" s="199"/>
      <c r="C54" s="199"/>
      <c r="D54" s="199"/>
      <c r="E54" s="199"/>
      <c r="F54" s="199"/>
      <c r="G54" s="199"/>
      <c r="H54" s="337"/>
      <c r="I54" s="207"/>
      <c r="J54" s="207"/>
      <c r="K54" s="208"/>
    </row>
    <row r="55" spans="1:11" ht="13.5" customHeight="1" x14ac:dyDescent="0.15">
      <c r="A55" s="209"/>
      <c r="B55" s="194" t="s">
        <v>1184</v>
      </c>
      <c r="C55" s="195"/>
      <c r="D55" s="195"/>
      <c r="E55" s="195"/>
      <c r="F55" s="195"/>
      <c r="G55" s="195"/>
      <c r="H55" s="211"/>
      <c r="I55" s="203"/>
      <c r="J55" s="203"/>
      <c r="K55" s="204"/>
    </row>
    <row r="56" spans="1:11" ht="13.5" customHeight="1" x14ac:dyDescent="0.15">
      <c r="A56" s="210"/>
      <c r="B56" s="196"/>
      <c r="C56" s="197"/>
      <c r="D56" s="197"/>
      <c r="E56" s="197"/>
      <c r="F56" s="197"/>
      <c r="G56" s="197"/>
      <c r="H56" s="212"/>
      <c r="I56" s="205"/>
      <c r="J56" s="205"/>
      <c r="K56" s="206"/>
    </row>
    <row r="57" spans="1:11" ht="13.5" customHeight="1" x14ac:dyDescent="0.15">
      <c r="A57" s="210"/>
      <c r="B57" s="198"/>
      <c r="C57" s="199"/>
      <c r="D57" s="199"/>
      <c r="E57" s="199"/>
      <c r="F57" s="199"/>
      <c r="G57" s="199"/>
      <c r="H57" s="213"/>
      <c r="I57" s="207"/>
      <c r="J57" s="207"/>
      <c r="K57" s="208"/>
    </row>
    <row r="58" spans="1:11" s="1" customFormat="1" ht="13.5" customHeight="1" x14ac:dyDescent="0.15">
      <c r="A58" s="210"/>
      <c r="B58" s="214"/>
      <c r="C58" s="273" t="s">
        <v>5</v>
      </c>
      <c r="D58" s="276" t="s">
        <v>1353</v>
      </c>
      <c r="E58" s="9" t="s">
        <v>40</v>
      </c>
      <c r="F58" s="10" t="s">
        <v>41</v>
      </c>
      <c r="G58" s="11">
        <v>4241260000</v>
      </c>
      <c r="H58" s="256" t="s">
        <v>1354</v>
      </c>
      <c r="I58" s="257"/>
      <c r="J58" s="257"/>
      <c r="K58" s="258"/>
    </row>
    <row r="59" spans="1:11" s="1" customFormat="1" ht="13.5" customHeight="1" x14ac:dyDescent="0.15">
      <c r="A59" s="210"/>
      <c r="B59" s="215"/>
      <c r="C59" s="274"/>
      <c r="D59" s="277"/>
      <c r="E59" s="12" t="s">
        <v>44</v>
      </c>
      <c r="F59" s="13" t="s">
        <v>6</v>
      </c>
      <c r="G59" s="14">
        <v>4241260000</v>
      </c>
      <c r="H59" s="259"/>
      <c r="I59" s="260"/>
      <c r="J59" s="260"/>
      <c r="K59" s="261"/>
    </row>
    <row r="60" spans="1:11" s="1" customFormat="1" ht="13.5" customHeight="1" x14ac:dyDescent="0.15">
      <c r="A60" s="210"/>
      <c r="B60" s="215"/>
      <c r="C60" s="274"/>
      <c r="D60" s="277"/>
      <c r="E60" s="12" t="s">
        <v>45</v>
      </c>
      <c r="F60" s="13" t="s">
        <v>6</v>
      </c>
      <c r="G60" s="14">
        <v>4241260000</v>
      </c>
      <c r="H60" s="259"/>
      <c r="I60" s="260"/>
      <c r="J60" s="260"/>
      <c r="K60" s="261"/>
    </row>
    <row r="61" spans="1:11" s="1" customFormat="1" ht="13.5" customHeight="1" x14ac:dyDescent="0.15">
      <c r="A61" s="210"/>
      <c r="B61" s="215"/>
      <c r="C61" s="274"/>
      <c r="D61" s="277"/>
      <c r="E61" s="12" t="s">
        <v>46</v>
      </c>
      <c r="F61" s="13" t="s">
        <v>6</v>
      </c>
      <c r="G61" s="14">
        <v>0</v>
      </c>
      <c r="H61" s="259"/>
      <c r="I61" s="260"/>
      <c r="J61" s="260"/>
      <c r="K61" s="261"/>
    </row>
    <row r="62" spans="1:11" s="1" customFormat="1" ht="13.5" customHeight="1" x14ac:dyDescent="0.15">
      <c r="A62" s="210"/>
      <c r="B62" s="215"/>
      <c r="C62" s="274"/>
      <c r="D62" s="277"/>
      <c r="E62" s="12" t="s">
        <v>47</v>
      </c>
      <c r="F62" s="13" t="s">
        <v>6</v>
      </c>
      <c r="G62" s="14">
        <v>0</v>
      </c>
      <c r="H62" s="259"/>
      <c r="I62" s="260"/>
      <c r="J62" s="260"/>
      <c r="K62" s="261"/>
    </row>
    <row r="63" spans="1:11" s="1" customFormat="1" ht="13.5" customHeight="1" x14ac:dyDescent="0.15">
      <c r="A63" s="210"/>
      <c r="B63" s="215"/>
      <c r="C63" s="275"/>
      <c r="D63" s="278"/>
      <c r="E63" s="15" t="s">
        <v>48</v>
      </c>
      <c r="F63" s="16" t="s">
        <v>6</v>
      </c>
      <c r="G63" s="17">
        <v>0</v>
      </c>
      <c r="H63" s="21"/>
      <c r="I63" s="18"/>
      <c r="J63" s="19" t="s">
        <v>7</v>
      </c>
      <c r="K63" s="20">
        <v>641</v>
      </c>
    </row>
    <row r="64" spans="1:11" s="1" customFormat="1" ht="13.5" customHeight="1" x14ac:dyDescent="0.15">
      <c r="A64" s="210"/>
      <c r="B64" s="215"/>
      <c r="C64" s="273" t="s">
        <v>49</v>
      </c>
      <c r="D64" s="276" t="s">
        <v>1185</v>
      </c>
      <c r="E64" s="9" t="s">
        <v>40</v>
      </c>
      <c r="F64" s="10" t="s">
        <v>41</v>
      </c>
      <c r="G64" s="11">
        <v>941461000</v>
      </c>
      <c r="H64" s="256" t="s">
        <v>1355</v>
      </c>
      <c r="I64" s="257"/>
      <c r="J64" s="257"/>
      <c r="K64" s="258"/>
    </row>
    <row r="65" spans="1:11" s="1" customFormat="1" ht="13.5" customHeight="1" x14ac:dyDescent="0.15">
      <c r="A65" s="210"/>
      <c r="B65" s="215"/>
      <c r="C65" s="274"/>
      <c r="D65" s="277"/>
      <c r="E65" s="12" t="s">
        <v>44</v>
      </c>
      <c r="F65" s="13" t="s">
        <v>6</v>
      </c>
      <c r="G65" s="14">
        <v>941461000</v>
      </c>
      <c r="H65" s="259"/>
      <c r="I65" s="260"/>
      <c r="J65" s="260"/>
      <c r="K65" s="261"/>
    </row>
    <row r="66" spans="1:11" s="1" customFormat="1" ht="13.5" customHeight="1" x14ac:dyDescent="0.15">
      <c r="A66" s="210"/>
      <c r="B66" s="215"/>
      <c r="C66" s="274"/>
      <c r="D66" s="277"/>
      <c r="E66" s="12" t="s">
        <v>45</v>
      </c>
      <c r="F66" s="13" t="s">
        <v>6</v>
      </c>
      <c r="G66" s="14">
        <v>941461000</v>
      </c>
      <c r="H66" s="259"/>
      <c r="I66" s="260"/>
      <c r="J66" s="260"/>
      <c r="K66" s="261"/>
    </row>
    <row r="67" spans="1:11" s="1" customFormat="1" ht="13.5" customHeight="1" x14ac:dyDescent="0.15">
      <c r="A67" s="210"/>
      <c r="B67" s="215"/>
      <c r="C67" s="274"/>
      <c r="D67" s="277"/>
      <c r="E67" s="12" t="s">
        <v>46</v>
      </c>
      <c r="F67" s="13" t="s">
        <v>6</v>
      </c>
      <c r="G67" s="14">
        <v>0</v>
      </c>
      <c r="H67" s="259"/>
      <c r="I67" s="260"/>
      <c r="J67" s="260"/>
      <c r="K67" s="261"/>
    </row>
    <row r="68" spans="1:11" s="1" customFormat="1" ht="13.5" customHeight="1" x14ac:dyDescent="0.15">
      <c r="A68" s="210"/>
      <c r="B68" s="215"/>
      <c r="C68" s="274"/>
      <c r="D68" s="277"/>
      <c r="E68" s="12" t="s">
        <v>47</v>
      </c>
      <c r="F68" s="13" t="s">
        <v>6</v>
      </c>
      <c r="G68" s="14">
        <v>0</v>
      </c>
      <c r="H68" s="259"/>
      <c r="I68" s="260"/>
      <c r="J68" s="260"/>
      <c r="K68" s="261"/>
    </row>
    <row r="69" spans="1:11" s="1" customFormat="1" ht="13.5" customHeight="1" x14ac:dyDescent="0.15">
      <c r="A69" s="210"/>
      <c r="B69" s="215"/>
      <c r="C69" s="275"/>
      <c r="D69" s="278"/>
      <c r="E69" s="15" t="s">
        <v>48</v>
      </c>
      <c r="F69" s="16" t="s">
        <v>6</v>
      </c>
      <c r="G69" s="17">
        <v>0</v>
      </c>
      <c r="H69" s="21"/>
      <c r="I69" s="18"/>
      <c r="J69" s="19" t="s">
        <v>7</v>
      </c>
      <c r="K69" s="20">
        <v>641</v>
      </c>
    </row>
    <row r="70" spans="1:11" s="1" customFormat="1" ht="13.5" customHeight="1" x14ac:dyDescent="0.15">
      <c r="A70" s="210"/>
      <c r="B70" s="215"/>
      <c r="C70" s="273" t="s">
        <v>18</v>
      </c>
      <c r="D70" s="276" t="s">
        <v>1356</v>
      </c>
      <c r="E70" s="9" t="s">
        <v>40</v>
      </c>
      <c r="F70" s="10" t="s">
        <v>41</v>
      </c>
      <c r="G70" s="11">
        <v>253333000</v>
      </c>
      <c r="H70" s="256" t="s">
        <v>1357</v>
      </c>
      <c r="I70" s="257"/>
      <c r="J70" s="257"/>
      <c r="K70" s="258"/>
    </row>
    <row r="71" spans="1:11" s="1" customFormat="1" ht="13.5" customHeight="1" x14ac:dyDescent="0.15">
      <c r="A71" s="210"/>
      <c r="B71" s="215"/>
      <c r="C71" s="274"/>
      <c r="D71" s="277"/>
      <c r="E71" s="12" t="s">
        <v>44</v>
      </c>
      <c r="F71" s="13" t="s">
        <v>6</v>
      </c>
      <c r="G71" s="14">
        <v>253333000</v>
      </c>
      <c r="H71" s="259"/>
      <c r="I71" s="260"/>
      <c r="J71" s="260"/>
      <c r="K71" s="261"/>
    </row>
    <row r="72" spans="1:11" s="1" customFormat="1" ht="13.5" customHeight="1" x14ac:dyDescent="0.15">
      <c r="A72" s="210"/>
      <c r="B72" s="215"/>
      <c r="C72" s="274"/>
      <c r="D72" s="277"/>
      <c r="E72" s="12" t="s">
        <v>45</v>
      </c>
      <c r="F72" s="13" t="s">
        <v>6</v>
      </c>
      <c r="G72" s="14">
        <v>253333000</v>
      </c>
      <c r="H72" s="259"/>
      <c r="I72" s="260"/>
      <c r="J72" s="260"/>
      <c r="K72" s="261"/>
    </row>
    <row r="73" spans="1:11" s="1" customFormat="1" ht="13.5" customHeight="1" x14ac:dyDescent="0.15">
      <c r="A73" s="210"/>
      <c r="B73" s="215"/>
      <c r="C73" s="274"/>
      <c r="D73" s="277"/>
      <c r="E73" s="12" t="s">
        <v>46</v>
      </c>
      <c r="F73" s="13" t="s">
        <v>6</v>
      </c>
      <c r="G73" s="14">
        <v>0</v>
      </c>
      <c r="H73" s="259"/>
      <c r="I73" s="260"/>
      <c r="J73" s="260"/>
      <c r="K73" s="261"/>
    </row>
    <row r="74" spans="1:11" s="1" customFormat="1" ht="13.5" customHeight="1" x14ac:dyDescent="0.15">
      <c r="A74" s="210"/>
      <c r="B74" s="215"/>
      <c r="C74" s="274"/>
      <c r="D74" s="277"/>
      <c r="E74" s="12" t="s">
        <v>47</v>
      </c>
      <c r="F74" s="13" t="s">
        <v>6</v>
      </c>
      <c r="G74" s="14">
        <v>0</v>
      </c>
      <c r="H74" s="259"/>
      <c r="I74" s="260"/>
      <c r="J74" s="260"/>
      <c r="K74" s="261"/>
    </row>
    <row r="75" spans="1:11" s="1" customFormat="1" ht="13.5" customHeight="1" x14ac:dyDescent="0.15">
      <c r="A75" s="210"/>
      <c r="B75" s="215"/>
      <c r="C75" s="275"/>
      <c r="D75" s="278"/>
      <c r="E75" s="15" t="s">
        <v>48</v>
      </c>
      <c r="F75" s="16" t="s">
        <v>6</v>
      </c>
      <c r="G75" s="17">
        <v>0</v>
      </c>
      <c r="H75" s="21"/>
      <c r="I75" s="18"/>
      <c r="J75" s="19" t="s">
        <v>7</v>
      </c>
      <c r="K75" s="20">
        <v>641</v>
      </c>
    </row>
    <row r="76" spans="1:11" s="1" customFormat="1" ht="13.5" customHeight="1" x14ac:dyDescent="0.15">
      <c r="A76" s="210"/>
      <c r="B76" s="215"/>
      <c r="C76" s="273" t="s">
        <v>19</v>
      </c>
      <c r="D76" s="276" t="s">
        <v>1189</v>
      </c>
      <c r="E76" s="9" t="s">
        <v>40</v>
      </c>
      <c r="F76" s="10" t="s">
        <v>41</v>
      </c>
      <c r="G76" s="11">
        <v>686646000</v>
      </c>
      <c r="H76" s="256" t="s">
        <v>1190</v>
      </c>
      <c r="I76" s="257"/>
      <c r="J76" s="257"/>
      <c r="K76" s="258"/>
    </row>
    <row r="77" spans="1:11" s="1" customFormat="1" ht="13.5" customHeight="1" x14ac:dyDescent="0.15">
      <c r="A77" s="210"/>
      <c r="B77" s="215"/>
      <c r="C77" s="274"/>
      <c r="D77" s="277"/>
      <c r="E77" s="12" t="s">
        <v>44</v>
      </c>
      <c r="F77" s="13" t="s">
        <v>6</v>
      </c>
      <c r="G77" s="14">
        <v>686646000</v>
      </c>
      <c r="H77" s="259"/>
      <c r="I77" s="260"/>
      <c r="J77" s="260"/>
      <c r="K77" s="261"/>
    </row>
    <row r="78" spans="1:11" s="1" customFormat="1" ht="13.5" customHeight="1" x14ac:dyDescent="0.15">
      <c r="A78" s="210"/>
      <c r="B78" s="215"/>
      <c r="C78" s="274"/>
      <c r="D78" s="277"/>
      <c r="E78" s="12" t="s">
        <v>45</v>
      </c>
      <c r="F78" s="13" t="s">
        <v>6</v>
      </c>
      <c r="G78" s="14">
        <v>686646000</v>
      </c>
      <c r="H78" s="259"/>
      <c r="I78" s="260"/>
      <c r="J78" s="260"/>
      <c r="K78" s="261"/>
    </row>
    <row r="79" spans="1:11" s="1" customFormat="1" ht="13.5" customHeight="1" x14ac:dyDescent="0.15">
      <c r="A79" s="210"/>
      <c r="B79" s="215"/>
      <c r="C79" s="274"/>
      <c r="D79" s="277"/>
      <c r="E79" s="12" t="s">
        <v>46</v>
      </c>
      <c r="F79" s="13" t="s">
        <v>6</v>
      </c>
      <c r="G79" s="14">
        <v>0</v>
      </c>
      <c r="H79" s="259"/>
      <c r="I79" s="260"/>
      <c r="J79" s="260"/>
      <c r="K79" s="261"/>
    </row>
    <row r="80" spans="1:11" s="1" customFormat="1" ht="13.5" customHeight="1" x14ac:dyDescent="0.15">
      <c r="A80" s="210"/>
      <c r="B80" s="215"/>
      <c r="C80" s="274"/>
      <c r="D80" s="277"/>
      <c r="E80" s="12" t="s">
        <v>47</v>
      </c>
      <c r="F80" s="13" t="s">
        <v>6</v>
      </c>
      <c r="G80" s="14">
        <v>0</v>
      </c>
      <c r="H80" s="259"/>
      <c r="I80" s="260"/>
      <c r="J80" s="260"/>
      <c r="K80" s="261"/>
    </row>
    <row r="81" spans="1:11" s="1" customFormat="1" ht="13.5" customHeight="1" x14ac:dyDescent="0.15">
      <c r="A81" s="226"/>
      <c r="B81" s="227"/>
      <c r="C81" s="275"/>
      <c r="D81" s="278"/>
      <c r="E81" s="15" t="s">
        <v>48</v>
      </c>
      <c r="F81" s="16" t="s">
        <v>6</v>
      </c>
      <c r="G81" s="17">
        <v>0</v>
      </c>
      <c r="H81" s="21"/>
      <c r="I81" s="18"/>
      <c r="J81" s="19" t="s">
        <v>7</v>
      </c>
      <c r="K81" s="20">
        <v>641</v>
      </c>
    </row>
    <row r="85" spans="1:11" ht="29.25" customHeight="1" x14ac:dyDescent="0.15">
      <c r="A85" s="322" t="s">
        <v>1358</v>
      </c>
      <c r="B85" s="322"/>
      <c r="C85" s="322"/>
      <c r="D85" s="322"/>
      <c r="E85" s="322"/>
      <c r="F85" s="322"/>
      <c r="G85" s="322"/>
      <c r="H85" s="168"/>
      <c r="I85" s="150"/>
      <c r="J85" s="150"/>
      <c r="K85" s="151"/>
    </row>
    <row r="86" spans="1:11" ht="9" customHeight="1" x14ac:dyDescent="0.15">
      <c r="E86" s="152"/>
      <c r="F86" s="152"/>
      <c r="G86" s="152"/>
      <c r="I86" s="152"/>
    </row>
    <row r="87" spans="1:11" ht="40.5" customHeight="1" x14ac:dyDescent="0.15">
      <c r="A87" s="153" t="s">
        <v>1</v>
      </c>
      <c r="B87" s="153" t="s">
        <v>2</v>
      </c>
      <c r="C87" s="323" t="s">
        <v>3</v>
      </c>
      <c r="D87" s="328"/>
      <c r="E87" s="325" t="s">
        <v>4</v>
      </c>
      <c r="F87" s="326"/>
      <c r="G87" s="326"/>
      <c r="H87" s="329"/>
      <c r="I87" s="326"/>
      <c r="J87" s="326"/>
      <c r="K87" s="327"/>
    </row>
    <row r="88" spans="1:11" ht="13.5" customHeight="1" x14ac:dyDescent="0.15">
      <c r="A88" s="194" t="s">
        <v>710</v>
      </c>
      <c r="B88" s="195"/>
      <c r="C88" s="195"/>
      <c r="D88" s="195"/>
      <c r="E88" s="195"/>
      <c r="F88" s="195"/>
      <c r="G88" s="195"/>
      <c r="H88" s="335"/>
      <c r="I88" s="203"/>
      <c r="J88" s="203"/>
      <c r="K88" s="204"/>
    </row>
    <row r="89" spans="1:11" ht="13.5" customHeight="1" x14ac:dyDescent="0.15">
      <c r="A89" s="196"/>
      <c r="B89" s="197"/>
      <c r="C89" s="197"/>
      <c r="D89" s="197"/>
      <c r="E89" s="197"/>
      <c r="F89" s="197"/>
      <c r="G89" s="197"/>
      <c r="H89" s="336"/>
      <c r="I89" s="205"/>
      <c r="J89" s="205"/>
      <c r="K89" s="206"/>
    </row>
    <row r="90" spans="1:11" ht="13.5" customHeight="1" x14ac:dyDescent="0.15">
      <c r="A90" s="198"/>
      <c r="B90" s="199"/>
      <c r="C90" s="199"/>
      <c r="D90" s="199"/>
      <c r="E90" s="199"/>
      <c r="F90" s="199"/>
      <c r="G90" s="199"/>
      <c r="H90" s="337"/>
      <c r="I90" s="207"/>
      <c r="J90" s="207"/>
      <c r="K90" s="208"/>
    </row>
    <row r="91" spans="1:11" ht="13.5" customHeight="1" x14ac:dyDescent="0.15">
      <c r="A91" s="209"/>
      <c r="B91" s="194" t="s">
        <v>710</v>
      </c>
      <c r="C91" s="195"/>
      <c r="D91" s="195"/>
      <c r="E91" s="195"/>
      <c r="F91" s="195"/>
      <c r="G91" s="195"/>
      <c r="H91" s="211"/>
      <c r="I91" s="203"/>
      <c r="J91" s="203"/>
      <c r="K91" s="204"/>
    </row>
    <row r="92" spans="1:11" ht="13.5" customHeight="1" x14ac:dyDescent="0.15">
      <c r="A92" s="210"/>
      <c r="B92" s="196"/>
      <c r="C92" s="197"/>
      <c r="D92" s="197"/>
      <c r="E92" s="197"/>
      <c r="F92" s="197"/>
      <c r="G92" s="197"/>
      <c r="H92" s="212"/>
      <c r="I92" s="205"/>
      <c r="J92" s="205"/>
      <c r="K92" s="206"/>
    </row>
    <row r="93" spans="1:11" ht="13.5" customHeight="1" x14ac:dyDescent="0.15">
      <c r="A93" s="210"/>
      <c r="B93" s="198"/>
      <c r="C93" s="199"/>
      <c r="D93" s="199"/>
      <c r="E93" s="199"/>
      <c r="F93" s="199"/>
      <c r="G93" s="199"/>
      <c r="H93" s="213"/>
      <c r="I93" s="207"/>
      <c r="J93" s="207"/>
      <c r="K93" s="208"/>
    </row>
    <row r="94" spans="1:11" s="1" customFormat="1" ht="14.25" customHeight="1" x14ac:dyDescent="0.15">
      <c r="A94" s="210"/>
      <c r="B94" s="214"/>
      <c r="C94" s="216" t="s">
        <v>5</v>
      </c>
      <c r="D94" s="218" t="s">
        <v>1359</v>
      </c>
      <c r="E94" s="22" t="s">
        <v>40</v>
      </c>
      <c r="F94" s="23" t="s">
        <v>41</v>
      </c>
      <c r="G94" s="24">
        <v>159038000</v>
      </c>
      <c r="H94" s="220" t="s">
        <v>43</v>
      </c>
      <c r="I94" s="221"/>
      <c r="J94" s="221"/>
      <c r="K94" s="222"/>
    </row>
    <row r="95" spans="1:11" s="1" customFormat="1" ht="14.25" customHeight="1" x14ac:dyDescent="0.15">
      <c r="A95" s="210"/>
      <c r="B95" s="215"/>
      <c r="C95" s="217"/>
      <c r="D95" s="219"/>
      <c r="E95" s="26" t="s">
        <v>44</v>
      </c>
      <c r="F95" s="27" t="s">
        <v>6</v>
      </c>
      <c r="G95" s="28">
        <v>159037952</v>
      </c>
      <c r="H95" s="223"/>
      <c r="I95" s="224"/>
      <c r="J95" s="224"/>
      <c r="K95" s="225"/>
    </row>
    <row r="96" spans="1:11" s="1" customFormat="1" ht="14.25" customHeight="1" x14ac:dyDescent="0.15">
      <c r="A96" s="210"/>
      <c r="B96" s="215"/>
      <c r="C96" s="217"/>
      <c r="D96" s="219"/>
      <c r="E96" s="26" t="s">
        <v>45</v>
      </c>
      <c r="F96" s="27" t="s">
        <v>6</v>
      </c>
      <c r="G96" s="28">
        <v>159037952</v>
      </c>
      <c r="H96" s="223"/>
      <c r="I96" s="224"/>
      <c r="J96" s="224"/>
      <c r="K96" s="225"/>
    </row>
    <row r="97" spans="1:11" s="1" customFormat="1" ht="14.25" customHeight="1" x14ac:dyDescent="0.15">
      <c r="A97" s="210"/>
      <c r="B97" s="215"/>
      <c r="C97" s="217"/>
      <c r="D97" s="219"/>
      <c r="E97" s="26" t="s">
        <v>46</v>
      </c>
      <c r="F97" s="27" t="s">
        <v>6</v>
      </c>
      <c r="G97" s="28">
        <v>0</v>
      </c>
      <c r="H97" s="223"/>
      <c r="I97" s="224"/>
      <c r="J97" s="224"/>
      <c r="K97" s="225"/>
    </row>
    <row r="98" spans="1:11" s="1" customFormat="1" ht="14.25" customHeight="1" x14ac:dyDescent="0.15">
      <c r="A98" s="210"/>
      <c r="B98" s="215"/>
      <c r="C98" s="217"/>
      <c r="D98" s="219"/>
      <c r="E98" s="26" t="s">
        <v>47</v>
      </c>
      <c r="F98" s="27" t="s">
        <v>6</v>
      </c>
      <c r="G98" s="28">
        <v>0</v>
      </c>
      <c r="H98" s="223"/>
      <c r="I98" s="224"/>
      <c r="J98" s="224"/>
      <c r="K98" s="225"/>
    </row>
    <row r="99" spans="1:11" s="1" customFormat="1" ht="14.25" customHeight="1" x14ac:dyDescent="0.15">
      <c r="A99" s="226"/>
      <c r="B99" s="227"/>
      <c r="C99" s="228"/>
      <c r="D99" s="229"/>
      <c r="E99" s="31" t="s">
        <v>48</v>
      </c>
      <c r="F99" s="32" t="s">
        <v>6</v>
      </c>
      <c r="G99" s="33">
        <v>0</v>
      </c>
      <c r="H99" s="38"/>
      <c r="I99" s="35"/>
      <c r="J99" s="36" t="s">
        <v>7</v>
      </c>
      <c r="K99" s="37">
        <v>643</v>
      </c>
    </row>
  </sheetData>
  <mergeCells count="74">
    <mergeCell ref="A1:G1"/>
    <mergeCell ref="C3:D3"/>
    <mergeCell ref="E3:K3"/>
    <mergeCell ref="A4:G6"/>
    <mergeCell ref="H4:H6"/>
    <mergeCell ref="I4:K6"/>
    <mergeCell ref="A7:A27"/>
    <mergeCell ref="B7:G9"/>
    <mergeCell ref="H7:H9"/>
    <mergeCell ref="I7:K9"/>
    <mergeCell ref="B10:B27"/>
    <mergeCell ref="C10:C15"/>
    <mergeCell ref="D10:D15"/>
    <mergeCell ref="I10:K14"/>
    <mergeCell ref="C16:C21"/>
    <mergeCell ref="D16:D21"/>
    <mergeCell ref="I16:K20"/>
    <mergeCell ref="C22:C27"/>
    <mergeCell ref="D22:D27"/>
    <mergeCell ref="I22:K26"/>
    <mergeCell ref="A31:G31"/>
    <mergeCell ref="A34:G36"/>
    <mergeCell ref="H34:H36"/>
    <mergeCell ref="I34:K36"/>
    <mergeCell ref="A37:A45"/>
    <mergeCell ref="B37:G39"/>
    <mergeCell ref="H37:H39"/>
    <mergeCell ref="I37:K39"/>
    <mergeCell ref="B40:B45"/>
    <mergeCell ref="C40:C45"/>
    <mergeCell ref="D40:D45"/>
    <mergeCell ref="H40:K44"/>
    <mergeCell ref="C33:D33"/>
    <mergeCell ref="E33:K33"/>
    <mergeCell ref="A49:G49"/>
    <mergeCell ref="C51:D51"/>
    <mergeCell ref="E51:K51"/>
    <mergeCell ref="A52:G54"/>
    <mergeCell ref="H52:H54"/>
    <mergeCell ref="I52:K54"/>
    <mergeCell ref="C87:D87"/>
    <mergeCell ref="E87:K87"/>
    <mergeCell ref="D64:D69"/>
    <mergeCell ref="H64:K68"/>
    <mergeCell ref="B70:B75"/>
    <mergeCell ref="C70:C75"/>
    <mergeCell ref="D70:D75"/>
    <mergeCell ref="H70:K74"/>
    <mergeCell ref="B64:B69"/>
    <mergeCell ref="C64:C69"/>
    <mergeCell ref="B76:B81"/>
    <mergeCell ref="C76:C81"/>
    <mergeCell ref="D76:D81"/>
    <mergeCell ref="H76:K80"/>
    <mergeCell ref="A85:G85"/>
    <mergeCell ref="A55:A81"/>
    <mergeCell ref="B55:G57"/>
    <mergeCell ref="H55:H57"/>
    <mergeCell ref="I55:K57"/>
    <mergeCell ref="B58:B63"/>
    <mergeCell ref="C58:C63"/>
    <mergeCell ref="D58:D63"/>
    <mergeCell ref="H58:K62"/>
    <mergeCell ref="H94:K98"/>
    <mergeCell ref="A88:G90"/>
    <mergeCell ref="H88:H90"/>
    <mergeCell ref="I88:K90"/>
    <mergeCell ref="A91:A99"/>
    <mergeCell ref="B91:G93"/>
    <mergeCell ref="H91:H93"/>
    <mergeCell ref="I91:K93"/>
    <mergeCell ref="B94:B99"/>
    <mergeCell ref="C94:C99"/>
    <mergeCell ref="D94:D99"/>
  </mergeCells>
  <phoneticPr fontId="5"/>
  <pageMargins left="0.59055118110236227" right="0.59055118110236227" top="0.59055118110236227" bottom="0.55118110236220474" header="0.31496062992125984" footer="0.31496062992125984"/>
  <pageSetup paperSize="9" scale="76" orientation="portrait" r:id="rId1"/>
  <headerFooter>
    <oddFooter>&amp;R&amp;"ＭＳ 明朝,標準"&amp;12&amp;P</oddFooter>
  </headerFooter>
  <rowBreaks count="1" manualBreakCount="1">
    <brk id="48" max="16383"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K114"/>
  <sheetViews>
    <sheetView zoomScaleNormal="100" zoomScaleSheetLayoutView="87" workbookViewId="0">
      <pane xSplit="11" ySplit="3" topLeftCell="L4" activePane="bottomRight" state="frozen"/>
      <selection activeCell="C16" sqref="C16:C21"/>
      <selection pane="topRight" activeCell="C16" sqref="C16:C21"/>
      <selection pane="bottomLeft" activeCell="C16" sqref="C16:C21"/>
      <selection pane="bottomRight" sqref="A1:G1"/>
    </sheetView>
  </sheetViews>
  <sheetFormatPr defaultRowHeight="14.25" x14ac:dyDescent="0.15"/>
  <cols>
    <col min="1" max="3" width="2.875" style="152" customWidth="1"/>
    <col min="4" max="4" width="27.875" style="152" customWidth="1"/>
    <col min="5" max="5" width="11.25" style="2" customWidth="1"/>
    <col min="6" max="6" width="4.5" style="2" customWidth="1"/>
    <col min="7" max="7" width="15.875" style="1" customWidth="1"/>
    <col min="8" max="8" width="10" style="160" customWidth="1"/>
    <col min="9" max="9" width="21.5" style="3" customWidth="1"/>
    <col min="10" max="10" width="7.5" style="152" customWidth="1"/>
    <col min="11" max="11" width="9.75" style="152" customWidth="1"/>
    <col min="12" max="16384" width="9" style="152"/>
  </cols>
  <sheetData>
    <row r="1" spans="1:11" ht="29.25" customHeight="1" x14ac:dyDescent="0.15">
      <c r="A1" s="322" t="s">
        <v>1360</v>
      </c>
      <c r="B1" s="322"/>
      <c r="C1" s="322"/>
      <c r="D1" s="322"/>
      <c r="E1" s="322"/>
      <c r="F1" s="322"/>
      <c r="G1" s="322"/>
      <c r="H1" s="168"/>
      <c r="I1" s="150"/>
      <c r="J1" s="150"/>
      <c r="K1" s="151"/>
    </row>
    <row r="2" spans="1:11" ht="9" customHeight="1" x14ac:dyDescent="0.15">
      <c r="E2" s="152"/>
      <c r="F2" s="152"/>
      <c r="G2" s="152"/>
      <c r="I2" s="152"/>
    </row>
    <row r="3" spans="1:11" ht="39" customHeight="1" x14ac:dyDescent="0.15">
      <c r="A3" s="153" t="s">
        <v>1</v>
      </c>
      <c r="B3" s="153" t="s">
        <v>2</v>
      </c>
      <c r="C3" s="323" t="s">
        <v>3</v>
      </c>
      <c r="D3" s="328"/>
      <c r="E3" s="325" t="s">
        <v>4</v>
      </c>
      <c r="F3" s="326"/>
      <c r="G3" s="326"/>
      <c r="H3" s="330"/>
      <c r="I3" s="326"/>
      <c r="J3" s="326"/>
      <c r="K3" s="327"/>
    </row>
    <row r="4" spans="1:11" ht="13.5" customHeight="1" x14ac:dyDescent="0.15">
      <c r="A4" s="194" t="s">
        <v>1361</v>
      </c>
      <c r="B4" s="195"/>
      <c r="C4" s="195"/>
      <c r="D4" s="195"/>
      <c r="E4" s="195"/>
      <c r="F4" s="195"/>
      <c r="G4" s="195"/>
      <c r="H4" s="335"/>
      <c r="I4" s="203"/>
      <c r="J4" s="203"/>
      <c r="K4" s="204"/>
    </row>
    <row r="5" spans="1:11" ht="13.5" customHeight="1" x14ac:dyDescent="0.15">
      <c r="A5" s="196"/>
      <c r="B5" s="197"/>
      <c r="C5" s="197"/>
      <c r="D5" s="197"/>
      <c r="E5" s="197"/>
      <c r="F5" s="197"/>
      <c r="G5" s="197"/>
      <c r="H5" s="336"/>
      <c r="I5" s="205"/>
      <c r="J5" s="205"/>
      <c r="K5" s="206"/>
    </row>
    <row r="6" spans="1:11" ht="13.5" customHeight="1" x14ac:dyDescent="0.15">
      <c r="A6" s="198"/>
      <c r="B6" s="199"/>
      <c r="C6" s="199"/>
      <c r="D6" s="199"/>
      <c r="E6" s="199"/>
      <c r="F6" s="199"/>
      <c r="G6" s="199"/>
      <c r="H6" s="337"/>
      <c r="I6" s="207"/>
      <c r="J6" s="207"/>
      <c r="K6" s="208"/>
    </row>
    <row r="7" spans="1:11" ht="13.5" customHeight="1" x14ac:dyDescent="0.15">
      <c r="A7" s="209"/>
      <c r="B7" s="194" t="s">
        <v>713</v>
      </c>
      <c r="C7" s="195"/>
      <c r="D7" s="195"/>
      <c r="E7" s="195"/>
      <c r="F7" s="195"/>
      <c r="G7" s="195"/>
      <c r="H7" s="211"/>
      <c r="I7" s="203"/>
      <c r="J7" s="203"/>
      <c r="K7" s="204"/>
    </row>
    <row r="8" spans="1:11" ht="13.5" customHeight="1" x14ac:dyDescent="0.15">
      <c r="A8" s="210"/>
      <c r="B8" s="196"/>
      <c r="C8" s="197"/>
      <c r="D8" s="197"/>
      <c r="E8" s="197"/>
      <c r="F8" s="197"/>
      <c r="G8" s="197"/>
      <c r="H8" s="212"/>
      <c r="I8" s="205"/>
      <c r="J8" s="205"/>
      <c r="K8" s="206"/>
    </row>
    <row r="9" spans="1:11" ht="13.5" customHeight="1" x14ac:dyDescent="0.15">
      <c r="A9" s="210"/>
      <c r="B9" s="198"/>
      <c r="C9" s="199"/>
      <c r="D9" s="199"/>
      <c r="E9" s="199"/>
      <c r="F9" s="199"/>
      <c r="G9" s="199"/>
      <c r="H9" s="213"/>
      <c r="I9" s="207"/>
      <c r="J9" s="207"/>
      <c r="K9" s="208"/>
    </row>
    <row r="10" spans="1:11" s="1" customFormat="1" ht="15" customHeight="1" x14ac:dyDescent="0.15">
      <c r="A10" s="210"/>
      <c r="B10" s="214"/>
      <c r="C10" s="216" t="s">
        <v>5</v>
      </c>
      <c r="D10" s="218" t="s">
        <v>1362</v>
      </c>
      <c r="E10" s="22" t="s">
        <v>40</v>
      </c>
      <c r="F10" s="23" t="s">
        <v>41</v>
      </c>
      <c r="G10" s="24">
        <v>1000</v>
      </c>
      <c r="H10" s="220" t="s">
        <v>43</v>
      </c>
      <c r="I10" s="221"/>
      <c r="J10" s="221"/>
      <c r="K10" s="222"/>
    </row>
    <row r="11" spans="1:11" s="1" customFormat="1" ht="15" customHeight="1" x14ac:dyDescent="0.15">
      <c r="A11" s="210"/>
      <c r="B11" s="215"/>
      <c r="C11" s="217"/>
      <c r="D11" s="219"/>
      <c r="E11" s="26" t="s">
        <v>44</v>
      </c>
      <c r="F11" s="27" t="s">
        <v>6</v>
      </c>
      <c r="G11" s="28">
        <v>868100</v>
      </c>
      <c r="H11" s="223"/>
      <c r="I11" s="224"/>
      <c r="J11" s="224"/>
      <c r="K11" s="225"/>
    </row>
    <row r="12" spans="1:11" s="1" customFormat="1" ht="15" customHeight="1" x14ac:dyDescent="0.15">
      <c r="A12" s="210"/>
      <c r="B12" s="215"/>
      <c r="C12" s="217"/>
      <c r="D12" s="219"/>
      <c r="E12" s="26" t="s">
        <v>45</v>
      </c>
      <c r="F12" s="27" t="s">
        <v>6</v>
      </c>
      <c r="G12" s="28">
        <v>868100</v>
      </c>
      <c r="H12" s="223"/>
      <c r="I12" s="224"/>
      <c r="J12" s="224"/>
      <c r="K12" s="225"/>
    </row>
    <row r="13" spans="1:11" s="1" customFormat="1" ht="15" customHeight="1" x14ac:dyDescent="0.15">
      <c r="A13" s="210"/>
      <c r="B13" s="215"/>
      <c r="C13" s="217"/>
      <c r="D13" s="219"/>
      <c r="E13" s="26" t="s">
        <v>46</v>
      </c>
      <c r="F13" s="27" t="s">
        <v>6</v>
      </c>
      <c r="G13" s="28">
        <v>0</v>
      </c>
      <c r="H13" s="223"/>
      <c r="I13" s="224"/>
      <c r="J13" s="224"/>
      <c r="K13" s="225"/>
    </row>
    <row r="14" spans="1:11" s="1" customFormat="1" ht="15" customHeight="1" x14ac:dyDescent="0.15">
      <c r="A14" s="210"/>
      <c r="B14" s="215"/>
      <c r="C14" s="217"/>
      <c r="D14" s="219"/>
      <c r="E14" s="26" t="s">
        <v>47</v>
      </c>
      <c r="F14" s="27" t="s">
        <v>6</v>
      </c>
      <c r="G14" s="28">
        <v>0</v>
      </c>
      <c r="H14" s="223"/>
      <c r="I14" s="224"/>
      <c r="J14" s="224"/>
      <c r="K14" s="225"/>
    </row>
    <row r="15" spans="1:11" s="1" customFormat="1" ht="15" customHeight="1" x14ac:dyDescent="0.15">
      <c r="A15" s="210"/>
      <c r="B15" s="227"/>
      <c r="C15" s="228"/>
      <c r="D15" s="229"/>
      <c r="E15" s="31" t="s">
        <v>48</v>
      </c>
      <c r="F15" s="32" t="s">
        <v>6</v>
      </c>
      <c r="G15" s="33">
        <v>0</v>
      </c>
      <c r="H15" s="38"/>
      <c r="I15" s="35"/>
      <c r="J15" s="36" t="s">
        <v>7</v>
      </c>
      <c r="K15" s="37">
        <v>645</v>
      </c>
    </row>
    <row r="16" spans="1:11" ht="13.5" customHeight="1" x14ac:dyDescent="0.15">
      <c r="A16" s="210"/>
      <c r="B16" s="194" t="s">
        <v>1328</v>
      </c>
      <c r="C16" s="195"/>
      <c r="D16" s="195"/>
      <c r="E16" s="195"/>
      <c r="F16" s="195"/>
      <c r="G16" s="195"/>
      <c r="H16" s="211"/>
      <c r="I16" s="203"/>
      <c r="J16" s="203"/>
      <c r="K16" s="204"/>
    </row>
    <row r="17" spans="1:11" ht="13.5" customHeight="1" x14ac:dyDescent="0.15">
      <c r="A17" s="210"/>
      <c r="B17" s="196"/>
      <c r="C17" s="197"/>
      <c r="D17" s="197"/>
      <c r="E17" s="197"/>
      <c r="F17" s="197"/>
      <c r="G17" s="197"/>
      <c r="H17" s="212"/>
      <c r="I17" s="205"/>
      <c r="J17" s="205"/>
      <c r="K17" s="206"/>
    </row>
    <row r="18" spans="1:11" ht="13.5" customHeight="1" x14ac:dyDescent="0.15">
      <c r="A18" s="210"/>
      <c r="B18" s="198"/>
      <c r="C18" s="199"/>
      <c r="D18" s="199"/>
      <c r="E18" s="199"/>
      <c r="F18" s="199"/>
      <c r="G18" s="199"/>
      <c r="H18" s="213"/>
      <c r="I18" s="207"/>
      <c r="J18" s="207"/>
      <c r="K18" s="208"/>
    </row>
    <row r="19" spans="1:11" s="1" customFormat="1" ht="15" customHeight="1" x14ac:dyDescent="0.15">
      <c r="A19" s="210"/>
      <c r="B19" s="214"/>
      <c r="C19" s="216" t="s">
        <v>5</v>
      </c>
      <c r="D19" s="218" t="s">
        <v>1208</v>
      </c>
      <c r="E19" s="22" t="s">
        <v>40</v>
      </c>
      <c r="F19" s="23" t="s">
        <v>41</v>
      </c>
      <c r="G19" s="24">
        <v>1000</v>
      </c>
      <c r="H19" s="220" t="s">
        <v>43</v>
      </c>
      <c r="I19" s="221"/>
      <c r="J19" s="221"/>
      <c r="K19" s="222"/>
    </row>
    <row r="20" spans="1:11" s="1" customFormat="1" ht="15" customHeight="1" x14ac:dyDescent="0.15">
      <c r="A20" s="210"/>
      <c r="B20" s="215"/>
      <c r="C20" s="217"/>
      <c r="D20" s="219"/>
      <c r="E20" s="26" t="s">
        <v>44</v>
      </c>
      <c r="F20" s="27" t="s">
        <v>6</v>
      </c>
      <c r="G20" s="28">
        <v>0</v>
      </c>
      <c r="H20" s="223"/>
      <c r="I20" s="224"/>
      <c r="J20" s="224"/>
      <c r="K20" s="225"/>
    </row>
    <row r="21" spans="1:11" s="1" customFormat="1" ht="15" customHeight="1" x14ac:dyDescent="0.15">
      <c r="A21" s="210"/>
      <c r="B21" s="215"/>
      <c r="C21" s="217"/>
      <c r="D21" s="219"/>
      <c r="E21" s="26" t="s">
        <v>45</v>
      </c>
      <c r="F21" s="27" t="s">
        <v>6</v>
      </c>
      <c r="G21" s="28">
        <v>0</v>
      </c>
      <c r="H21" s="223"/>
      <c r="I21" s="224"/>
      <c r="J21" s="224"/>
      <c r="K21" s="225"/>
    </row>
    <row r="22" spans="1:11" s="1" customFormat="1" ht="15" customHeight="1" x14ac:dyDescent="0.15">
      <c r="A22" s="210"/>
      <c r="B22" s="215"/>
      <c r="C22" s="217"/>
      <c r="D22" s="219"/>
      <c r="E22" s="26" t="s">
        <v>46</v>
      </c>
      <c r="F22" s="27" t="s">
        <v>6</v>
      </c>
      <c r="G22" s="28">
        <v>0</v>
      </c>
      <c r="H22" s="223"/>
      <c r="I22" s="224"/>
      <c r="J22" s="224"/>
      <c r="K22" s="225"/>
    </row>
    <row r="23" spans="1:11" s="1" customFormat="1" ht="15" customHeight="1" x14ac:dyDescent="0.15">
      <c r="A23" s="210"/>
      <c r="B23" s="215"/>
      <c r="C23" s="217"/>
      <c r="D23" s="219"/>
      <c r="E23" s="26" t="s">
        <v>47</v>
      </c>
      <c r="F23" s="27" t="s">
        <v>6</v>
      </c>
      <c r="G23" s="28">
        <v>0</v>
      </c>
      <c r="H23" s="223"/>
      <c r="I23" s="224"/>
      <c r="J23" s="224"/>
      <c r="K23" s="225"/>
    </row>
    <row r="24" spans="1:11" s="1" customFormat="1" ht="15" customHeight="1" x14ac:dyDescent="0.15">
      <c r="A24" s="226"/>
      <c r="B24" s="227"/>
      <c r="C24" s="228"/>
      <c r="D24" s="229"/>
      <c r="E24" s="31" t="s">
        <v>48</v>
      </c>
      <c r="F24" s="32" t="s">
        <v>6</v>
      </c>
      <c r="G24" s="33">
        <v>0</v>
      </c>
      <c r="H24" s="38"/>
      <c r="I24" s="35"/>
      <c r="J24" s="36" t="s">
        <v>7</v>
      </c>
      <c r="K24" s="37">
        <v>645</v>
      </c>
    </row>
    <row r="25" spans="1:11" ht="13.5" customHeight="1" x14ac:dyDescent="0.15">
      <c r="A25" s="194" t="s">
        <v>1363</v>
      </c>
      <c r="B25" s="195"/>
      <c r="C25" s="195"/>
      <c r="D25" s="195"/>
      <c r="E25" s="195"/>
      <c r="F25" s="195"/>
      <c r="G25" s="195"/>
      <c r="H25" s="335"/>
      <c r="I25" s="203"/>
      <c r="J25" s="203"/>
      <c r="K25" s="204"/>
    </row>
    <row r="26" spans="1:11" ht="13.5" customHeight="1" x14ac:dyDescent="0.15">
      <c r="A26" s="196"/>
      <c r="B26" s="197"/>
      <c r="C26" s="197"/>
      <c r="D26" s="197"/>
      <c r="E26" s="197"/>
      <c r="F26" s="197"/>
      <c r="G26" s="197"/>
      <c r="H26" s="336"/>
      <c r="I26" s="205"/>
      <c r="J26" s="205"/>
      <c r="K26" s="206"/>
    </row>
    <row r="27" spans="1:11" ht="13.5" customHeight="1" x14ac:dyDescent="0.15">
      <c r="A27" s="198"/>
      <c r="B27" s="199"/>
      <c r="C27" s="199"/>
      <c r="D27" s="199"/>
      <c r="E27" s="199"/>
      <c r="F27" s="199"/>
      <c r="G27" s="199"/>
      <c r="H27" s="337"/>
      <c r="I27" s="207"/>
      <c r="J27" s="207"/>
      <c r="K27" s="208"/>
    </row>
    <row r="28" spans="1:11" ht="13.5" customHeight="1" x14ac:dyDescent="0.15">
      <c r="A28" s="209"/>
      <c r="B28" s="194" t="s">
        <v>1364</v>
      </c>
      <c r="C28" s="195"/>
      <c r="D28" s="195"/>
      <c r="E28" s="195"/>
      <c r="F28" s="195"/>
      <c r="G28" s="195"/>
      <c r="H28" s="211"/>
      <c r="I28" s="203"/>
      <c r="J28" s="203"/>
      <c r="K28" s="204"/>
    </row>
    <row r="29" spans="1:11" ht="13.5" customHeight="1" x14ac:dyDescent="0.15">
      <c r="A29" s="210"/>
      <c r="B29" s="196"/>
      <c r="C29" s="197"/>
      <c r="D29" s="197"/>
      <c r="E29" s="197"/>
      <c r="F29" s="197"/>
      <c r="G29" s="197"/>
      <c r="H29" s="212"/>
      <c r="I29" s="205"/>
      <c r="J29" s="205"/>
      <c r="K29" s="206"/>
    </row>
    <row r="30" spans="1:11" ht="13.5" customHeight="1" x14ac:dyDescent="0.15">
      <c r="A30" s="210"/>
      <c r="B30" s="198"/>
      <c r="C30" s="199"/>
      <c r="D30" s="199"/>
      <c r="E30" s="199"/>
      <c r="F30" s="199"/>
      <c r="G30" s="199"/>
      <c r="H30" s="213"/>
      <c r="I30" s="207"/>
      <c r="J30" s="207"/>
      <c r="K30" s="208"/>
    </row>
    <row r="31" spans="1:11" s="1" customFormat="1" ht="13.5" customHeight="1" x14ac:dyDescent="0.15">
      <c r="A31" s="210"/>
      <c r="B31" s="214"/>
      <c r="C31" s="216" t="s">
        <v>5</v>
      </c>
      <c r="D31" s="218" t="s">
        <v>1365</v>
      </c>
      <c r="E31" s="22" t="s">
        <v>40</v>
      </c>
      <c r="F31" s="23" t="s">
        <v>41</v>
      </c>
      <c r="G31" s="24">
        <v>2000</v>
      </c>
      <c r="H31" s="220" t="s">
        <v>43</v>
      </c>
      <c r="I31" s="221"/>
      <c r="J31" s="221"/>
      <c r="K31" s="222"/>
    </row>
    <row r="32" spans="1:11" s="1" customFormat="1" ht="13.5" customHeight="1" x14ac:dyDescent="0.15">
      <c r="A32" s="210"/>
      <c r="B32" s="215"/>
      <c r="C32" s="217"/>
      <c r="D32" s="219"/>
      <c r="E32" s="26" t="s">
        <v>44</v>
      </c>
      <c r="F32" s="27" t="s">
        <v>6</v>
      </c>
      <c r="G32" s="28">
        <v>1812200</v>
      </c>
      <c r="H32" s="223"/>
      <c r="I32" s="224"/>
      <c r="J32" s="224"/>
      <c r="K32" s="225"/>
    </row>
    <row r="33" spans="1:11" s="1" customFormat="1" ht="13.5" customHeight="1" x14ac:dyDescent="0.15">
      <c r="A33" s="210"/>
      <c r="B33" s="215"/>
      <c r="C33" s="217"/>
      <c r="D33" s="219"/>
      <c r="E33" s="26" t="s">
        <v>45</v>
      </c>
      <c r="F33" s="27" t="s">
        <v>6</v>
      </c>
      <c r="G33" s="28">
        <v>1812200</v>
      </c>
      <c r="H33" s="223"/>
      <c r="I33" s="224"/>
      <c r="J33" s="224"/>
      <c r="K33" s="225"/>
    </row>
    <row r="34" spans="1:11" s="1" customFormat="1" ht="13.5" customHeight="1" x14ac:dyDescent="0.15">
      <c r="A34" s="210"/>
      <c r="B34" s="215"/>
      <c r="C34" s="217"/>
      <c r="D34" s="219"/>
      <c r="E34" s="26" t="s">
        <v>46</v>
      </c>
      <c r="F34" s="27" t="s">
        <v>6</v>
      </c>
      <c r="G34" s="28">
        <v>0</v>
      </c>
      <c r="H34" s="223"/>
      <c r="I34" s="224"/>
      <c r="J34" s="224"/>
      <c r="K34" s="225"/>
    </row>
    <row r="35" spans="1:11" s="1" customFormat="1" ht="13.5" customHeight="1" x14ac:dyDescent="0.15">
      <c r="A35" s="210"/>
      <c r="B35" s="215"/>
      <c r="C35" s="217"/>
      <c r="D35" s="219"/>
      <c r="E35" s="26" t="s">
        <v>47</v>
      </c>
      <c r="F35" s="27" t="s">
        <v>6</v>
      </c>
      <c r="G35" s="28">
        <v>0</v>
      </c>
      <c r="H35" s="223"/>
      <c r="I35" s="224"/>
      <c r="J35" s="224"/>
      <c r="K35" s="225"/>
    </row>
    <row r="36" spans="1:11" s="1" customFormat="1" ht="13.5" customHeight="1" x14ac:dyDescent="0.15">
      <c r="A36" s="210"/>
      <c r="B36" s="215"/>
      <c r="C36" s="228"/>
      <c r="D36" s="229"/>
      <c r="E36" s="31" t="s">
        <v>48</v>
      </c>
      <c r="F36" s="32" t="s">
        <v>6</v>
      </c>
      <c r="G36" s="33">
        <v>0</v>
      </c>
      <c r="H36" s="38"/>
      <c r="I36" s="35"/>
      <c r="J36" s="36" t="s">
        <v>7</v>
      </c>
      <c r="K36" s="37">
        <v>645</v>
      </c>
    </row>
    <row r="37" spans="1:11" s="1" customFormat="1" ht="13.5" customHeight="1" x14ac:dyDescent="0.15">
      <c r="A37" s="210"/>
      <c r="B37" s="215"/>
      <c r="C37" s="216" t="s">
        <v>49</v>
      </c>
      <c r="D37" s="218" t="s">
        <v>1366</v>
      </c>
      <c r="E37" s="22" t="s">
        <v>40</v>
      </c>
      <c r="F37" s="23" t="s">
        <v>41</v>
      </c>
      <c r="G37" s="24">
        <v>9467000</v>
      </c>
      <c r="H37" s="220" t="s">
        <v>43</v>
      </c>
      <c r="I37" s="221"/>
      <c r="J37" s="221"/>
      <c r="K37" s="222"/>
    </row>
    <row r="38" spans="1:11" s="1" customFormat="1" ht="13.5" customHeight="1" x14ac:dyDescent="0.15">
      <c r="A38" s="210"/>
      <c r="B38" s="215"/>
      <c r="C38" s="217"/>
      <c r="D38" s="219"/>
      <c r="E38" s="26" t="s">
        <v>44</v>
      </c>
      <c r="F38" s="27" t="s">
        <v>6</v>
      </c>
      <c r="G38" s="28">
        <v>9485652</v>
      </c>
      <c r="H38" s="223"/>
      <c r="I38" s="224"/>
      <c r="J38" s="224"/>
      <c r="K38" s="225"/>
    </row>
    <row r="39" spans="1:11" s="1" customFormat="1" ht="13.5" customHeight="1" x14ac:dyDescent="0.15">
      <c r="A39" s="210"/>
      <c r="B39" s="215"/>
      <c r="C39" s="217"/>
      <c r="D39" s="219"/>
      <c r="E39" s="26" t="s">
        <v>45</v>
      </c>
      <c r="F39" s="27" t="s">
        <v>6</v>
      </c>
      <c r="G39" s="28">
        <v>9485652</v>
      </c>
      <c r="H39" s="223"/>
      <c r="I39" s="224"/>
      <c r="J39" s="224"/>
      <c r="K39" s="225"/>
    </row>
    <row r="40" spans="1:11" s="1" customFormat="1" ht="13.5" customHeight="1" x14ac:dyDescent="0.15">
      <c r="A40" s="210"/>
      <c r="B40" s="215"/>
      <c r="C40" s="217"/>
      <c r="D40" s="219"/>
      <c r="E40" s="26" t="s">
        <v>46</v>
      </c>
      <c r="F40" s="27" t="s">
        <v>6</v>
      </c>
      <c r="G40" s="28">
        <v>0</v>
      </c>
      <c r="H40" s="223"/>
      <c r="I40" s="224"/>
      <c r="J40" s="224"/>
      <c r="K40" s="225"/>
    </row>
    <row r="41" spans="1:11" s="1" customFormat="1" ht="13.5" customHeight="1" x14ac:dyDescent="0.15">
      <c r="A41" s="210"/>
      <c r="B41" s="215"/>
      <c r="C41" s="217"/>
      <c r="D41" s="219"/>
      <c r="E41" s="26" t="s">
        <v>47</v>
      </c>
      <c r="F41" s="27" t="s">
        <v>6</v>
      </c>
      <c r="G41" s="28">
        <v>0</v>
      </c>
      <c r="H41" s="223"/>
      <c r="I41" s="224"/>
      <c r="J41" s="224"/>
      <c r="K41" s="225"/>
    </row>
    <row r="42" spans="1:11" s="1" customFormat="1" ht="13.5" customHeight="1" x14ac:dyDescent="0.15">
      <c r="A42" s="210"/>
      <c r="B42" s="227"/>
      <c r="C42" s="228"/>
      <c r="D42" s="229"/>
      <c r="E42" s="31" t="s">
        <v>48</v>
      </c>
      <c r="F42" s="32" t="s">
        <v>6</v>
      </c>
      <c r="G42" s="33">
        <v>0</v>
      </c>
      <c r="H42" s="38"/>
      <c r="I42" s="35"/>
      <c r="J42" s="36" t="s">
        <v>7</v>
      </c>
      <c r="K42" s="37">
        <v>645</v>
      </c>
    </row>
    <row r="43" spans="1:11" ht="13.5" customHeight="1" x14ac:dyDescent="0.15">
      <c r="A43" s="210"/>
      <c r="B43" s="194" t="s">
        <v>1367</v>
      </c>
      <c r="C43" s="195"/>
      <c r="D43" s="195"/>
      <c r="E43" s="195"/>
      <c r="F43" s="195"/>
      <c r="G43" s="195"/>
      <c r="H43" s="211"/>
      <c r="I43" s="203"/>
      <c r="J43" s="203"/>
      <c r="K43" s="204"/>
    </row>
    <row r="44" spans="1:11" ht="13.5" customHeight="1" x14ac:dyDescent="0.15">
      <c r="A44" s="210"/>
      <c r="B44" s="196"/>
      <c r="C44" s="197"/>
      <c r="D44" s="197"/>
      <c r="E44" s="197"/>
      <c r="F44" s="197"/>
      <c r="G44" s="197"/>
      <c r="H44" s="212"/>
      <c r="I44" s="205"/>
      <c r="J44" s="205"/>
      <c r="K44" s="206"/>
    </row>
    <row r="45" spans="1:11" ht="13.5" customHeight="1" x14ac:dyDescent="0.15">
      <c r="A45" s="210"/>
      <c r="B45" s="198"/>
      <c r="C45" s="199"/>
      <c r="D45" s="199"/>
      <c r="E45" s="199"/>
      <c r="F45" s="199"/>
      <c r="G45" s="199"/>
      <c r="H45" s="213"/>
      <c r="I45" s="207"/>
      <c r="J45" s="207"/>
      <c r="K45" s="208"/>
    </row>
    <row r="46" spans="1:11" s="1" customFormat="1" ht="13.5" customHeight="1" x14ac:dyDescent="0.15">
      <c r="A46" s="210"/>
      <c r="B46" s="214"/>
      <c r="C46" s="216" t="s">
        <v>5</v>
      </c>
      <c r="D46" s="218" t="s">
        <v>1368</v>
      </c>
      <c r="E46" s="22" t="s">
        <v>40</v>
      </c>
      <c r="F46" s="23" t="s">
        <v>41</v>
      </c>
      <c r="G46" s="24">
        <v>50000</v>
      </c>
      <c r="H46" s="220" t="s">
        <v>43</v>
      </c>
      <c r="I46" s="221"/>
      <c r="J46" s="221"/>
      <c r="K46" s="222"/>
    </row>
    <row r="47" spans="1:11" s="1" customFormat="1" ht="13.5" customHeight="1" x14ac:dyDescent="0.15">
      <c r="A47" s="210"/>
      <c r="B47" s="215"/>
      <c r="C47" s="217"/>
      <c r="D47" s="219"/>
      <c r="E47" s="26" t="s">
        <v>44</v>
      </c>
      <c r="F47" s="27" t="s">
        <v>6</v>
      </c>
      <c r="G47" s="28">
        <v>23900</v>
      </c>
      <c r="H47" s="223"/>
      <c r="I47" s="224"/>
      <c r="J47" s="224"/>
      <c r="K47" s="225"/>
    </row>
    <row r="48" spans="1:11" s="1" customFormat="1" ht="13.5" customHeight="1" x14ac:dyDescent="0.15">
      <c r="A48" s="210"/>
      <c r="B48" s="215"/>
      <c r="C48" s="217"/>
      <c r="D48" s="219"/>
      <c r="E48" s="26" t="s">
        <v>45</v>
      </c>
      <c r="F48" s="27" t="s">
        <v>6</v>
      </c>
      <c r="G48" s="28">
        <v>23900</v>
      </c>
      <c r="H48" s="223"/>
      <c r="I48" s="224"/>
      <c r="J48" s="224"/>
      <c r="K48" s="225"/>
    </row>
    <row r="49" spans="1:11" s="1" customFormat="1" ht="13.5" customHeight="1" x14ac:dyDescent="0.15">
      <c r="A49" s="210"/>
      <c r="B49" s="215"/>
      <c r="C49" s="217"/>
      <c r="D49" s="219"/>
      <c r="E49" s="26" t="s">
        <v>46</v>
      </c>
      <c r="F49" s="27" t="s">
        <v>6</v>
      </c>
      <c r="G49" s="28">
        <v>0</v>
      </c>
      <c r="H49" s="223"/>
      <c r="I49" s="224"/>
      <c r="J49" s="224"/>
      <c r="K49" s="225"/>
    </row>
    <row r="50" spans="1:11" s="1" customFormat="1" ht="13.5" customHeight="1" x14ac:dyDescent="0.15">
      <c r="A50" s="210"/>
      <c r="B50" s="215"/>
      <c r="C50" s="217"/>
      <c r="D50" s="219"/>
      <c r="E50" s="26" t="s">
        <v>47</v>
      </c>
      <c r="F50" s="27" t="s">
        <v>6</v>
      </c>
      <c r="G50" s="28">
        <v>0</v>
      </c>
      <c r="H50" s="223"/>
      <c r="I50" s="224"/>
      <c r="J50" s="224"/>
      <c r="K50" s="225"/>
    </row>
    <row r="51" spans="1:11" s="1" customFormat="1" ht="13.5" customHeight="1" x14ac:dyDescent="0.15">
      <c r="A51" s="226"/>
      <c r="B51" s="227"/>
      <c r="C51" s="228"/>
      <c r="D51" s="229"/>
      <c r="E51" s="31" t="s">
        <v>48</v>
      </c>
      <c r="F51" s="32" t="s">
        <v>6</v>
      </c>
      <c r="G51" s="33">
        <v>0</v>
      </c>
      <c r="H51" s="38"/>
      <c r="I51" s="35"/>
      <c r="J51" s="36" t="s">
        <v>7</v>
      </c>
      <c r="K51" s="37">
        <v>645</v>
      </c>
    </row>
    <row r="52" spans="1:11" ht="13.5" customHeight="1" x14ac:dyDescent="0.15">
      <c r="A52" s="194" t="s">
        <v>1369</v>
      </c>
      <c r="B52" s="195"/>
      <c r="C52" s="195"/>
      <c r="D52" s="195"/>
      <c r="E52" s="195"/>
      <c r="F52" s="195"/>
      <c r="G52" s="195"/>
      <c r="H52" s="335"/>
      <c r="I52" s="203"/>
      <c r="J52" s="203"/>
      <c r="K52" s="204"/>
    </row>
    <row r="53" spans="1:11" ht="13.5" customHeight="1" x14ac:dyDescent="0.15">
      <c r="A53" s="196"/>
      <c r="B53" s="197"/>
      <c r="C53" s="197"/>
      <c r="D53" s="197"/>
      <c r="E53" s="197"/>
      <c r="F53" s="197"/>
      <c r="G53" s="197"/>
      <c r="H53" s="336"/>
      <c r="I53" s="205"/>
      <c r="J53" s="205"/>
      <c r="K53" s="206"/>
    </row>
    <row r="54" spans="1:11" ht="13.5" customHeight="1" x14ac:dyDescent="0.15">
      <c r="A54" s="198"/>
      <c r="B54" s="199"/>
      <c r="C54" s="199"/>
      <c r="D54" s="199"/>
      <c r="E54" s="199"/>
      <c r="F54" s="199"/>
      <c r="G54" s="199"/>
      <c r="H54" s="337"/>
      <c r="I54" s="207"/>
      <c r="J54" s="207"/>
      <c r="K54" s="208"/>
    </row>
    <row r="55" spans="1:11" ht="13.5" customHeight="1" x14ac:dyDescent="0.15">
      <c r="A55" s="209"/>
      <c r="B55" s="194" t="s">
        <v>1210</v>
      </c>
      <c r="C55" s="195"/>
      <c r="D55" s="195"/>
      <c r="E55" s="195"/>
      <c r="F55" s="195"/>
      <c r="G55" s="195"/>
      <c r="H55" s="211"/>
      <c r="I55" s="203"/>
      <c r="J55" s="203"/>
      <c r="K55" s="204"/>
    </row>
    <row r="56" spans="1:11" ht="13.5" customHeight="1" x14ac:dyDescent="0.15">
      <c r="A56" s="210"/>
      <c r="B56" s="196"/>
      <c r="C56" s="197"/>
      <c r="D56" s="197"/>
      <c r="E56" s="197"/>
      <c r="F56" s="197"/>
      <c r="G56" s="197"/>
      <c r="H56" s="212"/>
      <c r="I56" s="205"/>
      <c r="J56" s="205"/>
      <c r="K56" s="206"/>
    </row>
    <row r="57" spans="1:11" ht="13.5" customHeight="1" x14ac:dyDescent="0.15">
      <c r="A57" s="210"/>
      <c r="B57" s="198"/>
      <c r="C57" s="199"/>
      <c r="D57" s="199"/>
      <c r="E57" s="199"/>
      <c r="F57" s="199"/>
      <c r="G57" s="199"/>
      <c r="H57" s="213"/>
      <c r="I57" s="207"/>
      <c r="J57" s="207"/>
      <c r="K57" s="208"/>
    </row>
    <row r="58" spans="1:11" s="1" customFormat="1" ht="13.5" customHeight="1" x14ac:dyDescent="0.15">
      <c r="A58" s="210"/>
      <c r="B58" s="214"/>
      <c r="C58" s="216" t="s">
        <v>5</v>
      </c>
      <c r="D58" s="218" t="s">
        <v>1211</v>
      </c>
      <c r="E58" s="22" t="s">
        <v>40</v>
      </c>
      <c r="F58" s="23" t="s">
        <v>41</v>
      </c>
      <c r="G58" s="24">
        <v>1000</v>
      </c>
      <c r="H58" s="220" t="s">
        <v>43</v>
      </c>
      <c r="I58" s="221"/>
      <c r="J58" s="221"/>
      <c r="K58" s="222"/>
    </row>
    <row r="59" spans="1:11" s="1" customFormat="1" ht="13.5" customHeight="1" x14ac:dyDescent="0.15">
      <c r="A59" s="210"/>
      <c r="B59" s="215"/>
      <c r="C59" s="217"/>
      <c r="D59" s="219"/>
      <c r="E59" s="26" t="s">
        <v>44</v>
      </c>
      <c r="F59" s="27" t="s">
        <v>6</v>
      </c>
      <c r="G59" s="28">
        <v>0</v>
      </c>
      <c r="H59" s="223"/>
      <c r="I59" s="224"/>
      <c r="J59" s="224"/>
      <c r="K59" s="225"/>
    </row>
    <row r="60" spans="1:11" s="1" customFormat="1" ht="13.5" customHeight="1" x14ac:dyDescent="0.15">
      <c r="A60" s="210"/>
      <c r="B60" s="215"/>
      <c r="C60" s="217"/>
      <c r="D60" s="219"/>
      <c r="E60" s="26" t="s">
        <v>45</v>
      </c>
      <c r="F60" s="27" t="s">
        <v>6</v>
      </c>
      <c r="G60" s="28">
        <v>0</v>
      </c>
      <c r="H60" s="223"/>
      <c r="I60" s="224"/>
      <c r="J60" s="224"/>
      <c r="K60" s="225"/>
    </row>
    <row r="61" spans="1:11" s="1" customFormat="1" ht="13.5" customHeight="1" x14ac:dyDescent="0.15">
      <c r="A61" s="210"/>
      <c r="B61" s="215"/>
      <c r="C61" s="217"/>
      <c r="D61" s="219"/>
      <c r="E61" s="26" t="s">
        <v>46</v>
      </c>
      <c r="F61" s="27" t="s">
        <v>6</v>
      </c>
      <c r="G61" s="28">
        <v>0</v>
      </c>
      <c r="H61" s="223"/>
      <c r="I61" s="224"/>
      <c r="J61" s="224"/>
      <c r="K61" s="225"/>
    </row>
    <row r="62" spans="1:11" s="1" customFormat="1" ht="13.5" customHeight="1" x14ac:dyDescent="0.15">
      <c r="A62" s="210"/>
      <c r="B62" s="215"/>
      <c r="C62" s="217"/>
      <c r="D62" s="219"/>
      <c r="E62" s="26" t="s">
        <v>47</v>
      </c>
      <c r="F62" s="27" t="s">
        <v>6</v>
      </c>
      <c r="G62" s="28">
        <v>0</v>
      </c>
      <c r="H62" s="223"/>
      <c r="I62" s="224"/>
      <c r="J62" s="224"/>
      <c r="K62" s="225"/>
    </row>
    <row r="63" spans="1:11" s="1" customFormat="1" ht="13.5" customHeight="1" x14ac:dyDescent="0.15">
      <c r="A63" s="226"/>
      <c r="B63" s="227"/>
      <c r="C63" s="228"/>
      <c r="D63" s="229"/>
      <c r="E63" s="31" t="s">
        <v>48</v>
      </c>
      <c r="F63" s="32" t="s">
        <v>6</v>
      </c>
      <c r="G63" s="33">
        <v>0</v>
      </c>
      <c r="H63" s="38"/>
      <c r="I63" s="35"/>
      <c r="J63" s="36" t="s">
        <v>7</v>
      </c>
      <c r="K63" s="37">
        <v>645</v>
      </c>
    </row>
    <row r="64" spans="1:11" ht="13.5" customHeight="1" x14ac:dyDescent="0.15">
      <c r="A64" s="194" t="s">
        <v>737</v>
      </c>
      <c r="B64" s="195"/>
      <c r="C64" s="195"/>
      <c r="D64" s="195"/>
      <c r="E64" s="195"/>
      <c r="F64" s="195"/>
      <c r="G64" s="195"/>
      <c r="H64" s="335"/>
      <c r="I64" s="203"/>
      <c r="J64" s="203"/>
      <c r="K64" s="204"/>
    </row>
    <row r="65" spans="1:11" ht="13.5" customHeight="1" x14ac:dyDescent="0.15">
      <c r="A65" s="196"/>
      <c r="B65" s="197"/>
      <c r="C65" s="197"/>
      <c r="D65" s="197"/>
      <c r="E65" s="197"/>
      <c r="F65" s="197"/>
      <c r="G65" s="197"/>
      <c r="H65" s="336"/>
      <c r="I65" s="205"/>
      <c r="J65" s="205"/>
      <c r="K65" s="206"/>
    </row>
    <row r="66" spans="1:11" ht="13.5" customHeight="1" x14ac:dyDescent="0.15">
      <c r="A66" s="198"/>
      <c r="B66" s="199"/>
      <c r="C66" s="199"/>
      <c r="D66" s="199"/>
      <c r="E66" s="199"/>
      <c r="F66" s="199"/>
      <c r="G66" s="199"/>
      <c r="H66" s="337"/>
      <c r="I66" s="207"/>
      <c r="J66" s="207"/>
      <c r="K66" s="208"/>
    </row>
    <row r="67" spans="1:11" ht="13.5" customHeight="1" x14ac:dyDescent="0.15">
      <c r="A67" s="209"/>
      <c r="B67" s="194" t="s">
        <v>1370</v>
      </c>
      <c r="C67" s="195"/>
      <c r="D67" s="195"/>
      <c r="E67" s="195"/>
      <c r="F67" s="195"/>
      <c r="G67" s="195"/>
      <c r="H67" s="332"/>
      <c r="I67" s="203"/>
      <c r="J67" s="203"/>
      <c r="K67" s="204"/>
    </row>
    <row r="68" spans="1:11" ht="13.5" customHeight="1" x14ac:dyDescent="0.15">
      <c r="A68" s="210"/>
      <c r="B68" s="196"/>
      <c r="C68" s="197"/>
      <c r="D68" s="197"/>
      <c r="E68" s="197"/>
      <c r="F68" s="197"/>
      <c r="G68" s="197"/>
      <c r="H68" s="333"/>
      <c r="I68" s="205"/>
      <c r="J68" s="205"/>
      <c r="K68" s="206"/>
    </row>
    <row r="69" spans="1:11" ht="13.5" customHeight="1" x14ac:dyDescent="0.15">
      <c r="A69" s="210"/>
      <c r="B69" s="198"/>
      <c r="C69" s="199"/>
      <c r="D69" s="199"/>
      <c r="E69" s="199"/>
      <c r="F69" s="199"/>
      <c r="G69" s="199"/>
      <c r="H69" s="334"/>
      <c r="I69" s="207"/>
      <c r="J69" s="207"/>
      <c r="K69" s="208"/>
    </row>
    <row r="70" spans="1:11" s="1" customFormat="1" ht="13.5" customHeight="1" x14ac:dyDescent="0.15">
      <c r="A70" s="210"/>
      <c r="B70" s="339"/>
      <c r="C70" s="216" t="s">
        <v>5</v>
      </c>
      <c r="D70" s="218" t="s">
        <v>1371</v>
      </c>
      <c r="E70" s="22" t="s">
        <v>40</v>
      </c>
      <c r="F70" s="23" t="s">
        <v>41</v>
      </c>
      <c r="G70" s="24">
        <v>178700000</v>
      </c>
      <c r="H70" s="220" t="s">
        <v>43</v>
      </c>
      <c r="I70" s="221"/>
      <c r="J70" s="221"/>
      <c r="K70" s="222"/>
    </row>
    <row r="71" spans="1:11" s="1" customFormat="1" ht="13.5" customHeight="1" x14ac:dyDescent="0.15">
      <c r="A71" s="210"/>
      <c r="B71" s="340"/>
      <c r="C71" s="217"/>
      <c r="D71" s="219"/>
      <c r="E71" s="26" t="s">
        <v>44</v>
      </c>
      <c r="F71" s="27" t="s">
        <v>6</v>
      </c>
      <c r="G71" s="28">
        <v>178700000</v>
      </c>
      <c r="H71" s="223"/>
      <c r="I71" s="224"/>
      <c r="J71" s="224"/>
      <c r="K71" s="225"/>
    </row>
    <row r="72" spans="1:11" s="1" customFormat="1" ht="13.5" customHeight="1" x14ac:dyDescent="0.15">
      <c r="A72" s="210"/>
      <c r="B72" s="340"/>
      <c r="C72" s="217"/>
      <c r="D72" s="219"/>
      <c r="E72" s="26" t="s">
        <v>45</v>
      </c>
      <c r="F72" s="27" t="s">
        <v>6</v>
      </c>
      <c r="G72" s="28">
        <v>178700000</v>
      </c>
      <c r="H72" s="223"/>
      <c r="I72" s="224"/>
      <c r="J72" s="224"/>
      <c r="K72" s="225"/>
    </row>
    <row r="73" spans="1:11" s="1" customFormat="1" ht="13.5" customHeight="1" x14ac:dyDescent="0.15">
      <c r="A73" s="210"/>
      <c r="B73" s="340"/>
      <c r="C73" s="217"/>
      <c r="D73" s="219"/>
      <c r="E73" s="26" t="s">
        <v>46</v>
      </c>
      <c r="F73" s="27" t="s">
        <v>6</v>
      </c>
      <c r="G73" s="28">
        <v>0</v>
      </c>
      <c r="H73" s="223"/>
      <c r="I73" s="224"/>
      <c r="J73" s="224"/>
      <c r="K73" s="225"/>
    </row>
    <row r="74" spans="1:11" s="1" customFormat="1" ht="13.5" customHeight="1" x14ac:dyDescent="0.15">
      <c r="A74" s="210"/>
      <c r="B74" s="340"/>
      <c r="C74" s="217"/>
      <c r="D74" s="219"/>
      <c r="E74" s="26" t="s">
        <v>47</v>
      </c>
      <c r="F74" s="27" t="s">
        <v>6</v>
      </c>
      <c r="G74" s="28">
        <v>0</v>
      </c>
      <c r="H74" s="223"/>
      <c r="I74" s="224"/>
      <c r="J74" s="224"/>
      <c r="K74" s="225"/>
    </row>
    <row r="75" spans="1:11" s="1" customFormat="1" ht="13.5" customHeight="1" x14ac:dyDescent="0.15">
      <c r="A75" s="210"/>
      <c r="B75" s="340"/>
      <c r="C75" s="228"/>
      <c r="D75" s="229"/>
      <c r="E75" s="31" t="s">
        <v>48</v>
      </c>
      <c r="F75" s="32" t="s">
        <v>6</v>
      </c>
      <c r="G75" s="28">
        <v>0</v>
      </c>
      <c r="H75" s="38"/>
      <c r="I75" s="35"/>
      <c r="J75" s="36" t="s">
        <v>7</v>
      </c>
      <c r="K75" s="37">
        <v>645</v>
      </c>
    </row>
    <row r="76" spans="1:11" ht="13.5" customHeight="1" x14ac:dyDescent="0.15">
      <c r="A76" s="194" t="s">
        <v>1223</v>
      </c>
      <c r="B76" s="195"/>
      <c r="C76" s="195"/>
      <c r="D76" s="195"/>
      <c r="E76" s="195"/>
      <c r="F76" s="195"/>
      <c r="G76" s="195"/>
      <c r="H76" s="335"/>
      <c r="I76" s="203"/>
      <c r="J76" s="203"/>
      <c r="K76" s="204"/>
    </row>
    <row r="77" spans="1:11" ht="13.5" customHeight="1" x14ac:dyDescent="0.15">
      <c r="A77" s="196"/>
      <c r="B77" s="197"/>
      <c r="C77" s="197"/>
      <c r="D77" s="197"/>
      <c r="E77" s="197"/>
      <c r="F77" s="197"/>
      <c r="G77" s="197"/>
      <c r="H77" s="336"/>
      <c r="I77" s="205"/>
      <c r="J77" s="205"/>
      <c r="K77" s="206"/>
    </row>
    <row r="78" spans="1:11" ht="13.5" customHeight="1" x14ac:dyDescent="0.15">
      <c r="A78" s="198"/>
      <c r="B78" s="199"/>
      <c r="C78" s="199"/>
      <c r="D78" s="199"/>
      <c r="E78" s="199"/>
      <c r="F78" s="199"/>
      <c r="G78" s="199"/>
      <c r="H78" s="337"/>
      <c r="I78" s="207"/>
      <c r="J78" s="207"/>
      <c r="K78" s="208"/>
    </row>
    <row r="79" spans="1:11" ht="13.5" customHeight="1" x14ac:dyDescent="0.15">
      <c r="A79" s="209"/>
      <c r="B79" s="194" t="s">
        <v>755</v>
      </c>
      <c r="C79" s="195"/>
      <c r="D79" s="195"/>
      <c r="E79" s="195"/>
      <c r="F79" s="195"/>
      <c r="G79" s="195"/>
      <c r="H79" s="211"/>
      <c r="I79" s="203"/>
      <c r="J79" s="203"/>
      <c r="K79" s="204"/>
    </row>
    <row r="80" spans="1:11" ht="13.5" customHeight="1" x14ac:dyDescent="0.15">
      <c r="A80" s="210"/>
      <c r="B80" s="196"/>
      <c r="C80" s="197"/>
      <c r="D80" s="197"/>
      <c r="E80" s="197"/>
      <c r="F80" s="197"/>
      <c r="G80" s="197"/>
      <c r="H80" s="212"/>
      <c r="I80" s="205"/>
      <c r="J80" s="205"/>
      <c r="K80" s="206"/>
    </row>
    <row r="81" spans="1:11" ht="13.5" customHeight="1" x14ac:dyDescent="0.15">
      <c r="A81" s="210"/>
      <c r="B81" s="198"/>
      <c r="C81" s="199"/>
      <c r="D81" s="199"/>
      <c r="E81" s="199"/>
      <c r="F81" s="199"/>
      <c r="G81" s="199"/>
      <c r="H81" s="213"/>
      <c r="I81" s="207"/>
      <c r="J81" s="207"/>
      <c r="K81" s="208"/>
    </row>
    <row r="82" spans="1:11" s="1" customFormat="1" ht="13.5" customHeight="1" x14ac:dyDescent="0.15">
      <c r="A82" s="210"/>
      <c r="B82" s="214"/>
      <c r="C82" s="216" t="s">
        <v>5</v>
      </c>
      <c r="D82" s="218" t="s">
        <v>1372</v>
      </c>
      <c r="E82" s="22" t="s">
        <v>40</v>
      </c>
      <c r="F82" s="23" t="s">
        <v>41</v>
      </c>
      <c r="G82" s="24">
        <v>1000</v>
      </c>
      <c r="H82" s="220" t="s">
        <v>43</v>
      </c>
      <c r="I82" s="221"/>
      <c r="J82" s="221"/>
      <c r="K82" s="222"/>
    </row>
    <row r="83" spans="1:11" s="1" customFormat="1" ht="13.5" customHeight="1" x14ac:dyDescent="0.15">
      <c r="A83" s="210"/>
      <c r="B83" s="215"/>
      <c r="C83" s="217"/>
      <c r="D83" s="219"/>
      <c r="E83" s="26" t="s">
        <v>44</v>
      </c>
      <c r="F83" s="27" t="s">
        <v>6</v>
      </c>
      <c r="G83" s="28">
        <v>0</v>
      </c>
      <c r="H83" s="223"/>
      <c r="I83" s="224"/>
      <c r="J83" s="224"/>
      <c r="K83" s="225"/>
    </row>
    <row r="84" spans="1:11" s="1" customFormat="1" ht="13.5" customHeight="1" x14ac:dyDescent="0.15">
      <c r="A84" s="210"/>
      <c r="B84" s="215"/>
      <c r="C84" s="217"/>
      <c r="D84" s="219"/>
      <c r="E84" s="26" t="s">
        <v>45</v>
      </c>
      <c r="F84" s="27" t="s">
        <v>6</v>
      </c>
      <c r="G84" s="28">
        <v>0</v>
      </c>
      <c r="H84" s="223"/>
      <c r="I84" s="224"/>
      <c r="J84" s="224"/>
      <c r="K84" s="225"/>
    </row>
    <row r="85" spans="1:11" s="1" customFormat="1" ht="13.5" customHeight="1" x14ac:dyDescent="0.15">
      <c r="A85" s="210"/>
      <c r="B85" s="215"/>
      <c r="C85" s="217"/>
      <c r="D85" s="219"/>
      <c r="E85" s="26" t="s">
        <v>46</v>
      </c>
      <c r="F85" s="27" t="s">
        <v>6</v>
      </c>
      <c r="G85" s="28">
        <v>0</v>
      </c>
      <c r="H85" s="223"/>
      <c r="I85" s="224"/>
      <c r="J85" s="224"/>
      <c r="K85" s="225"/>
    </row>
    <row r="86" spans="1:11" s="1" customFormat="1" ht="13.5" customHeight="1" x14ac:dyDescent="0.15">
      <c r="A86" s="210"/>
      <c r="B86" s="215"/>
      <c r="C86" s="217"/>
      <c r="D86" s="219"/>
      <c r="E86" s="26" t="s">
        <v>47</v>
      </c>
      <c r="F86" s="27" t="s">
        <v>6</v>
      </c>
      <c r="G86" s="28">
        <v>0</v>
      </c>
      <c r="H86" s="223"/>
      <c r="I86" s="224"/>
      <c r="J86" s="224"/>
      <c r="K86" s="225"/>
    </row>
    <row r="87" spans="1:11" s="1" customFormat="1" ht="13.5" customHeight="1" x14ac:dyDescent="0.15">
      <c r="A87" s="210"/>
      <c r="B87" s="227"/>
      <c r="C87" s="228"/>
      <c r="D87" s="229"/>
      <c r="E87" s="31" t="s">
        <v>48</v>
      </c>
      <c r="F87" s="32" t="s">
        <v>6</v>
      </c>
      <c r="G87" s="33">
        <v>0</v>
      </c>
      <c r="H87" s="38"/>
      <c r="I87" s="35"/>
      <c r="J87" s="36" t="s">
        <v>7</v>
      </c>
      <c r="K87" s="37">
        <v>647</v>
      </c>
    </row>
    <row r="88" spans="1:11" ht="13.5" customHeight="1" x14ac:dyDescent="0.15">
      <c r="A88" s="210"/>
      <c r="B88" s="194" t="s">
        <v>1373</v>
      </c>
      <c r="C88" s="195"/>
      <c r="D88" s="195"/>
      <c r="E88" s="195"/>
      <c r="F88" s="195"/>
      <c r="G88" s="195"/>
      <c r="H88" s="211"/>
      <c r="I88" s="203"/>
      <c r="J88" s="203"/>
      <c r="K88" s="204"/>
    </row>
    <row r="89" spans="1:11" ht="13.5" customHeight="1" x14ac:dyDescent="0.15">
      <c r="A89" s="210"/>
      <c r="B89" s="196"/>
      <c r="C89" s="197"/>
      <c r="D89" s="197"/>
      <c r="E89" s="197"/>
      <c r="F89" s="197"/>
      <c r="G89" s="197"/>
      <c r="H89" s="212"/>
      <c r="I89" s="205"/>
      <c r="J89" s="205"/>
      <c r="K89" s="206"/>
    </row>
    <row r="90" spans="1:11" ht="13.5" customHeight="1" x14ac:dyDescent="0.15">
      <c r="A90" s="210"/>
      <c r="B90" s="198"/>
      <c r="C90" s="199"/>
      <c r="D90" s="199"/>
      <c r="E90" s="199"/>
      <c r="F90" s="199"/>
      <c r="G90" s="199"/>
      <c r="H90" s="213"/>
      <c r="I90" s="207"/>
      <c r="J90" s="207"/>
      <c r="K90" s="208"/>
    </row>
    <row r="91" spans="1:11" s="1" customFormat="1" ht="13.5" customHeight="1" x14ac:dyDescent="0.15">
      <c r="A91" s="210"/>
      <c r="B91" s="214"/>
      <c r="C91" s="216" t="s">
        <v>5</v>
      </c>
      <c r="D91" s="218" t="s">
        <v>1224</v>
      </c>
      <c r="E91" s="22" t="s">
        <v>40</v>
      </c>
      <c r="F91" s="23" t="s">
        <v>41</v>
      </c>
      <c r="G91" s="24">
        <v>2000</v>
      </c>
      <c r="H91" s="220" t="s">
        <v>43</v>
      </c>
      <c r="I91" s="221"/>
      <c r="J91" s="221"/>
      <c r="K91" s="222"/>
    </row>
    <row r="92" spans="1:11" s="1" customFormat="1" ht="13.5" customHeight="1" x14ac:dyDescent="0.15">
      <c r="A92" s="210"/>
      <c r="B92" s="215"/>
      <c r="C92" s="217"/>
      <c r="D92" s="219"/>
      <c r="E92" s="26" t="s">
        <v>44</v>
      </c>
      <c r="F92" s="27" t="s">
        <v>6</v>
      </c>
      <c r="G92" s="28">
        <v>1310</v>
      </c>
      <c r="H92" s="223"/>
      <c r="I92" s="224"/>
      <c r="J92" s="224"/>
      <c r="K92" s="225"/>
    </row>
    <row r="93" spans="1:11" s="1" customFormat="1" ht="13.5" customHeight="1" x14ac:dyDescent="0.15">
      <c r="A93" s="210"/>
      <c r="B93" s="215"/>
      <c r="C93" s="217"/>
      <c r="D93" s="219"/>
      <c r="E93" s="26" t="s">
        <v>45</v>
      </c>
      <c r="F93" s="27" t="s">
        <v>6</v>
      </c>
      <c r="G93" s="28">
        <v>1310</v>
      </c>
      <c r="H93" s="223"/>
      <c r="I93" s="224"/>
      <c r="J93" s="224"/>
      <c r="K93" s="225"/>
    </row>
    <row r="94" spans="1:11" s="1" customFormat="1" ht="13.5" customHeight="1" x14ac:dyDescent="0.15">
      <c r="A94" s="210"/>
      <c r="B94" s="215"/>
      <c r="C94" s="217"/>
      <c r="D94" s="219"/>
      <c r="E94" s="26" t="s">
        <v>46</v>
      </c>
      <c r="F94" s="27" t="s">
        <v>6</v>
      </c>
      <c r="G94" s="28">
        <v>0</v>
      </c>
      <c r="H94" s="223"/>
      <c r="I94" s="224"/>
      <c r="J94" s="224"/>
      <c r="K94" s="225"/>
    </row>
    <row r="95" spans="1:11" s="1" customFormat="1" ht="13.5" customHeight="1" x14ac:dyDescent="0.15">
      <c r="A95" s="210"/>
      <c r="B95" s="215"/>
      <c r="C95" s="217"/>
      <c r="D95" s="219"/>
      <c r="E95" s="26" t="s">
        <v>47</v>
      </c>
      <c r="F95" s="27" t="s">
        <v>6</v>
      </c>
      <c r="G95" s="28">
        <v>0</v>
      </c>
      <c r="H95" s="223"/>
      <c r="I95" s="224"/>
      <c r="J95" s="224"/>
      <c r="K95" s="225"/>
    </row>
    <row r="96" spans="1:11" s="1" customFormat="1" ht="13.5" customHeight="1" x14ac:dyDescent="0.15">
      <c r="A96" s="210"/>
      <c r="B96" s="227"/>
      <c r="C96" s="228"/>
      <c r="D96" s="229"/>
      <c r="E96" s="31" t="s">
        <v>48</v>
      </c>
      <c r="F96" s="32" t="s">
        <v>6</v>
      </c>
      <c r="G96" s="33">
        <v>0</v>
      </c>
      <c r="H96" s="38"/>
      <c r="I96" s="35"/>
      <c r="J96" s="36" t="s">
        <v>7</v>
      </c>
      <c r="K96" s="37">
        <v>647</v>
      </c>
    </row>
    <row r="97" spans="1:11" ht="13.5" customHeight="1" x14ac:dyDescent="0.15">
      <c r="A97" s="210"/>
      <c r="B97" s="194" t="s">
        <v>1374</v>
      </c>
      <c r="C97" s="195"/>
      <c r="D97" s="195"/>
      <c r="E97" s="195"/>
      <c r="F97" s="195"/>
      <c r="G97" s="195"/>
      <c r="H97" s="211"/>
      <c r="I97" s="203"/>
      <c r="J97" s="203"/>
      <c r="K97" s="204"/>
    </row>
    <row r="98" spans="1:11" ht="13.5" customHeight="1" x14ac:dyDescent="0.15">
      <c r="A98" s="210"/>
      <c r="B98" s="196"/>
      <c r="C98" s="197"/>
      <c r="D98" s="197"/>
      <c r="E98" s="197"/>
      <c r="F98" s="197"/>
      <c r="G98" s="197"/>
      <c r="H98" s="212"/>
      <c r="I98" s="205"/>
      <c r="J98" s="205"/>
      <c r="K98" s="206"/>
    </row>
    <row r="99" spans="1:11" ht="13.5" customHeight="1" x14ac:dyDescent="0.15">
      <c r="A99" s="210"/>
      <c r="B99" s="198"/>
      <c r="C99" s="199"/>
      <c r="D99" s="199"/>
      <c r="E99" s="199"/>
      <c r="F99" s="199"/>
      <c r="G99" s="199"/>
      <c r="H99" s="213"/>
      <c r="I99" s="207"/>
      <c r="J99" s="207"/>
      <c r="K99" s="208"/>
    </row>
    <row r="100" spans="1:11" s="1" customFormat="1" ht="13.5" customHeight="1" x14ac:dyDescent="0.15">
      <c r="A100" s="210"/>
      <c r="B100" s="214"/>
      <c r="C100" s="216" t="s">
        <v>800</v>
      </c>
      <c r="D100" s="218" t="s">
        <v>777</v>
      </c>
      <c r="E100" s="22" t="s">
        <v>40</v>
      </c>
      <c r="F100" s="23" t="s">
        <v>41</v>
      </c>
      <c r="G100" s="24">
        <v>2461000</v>
      </c>
      <c r="H100" s="220" t="s">
        <v>43</v>
      </c>
      <c r="I100" s="221"/>
      <c r="J100" s="221"/>
      <c r="K100" s="222"/>
    </row>
    <row r="101" spans="1:11" s="1" customFormat="1" ht="13.5" customHeight="1" x14ac:dyDescent="0.15">
      <c r="A101" s="210"/>
      <c r="B101" s="215"/>
      <c r="C101" s="217"/>
      <c r="D101" s="219"/>
      <c r="E101" s="26" t="s">
        <v>44</v>
      </c>
      <c r="F101" s="27" t="s">
        <v>6</v>
      </c>
      <c r="G101" s="28">
        <v>9221986</v>
      </c>
      <c r="H101" s="223"/>
      <c r="I101" s="224"/>
      <c r="J101" s="224"/>
      <c r="K101" s="225"/>
    </row>
    <row r="102" spans="1:11" s="1" customFormat="1" ht="13.5" customHeight="1" x14ac:dyDescent="0.15">
      <c r="A102" s="210"/>
      <c r="B102" s="215"/>
      <c r="C102" s="217"/>
      <c r="D102" s="219"/>
      <c r="E102" s="26" t="s">
        <v>45</v>
      </c>
      <c r="F102" s="27" t="s">
        <v>6</v>
      </c>
      <c r="G102" s="28">
        <v>9221986</v>
      </c>
      <c r="H102" s="223"/>
      <c r="I102" s="224"/>
      <c r="J102" s="224"/>
      <c r="K102" s="225"/>
    </row>
    <row r="103" spans="1:11" s="1" customFormat="1" ht="13.5" customHeight="1" x14ac:dyDescent="0.15">
      <c r="A103" s="210"/>
      <c r="B103" s="215"/>
      <c r="C103" s="217"/>
      <c r="D103" s="219"/>
      <c r="E103" s="26" t="s">
        <v>46</v>
      </c>
      <c r="F103" s="27" t="s">
        <v>6</v>
      </c>
      <c r="G103" s="28">
        <v>0</v>
      </c>
      <c r="H103" s="223"/>
      <c r="I103" s="224"/>
      <c r="J103" s="224"/>
      <c r="K103" s="225"/>
    </row>
    <row r="104" spans="1:11" s="1" customFormat="1" ht="13.5" customHeight="1" x14ac:dyDescent="0.15">
      <c r="A104" s="210"/>
      <c r="B104" s="215"/>
      <c r="C104" s="217"/>
      <c r="D104" s="219"/>
      <c r="E104" s="26" t="s">
        <v>47</v>
      </c>
      <c r="F104" s="27" t="s">
        <v>6</v>
      </c>
      <c r="G104" s="28">
        <v>0</v>
      </c>
      <c r="H104" s="223"/>
      <c r="I104" s="224"/>
      <c r="J104" s="224"/>
      <c r="K104" s="225"/>
    </row>
    <row r="105" spans="1:11" s="1" customFormat="1" ht="13.5" customHeight="1" x14ac:dyDescent="0.15">
      <c r="A105" s="210"/>
      <c r="B105" s="227"/>
      <c r="C105" s="228"/>
      <c r="D105" s="229"/>
      <c r="E105" s="31" t="s">
        <v>48</v>
      </c>
      <c r="F105" s="32" t="s">
        <v>6</v>
      </c>
      <c r="G105" s="33">
        <v>0</v>
      </c>
      <c r="H105" s="38"/>
      <c r="I105" s="35"/>
      <c r="J105" s="36" t="s">
        <v>7</v>
      </c>
      <c r="K105" s="37">
        <v>647</v>
      </c>
    </row>
    <row r="106" spans="1:11" ht="13.5" customHeight="1" x14ac:dyDescent="0.15">
      <c r="A106" s="210"/>
      <c r="B106" s="194" t="s">
        <v>1375</v>
      </c>
      <c r="C106" s="195"/>
      <c r="D106" s="195"/>
      <c r="E106" s="195"/>
      <c r="F106" s="195"/>
      <c r="G106" s="195"/>
      <c r="H106" s="211"/>
      <c r="I106" s="203"/>
      <c r="J106" s="203"/>
      <c r="K106" s="204"/>
    </row>
    <row r="107" spans="1:11" ht="13.5" customHeight="1" x14ac:dyDescent="0.15">
      <c r="A107" s="210"/>
      <c r="B107" s="196"/>
      <c r="C107" s="197"/>
      <c r="D107" s="197"/>
      <c r="E107" s="197"/>
      <c r="F107" s="197"/>
      <c r="G107" s="197"/>
      <c r="H107" s="212"/>
      <c r="I107" s="205"/>
      <c r="J107" s="205"/>
      <c r="K107" s="206"/>
    </row>
    <row r="108" spans="1:11" ht="13.5" customHeight="1" x14ac:dyDescent="0.15">
      <c r="A108" s="210"/>
      <c r="B108" s="198"/>
      <c r="C108" s="199"/>
      <c r="D108" s="199"/>
      <c r="E108" s="199"/>
      <c r="F108" s="199"/>
      <c r="G108" s="199"/>
      <c r="H108" s="213"/>
      <c r="I108" s="207"/>
      <c r="J108" s="207"/>
      <c r="K108" s="208"/>
    </row>
    <row r="109" spans="1:11" s="1" customFormat="1" ht="13.5" customHeight="1" x14ac:dyDescent="0.15">
      <c r="A109" s="210"/>
      <c r="B109" s="214"/>
      <c r="C109" s="216" t="s">
        <v>800</v>
      </c>
      <c r="D109" s="218" t="s">
        <v>763</v>
      </c>
      <c r="E109" s="22" t="s">
        <v>40</v>
      </c>
      <c r="F109" s="23" t="s">
        <v>41</v>
      </c>
      <c r="G109" s="24">
        <v>3668000</v>
      </c>
      <c r="H109" s="220" t="s">
        <v>43</v>
      </c>
      <c r="I109" s="221"/>
      <c r="J109" s="221"/>
      <c r="K109" s="222"/>
    </row>
    <row r="110" spans="1:11" s="1" customFormat="1" ht="13.5" customHeight="1" x14ac:dyDescent="0.15">
      <c r="A110" s="210"/>
      <c r="B110" s="215"/>
      <c r="C110" s="217"/>
      <c r="D110" s="219"/>
      <c r="E110" s="26" t="s">
        <v>44</v>
      </c>
      <c r="F110" s="27" t="s">
        <v>6</v>
      </c>
      <c r="G110" s="28">
        <v>3667487</v>
      </c>
      <c r="H110" s="223"/>
      <c r="I110" s="224"/>
      <c r="J110" s="224"/>
      <c r="K110" s="225"/>
    </row>
    <row r="111" spans="1:11" s="1" customFormat="1" ht="13.5" customHeight="1" x14ac:dyDescent="0.15">
      <c r="A111" s="210"/>
      <c r="B111" s="215"/>
      <c r="C111" s="217"/>
      <c r="D111" s="219"/>
      <c r="E111" s="26" t="s">
        <v>45</v>
      </c>
      <c r="F111" s="27" t="s">
        <v>6</v>
      </c>
      <c r="G111" s="28">
        <v>3667487</v>
      </c>
      <c r="H111" s="223"/>
      <c r="I111" s="224"/>
      <c r="J111" s="224"/>
      <c r="K111" s="225"/>
    </row>
    <row r="112" spans="1:11" s="1" customFormat="1" ht="13.5" customHeight="1" x14ac:dyDescent="0.15">
      <c r="A112" s="210"/>
      <c r="B112" s="215"/>
      <c r="C112" s="217"/>
      <c r="D112" s="219"/>
      <c r="E112" s="26" t="s">
        <v>46</v>
      </c>
      <c r="F112" s="27" t="s">
        <v>6</v>
      </c>
      <c r="G112" s="28">
        <v>0</v>
      </c>
      <c r="H112" s="223"/>
      <c r="I112" s="224"/>
      <c r="J112" s="224"/>
      <c r="K112" s="225"/>
    </row>
    <row r="113" spans="1:11" s="1" customFormat="1" ht="13.5" customHeight="1" x14ac:dyDescent="0.15">
      <c r="A113" s="210"/>
      <c r="B113" s="215"/>
      <c r="C113" s="217"/>
      <c r="D113" s="219"/>
      <c r="E113" s="26" t="s">
        <v>47</v>
      </c>
      <c r="F113" s="27" t="s">
        <v>6</v>
      </c>
      <c r="G113" s="28">
        <v>0</v>
      </c>
      <c r="H113" s="223"/>
      <c r="I113" s="224"/>
      <c r="J113" s="224"/>
      <c r="K113" s="225"/>
    </row>
    <row r="114" spans="1:11" s="1" customFormat="1" ht="13.5" customHeight="1" x14ac:dyDescent="0.15">
      <c r="A114" s="226"/>
      <c r="B114" s="227"/>
      <c r="C114" s="228"/>
      <c r="D114" s="229"/>
      <c r="E114" s="31" t="s">
        <v>48</v>
      </c>
      <c r="F114" s="32" t="s">
        <v>6</v>
      </c>
      <c r="G114" s="33">
        <v>0</v>
      </c>
      <c r="H114" s="38"/>
      <c r="I114" s="35"/>
      <c r="J114" s="36" t="s">
        <v>7</v>
      </c>
      <c r="K114" s="37">
        <v>647</v>
      </c>
    </row>
  </sheetData>
  <mergeCells count="103">
    <mergeCell ref="A1:G1"/>
    <mergeCell ref="C3:D3"/>
    <mergeCell ref="E3:K3"/>
    <mergeCell ref="A4:G6"/>
    <mergeCell ref="H4:H6"/>
    <mergeCell ref="I4:K6"/>
    <mergeCell ref="A16:A24"/>
    <mergeCell ref="B16:G18"/>
    <mergeCell ref="H16:H18"/>
    <mergeCell ref="I16:K18"/>
    <mergeCell ref="B19:B24"/>
    <mergeCell ref="C19:C24"/>
    <mergeCell ref="D19:D24"/>
    <mergeCell ref="H19:K23"/>
    <mergeCell ref="A7:A15"/>
    <mergeCell ref="B7:G9"/>
    <mergeCell ref="H7:H9"/>
    <mergeCell ref="I7:K9"/>
    <mergeCell ref="B10:B15"/>
    <mergeCell ref="C10:C15"/>
    <mergeCell ref="D10:D15"/>
    <mergeCell ref="H10:K14"/>
    <mergeCell ref="A25:G27"/>
    <mergeCell ref="H25:H27"/>
    <mergeCell ref="I25:K27"/>
    <mergeCell ref="A28:A36"/>
    <mergeCell ref="B28:G30"/>
    <mergeCell ref="H28:H30"/>
    <mergeCell ref="I28:K30"/>
    <mergeCell ref="B31:B36"/>
    <mergeCell ref="C31:C36"/>
    <mergeCell ref="D31:D36"/>
    <mergeCell ref="A43:A51"/>
    <mergeCell ref="B43:G45"/>
    <mergeCell ref="H43:H45"/>
    <mergeCell ref="I43:K45"/>
    <mergeCell ref="B46:B51"/>
    <mergeCell ref="C46:C51"/>
    <mergeCell ref="D46:D51"/>
    <mergeCell ref="H46:K50"/>
    <mergeCell ref="H31:K35"/>
    <mergeCell ref="A37:A42"/>
    <mergeCell ref="B37:B42"/>
    <mergeCell ref="C37:C42"/>
    <mergeCell ref="D37:D42"/>
    <mergeCell ref="H37:K41"/>
    <mergeCell ref="A52:G54"/>
    <mergeCell ref="H52:H54"/>
    <mergeCell ref="I52:K54"/>
    <mergeCell ref="A55:A63"/>
    <mergeCell ref="B55:G57"/>
    <mergeCell ref="H55:H57"/>
    <mergeCell ref="I55:K57"/>
    <mergeCell ref="B58:B63"/>
    <mergeCell ref="C58:C63"/>
    <mergeCell ref="D58:D63"/>
    <mergeCell ref="H58:K62"/>
    <mergeCell ref="A64:G66"/>
    <mergeCell ref="H64:H66"/>
    <mergeCell ref="I64:K66"/>
    <mergeCell ref="A67:A75"/>
    <mergeCell ref="B67:G69"/>
    <mergeCell ref="H67:H69"/>
    <mergeCell ref="I67:K69"/>
    <mergeCell ref="B70:B75"/>
    <mergeCell ref="C70:C75"/>
    <mergeCell ref="D70:D75"/>
    <mergeCell ref="H70:K74"/>
    <mergeCell ref="A76:G78"/>
    <mergeCell ref="H76:H78"/>
    <mergeCell ref="I76:K78"/>
    <mergeCell ref="A79:A87"/>
    <mergeCell ref="B79:G81"/>
    <mergeCell ref="H79:H81"/>
    <mergeCell ref="I79:K81"/>
    <mergeCell ref="B82:B87"/>
    <mergeCell ref="C82:C87"/>
    <mergeCell ref="D82:D87"/>
    <mergeCell ref="H82:K86"/>
    <mergeCell ref="A88:A96"/>
    <mergeCell ref="B88:G90"/>
    <mergeCell ref="H88:H90"/>
    <mergeCell ref="I88:K90"/>
    <mergeCell ref="B91:B96"/>
    <mergeCell ref="C91:C96"/>
    <mergeCell ref="D91:D96"/>
    <mergeCell ref="A106:A114"/>
    <mergeCell ref="B106:G108"/>
    <mergeCell ref="H106:H108"/>
    <mergeCell ref="I106:K108"/>
    <mergeCell ref="B109:B114"/>
    <mergeCell ref="C109:C114"/>
    <mergeCell ref="D109:D114"/>
    <mergeCell ref="H109:K113"/>
    <mergeCell ref="H91:K95"/>
    <mergeCell ref="A97:A105"/>
    <mergeCell ref="B97:G99"/>
    <mergeCell ref="H97:H99"/>
    <mergeCell ref="I97:K99"/>
    <mergeCell ref="B100:B105"/>
    <mergeCell ref="C100:C105"/>
    <mergeCell ref="D100:D105"/>
    <mergeCell ref="H100:K104"/>
  </mergeCells>
  <phoneticPr fontId="5"/>
  <pageMargins left="0.59055118110236227" right="0.59055118110236227" top="0.59055118110236227" bottom="0.55118110236220474" header="0.31496062992125984" footer="0.31496062992125984"/>
  <pageSetup paperSize="9" scale="76" orientation="portrait" r:id="rId1"/>
  <headerFooter>
    <oddFooter>&amp;R&amp;"ＭＳ 明朝,標準"&amp;12&amp;P</oddFooter>
  </headerFooter>
  <rowBreaks count="1" manualBreakCount="1">
    <brk id="63"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sheetPr>
  <dimension ref="A1:K15"/>
  <sheetViews>
    <sheetView zoomScaleNormal="100" zoomScaleSheetLayoutView="70" workbookViewId="0">
      <pane ySplit="2" topLeftCell="A3" activePane="bottomLeft" state="frozen"/>
      <selection activeCell="C16" sqref="C16:C21"/>
      <selection pane="bottomLeft"/>
    </sheetView>
  </sheetViews>
  <sheetFormatPr defaultColWidth="9" defaultRowHeight="14.25" x14ac:dyDescent="0.15"/>
  <cols>
    <col min="1" max="3" width="2.875" style="1" customWidth="1"/>
    <col min="4" max="4" width="27.875" style="1" customWidth="1"/>
    <col min="5" max="5" width="11.25" style="2" customWidth="1"/>
    <col min="6" max="6" width="4.25" style="2" customWidth="1"/>
    <col min="7" max="7" width="16.125" style="1" customWidth="1"/>
    <col min="8" max="8" width="10" style="1" customWidth="1"/>
    <col min="9" max="9" width="21.625" style="3" customWidth="1"/>
    <col min="10" max="10" width="7.5" style="1" customWidth="1"/>
    <col min="11" max="11" width="9.5" style="1" customWidth="1"/>
    <col min="12" max="16384" width="9" style="1"/>
  </cols>
  <sheetData>
    <row r="1" spans="1:11" ht="29.25" customHeight="1" x14ac:dyDescent="0.15">
      <c r="A1" s="5" t="s">
        <v>9</v>
      </c>
      <c r="B1" s="5"/>
      <c r="C1" s="5"/>
      <c r="D1" s="5"/>
      <c r="E1" s="5"/>
      <c r="F1" s="5"/>
      <c r="G1" s="5"/>
      <c r="H1" s="4"/>
      <c r="I1" s="6"/>
      <c r="J1" s="6"/>
      <c r="K1" s="7"/>
    </row>
    <row r="2" spans="1:11" ht="9" customHeight="1" x14ac:dyDescent="0.15">
      <c r="E2" s="1"/>
      <c r="F2" s="1"/>
      <c r="I2" s="1"/>
    </row>
    <row r="3" spans="1:11" ht="39.75" customHeight="1" x14ac:dyDescent="0.15">
      <c r="A3" s="8" t="s">
        <v>1</v>
      </c>
      <c r="B3" s="8" t="s">
        <v>2</v>
      </c>
      <c r="C3" s="189" t="s">
        <v>3</v>
      </c>
      <c r="D3" s="190"/>
      <c r="E3" s="191" t="s">
        <v>4</v>
      </c>
      <c r="F3" s="192"/>
      <c r="G3" s="192"/>
      <c r="H3" s="192"/>
      <c r="I3" s="192"/>
      <c r="J3" s="192"/>
      <c r="K3" s="193"/>
    </row>
    <row r="4" spans="1:11" ht="13.5" x14ac:dyDescent="0.15">
      <c r="A4" s="194" t="s">
        <v>69</v>
      </c>
      <c r="B4" s="195"/>
      <c r="C4" s="195"/>
      <c r="D4" s="195"/>
      <c r="E4" s="195"/>
      <c r="F4" s="195"/>
      <c r="G4" s="195"/>
      <c r="H4" s="200"/>
      <c r="I4" s="203"/>
      <c r="J4" s="203"/>
      <c r="K4" s="204"/>
    </row>
    <row r="5" spans="1:11" ht="13.5" x14ac:dyDescent="0.15">
      <c r="A5" s="196"/>
      <c r="B5" s="197"/>
      <c r="C5" s="197"/>
      <c r="D5" s="197"/>
      <c r="E5" s="197"/>
      <c r="F5" s="197"/>
      <c r="G5" s="197"/>
      <c r="H5" s="201"/>
      <c r="I5" s="205"/>
      <c r="J5" s="205"/>
      <c r="K5" s="206"/>
    </row>
    <row r="6" spans="1:11" ht="13.5" x14ac:dyDescent="0.15">
      <c r="A6" s="198"/>
      <c r="B6" s="199"/>
      <c r="C6" s="199"/>
      <c r="D6" s="199"/>
      <c r="E6" s="199"/>
      <c r="F6" s="199"/>
      <c r="G6" s="199"/>
      <c r="H6" s="202"/>
      <c r="I6" s="207"/>
      <c r="J6" s="207"/>
      <c r="K6" s="208"/>
    </row>
    <row r="7" spans="1:11" ht="13.5" x14ac:dyDescent="0.15">
      <c r="A7" s="209"/>
      <c r="B7" s="194" t="s">
        <v>69</v>
      </c>
      <c r="C7" s="195"/>
      <c r="D7" s="195"/>
      <c r="E7" s="195"/>
      <c r="F7" s="195"/>
      <c r="G7" s="195"/>
      <c r="H7" s="211"/>
      <c r="I7" s="203"/>
      <c r="J7" s="203"/>
      <c r="K7" s="204"/>
    </row>
    <row r="8" spans="1:11" ht="13.5" x14ac:dyDescent="0.15">
      <c r="A8" s="210"/>
      <c r="B8" s="196"/>
      <c r="C8" s="197"/>
      <c r="D8" s="197"/>
      <c r="E8" s="197"/>
      <c r="F8" s="197"/>
      <c r="G8" s="197"/>
      <c r="H8" s="212"/>
      <c r="I8" s="205"/>
      <c r="J8" s="205"/>
      <c r="K8" s="206"/>
    </row>
    <row r="9" spans="1:11" ht="13.5" x14ac:dyDescent="0.15">
      <c r="A9" s="210"/>
      <c r="B9" s="198"/>
      <c r="C9" s="199"/>
      <c r="D9" s="199"/>
      <c r="E9" s="199"/>
      <c r="F9" s="199"/>
      <c r="G9" s="199"/>
      <c r="H9" s="213"/>
      <c r="I9" s="207"/>
      <c r="J9" s="207"/>
      <c r="K9" s="208"/>
    </row>
    <row r="10" spans="1:11" ht="13.5" x14ac:dyDescent="0.15">
      <c r="A10" s="210"/>
      <c r="B10" s="214"/>
      <c r="C10" s="216" t="s">
        <v>5</v>
      </c>
      <c r="D10" s="218" t="s">
        <v>70</v>
      </c>
      <c r="E10" s="22" t="s">
        <v>40</v>
      </c>
      <c r="F10" s="23" t="s">
        <v>41</v>
      </c>
      <c r="G10" s="24">
        <v>250000000</v>
      </c>
      <c r="H10" s="230" t="s">
        <v>43</v>
      </c>
      <c r="I10" s="231"/>
      <c r="J10" s="231"/>
      <c r="K10" s="232"/>
    </row>
    <row r="11" spans="1:11" ht="13.5" x14ac:dyDescent="0.15">
      <c r="A11" s="210"/>
      <c r="B11" s="215"/>
      <c r="C11" s="217"/>
      <c r="D11" s="219"/>
      <c r="E11" s="26" t="s">
        <v>44</v>
      </c>
      <c r="F11" s="27" t="s">
        <v>6</v>
      </c>
      <c r="G11" s="28">
        <v>383013000</v>
      </c>
      <c r="H11" s="233"/>
      <c r="I11" s="234"/>
      <c r="J11" s="234"/>
      <c r="K11" s="235"/>
    </row>
    <row r="12" spans="1:11" ht="13.5" x14ac:dyDescent="0.15">
      <c r="A12" s="210"/>
      <c r="B12" s="215"/>
      <c r="C12" s="217"/>
      <c r="D12" s="219"/>
      <c r="E12" s="26" t="s">
        <v>45</v>
      </c>
      <c r="F12" s="27" t="s">
        <v>6</v>
      </c>
      <c r="G12" s="28">
        <v>383013000</v>
      </c>
      <c r="H12" s="233"/>
      <c r="I12" s="234"/>
      <c r="J12" s="234"/>
      <c r="K12" s="235"/>
    </row>
    <row r="13" spans="1:11" ht="13.5" x14ac:dyDescent="0.15">
      <c r="A13" s="210"/>
      <c r="B13" s="215"/>
      <c r="C13" s="217"/>
      <c r="D13" s="219"/>
      <c r="E13" s="26" t="s">
        <v>46</v>
      </c>
      <c r="F13" s="27" t="s">
        <v>6</v>
      </c>
      <c r="G13" s="28">
        <v>0</v>
      </c>
      <c r="H13" s="233"/>
      <c r="I13" s="234"/>
      <c r="J13" s="234"/>
      <c r="K13" s="235"/>
    </row>
    <row r="14" spans="1:11" ht="13.5" x14ac:dyDescent="0.15">
      <c r="A14" s="210"/>
      <c r="B14" s="215"/>
      <c r="C14" s="217"/>
      <c r="D14" s="219"/>
      <c r="E14" s="26" t="s">
        <v>47</v>
      </c>
      <c r="F14" s="27" t="s">
        <v>6</v>
      </c>
      <c r="G14" s="28">
        <v>0</v>
      </c>
      <c r="H14" s="233"/>
      <c r="I14" s="234"/>
      <c r="J14" s="234"/>
      <c r="K14" s="235"/>
    </row>
    <row r="15" spans="1:11" x14ac:dyDescent="0.15">
      <c r="A15" s="226"/>
      <c r="B15" s="227"/>
      <c r="C15" s="228"/>
      <c r="D15" s="229"/>
      <c r="E15" s="31" t="s">
        <v>48</v>
      </c>
      <c r="F15" s="32" t="s">
        <v>6</v>
      </c>
      <c r="G15" s="33">
        <v>0</v>
      </c>
      <c r="H15" s="38"/>
      <c r="I15" s="39"/>
      <c r="J15" s="36" t="s">
        <v>7</v>
      </c>
      <c r="K15" s="37">
        <v>61</v>
      </c>
    </row>
  </sheetData>
  <mergeCells count="13">
    <mergeCell ref="A7:A15"/>
    <mergeCell ref="B7:G9"/>
    <mergeCell ref="H7:H9"/>
    <mergeCell ref="I7:K9"/>
    <mergeCell ref="B10:B15"/>
    <mergeCell ref="C10:C15"/>
    <mergeCell ref="D10:D15"/>
    <mergeCell ref="H10:K14"/>
    <mergeCell ref="C3:D3"/>
    <mergeCell ref="E3:K3"/>
    <mergeCell ref="A4:G6"/>
    <mergeCell ref="H4:H6"/>
    <mergeCell ref="I4:K6"/>
  </mergeCells>
  <phoneticPr fontId="5"/>
  <pageMargins left="0.59055118110236227" right="0.59055118110236227" top="0.59055118110236227" bottom="0.55118110236220474" header="0.31496062992125984" footer="0.31496062992125984"/>
  <pageSetup paperSize="9" scale="76" fitToHeight="0" orientation="portrait" r:id="rId1"/>
  <headerFooter>
    <oddFooter>&amp;R&amp;"ＭＳ 明朝,標準"&amp;12&amp;P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4"/>
  <sheetViews>
    <sheetView zoomScaleNormal="100" zoomScaleSheetLayoutView="100" workbookViewId="0"/>
  </sheetViews>
  <sheetFormatPr defaultColWidth="9" defaultRowHeight="13.5" x14ac:dyDescent="0.15"/>
  <cols>
    <col min="1" max="1" width="3.375" style="70" customWidth="1"/>
    <col min="2" max="2" width="3.75" style="70" customWidth="1"/>
    <col min="3" max="3" width="24.875" style="70" customWidth="1"/>
    <col min="4" max="6" width="14.5" style="70" customWidth="1"/>
    <col min="7" max="8" width="8.125" style="70" customWidth="1"/>
    <col min="9" max="16384" width="9" style="70"/>
  </cols>
  <sheetData>
    <row r="1" spans="1:10" ht="21" x14ac:dyDescent="0.2">
      <c r="A1" s="69" t="s">
        <v>917</v>
      </c>
      <c r="B1" s="101"/>
      <c r="C1" s="101"/>
      <c r="D1" s="101"/>
      <c r="E1" s="101"/>
      <c r="F1" s="101"/>
      <c r="G1" s="101"/>
      <c r="H1" s="101"/>
    </row>
    <row r="2" spans="1:10" ht="30" customHeight="1" x14ac:dyDescent="0.2">
      <c r="A2" s="184" t="s">
        <v>947</v>
      </c>
      <c r="B2" s="184"/>
      <c r="C2" s="184"/>
      <c r="D2" s="184"/>
      <c r="E2" s="184"/>
      <c r="F2" s="71"/>
      <c r="G2" s="71"/>
      <c r="H2" s="71"/>
    </row>
    <row r="3" spans="1:10" ht="9" customHeight="1" x14ac:dyDescent="0.15"/>
    <row r="4" spans="1:10" ht="66.75" customHeight="1" x14ac:dyDescent="0.15">
      <c r="A4" s="187" t="s">
        <v>920</v>
      </c>
      <c r="B4" s="187" t="s">
        <v>1</v>
      </c>
      <c r="C4" s="187" t="s">
        <v>2</v>
      </c>
      <c r="D4" s="72" t="s">
        <v>40</v>
      </c>
      <c r="E4" s="72" t="s">
        <v>921</v>
      </c>
      <c r="F4" s="72" t="s">
        <v>922</v>
      </c>
      <c r="G4" s="73" t="s">
        <v>923</v>
      </c>
      <c r="H4" s="73" t="s">
        <v>924</v>
      </c>
    </row>
    <row r="5" spans="1:10" ht="15" customHeight="1" x14ac:dyDescent="0.15">
      <c r="A5" s="188"/>
      <c r="B5" s="188"/>
      <c r="C5" s="188"/>
      <c r="D5" s="74" t="s">
        <v>925</v>
      </c>
      <c r="E5" s="74" t="s">
        <v>925</v>
      </c>
      <c r="F5" s="74" t="s">
        <v>925</v>
      </c>
      <c r="G5" s="74" t="s">
        <v>926</v>
      </c>
      <c r="H5" s="74" t="s">
        <v>926</v>
      </c>
    </row>
    <row r="6" spans="1:10" ht="24" customHeight="1" x14ac:dyDescent="0.15">
      <c r="A6" s="75" t="s">
        <v>945</v>
      </c>
      <c r="B6" s="76"/>
      <c r="C6" s="76"/>
      <c r="D6" s="77">
        <v>1510000000</v>
      </c>
      <c r="E6" s="77">
        <v>1974846000</v>
      </c>
      <c r="F6" s="77">
        <v>1974846000</v>
      </c>
      <c r="G6" s="78" t="str">
        <f>IF(ISBLANK(D6),"",IF(F6=0,0,IF(D6=0,"-",IF(D6=F6,100,TEXT(ROUND(F6/D6*100,3),"#,##0.0")))))</f>
        <v>130.8</v>
      </c>
      <c r="H6" s="79">
        <f>IF(ISBLANK(D6),"",IF(F6=0,0,IF(E6=0,"要確認",IF(E6=F6,100,TEXT(ROUND(F6/E6*100,3),"#,##0.0")))))</f>
        <v>100</v>
      </c>
    </row>
    <row r="7" spans="1:10" ht="24" customHeight="1" x14ac:dyDescent="0.15">
      <c r="A7" s="80"/>
      <c r="B7" s="81" t="s">
        <v>946</v>
      </c>
      <c r="C7" s="82"/>
      <c r="D7" s="83">
        <v>1510000000</v>
      </c>
      <c r="E7" s="83">
        <v>1974846000</v>
      </c>
      <c r="F7" s="83">
        <v>1974846000</v>
      </c>
      <c r="G7" s="84" t="str">
        <f>IF(ISBLANK(D7),"",IF(F7=0,0,IF(D7=0,"-",IF(D7=F7,100,TEXT(ROUND(F7/D7*100,3),"#,##0.0")))))</f>
        <v>130.8</v>
      </c>
      <c r="H7" s="85">
        <f>IF(ISBLANK(D7),"",IF(F7=0,0,IF(E7=0,"要確認",IF(E7=F7,100,TEXT(ROUND(F7/E7*100,3),"#,##0.0")))))</f>
        <v>100</v>
      </c>
    </row>
    <row r="8" spans="1:10" ht="24" customHeight="1" x14ac:dyDescent="0.15">
      <c r="A8" s="80"/>
      <c r="B8" s="81"/>
      <c r="C8" s="81" t="s">
        <v>945</v>
      </c>
      <c r="D8" s="86">
        <v>1510000000</v>
      </c>
      <c r="E8" s="86">
        <v>1974846000</v>
      </c>
      <c r="F8" s="86">
        <v>1974846000</v>
      </c>
      <c r="G8" s="84" t="str">
        <f>IF(ISBLANK(D8),"",IF(F8=0,0,IF(D8=0,"-",IF(D8=F8,100,TEXT(ROUND(F8/D8*100,3),"#,##0.0")))))</f>
        <v>130.8</v>
      </c>
      <c r="H8" s="85">
        <f>IF(ISBLANK(D8),"",IF(F8=0,0,IF(E8=0,"要確認",IF(E8=F8,100,TEXT(ROUND(F8/E8*100,3),"#,##0.0")))))</f>
        <v>100</v>
      </c>
    </row>
    <row r="9" spans="1:10" ht="24" customHeight="1" x14ac:dyDescent="0.15">
      <c r="A9" s="87"/>
      <c r="B9" s="81"/>
      <c r="C9" s="82"/>
      <c r="D9" s="88"/>
      <c r="E9" s="88"/>
      <c r="F9" s="88"/>
      <c r="G9" s="84" t="s">
        <v>43</v>
      </c>
      <c r="H9" s="85" t="s">
        <v>43</v>
      </c>
      <c r="I9" s="100"/>
      <c r="J9" s="100"/>
    </row>
    <row r="10" spans="1:10" ht="24" customHeight="1" x14ac:dyDescent="0.15">
      <c r="A10" s="87"/>
      <c r="B10" s="81"/>
      <c r="C10" s="81"/>
      <c r="D10" s="86"/>
      <c r="E10" s="86"/>
      <c r="F10" s="86"/>
      <c r="G10" s="84" t="s">
        <v>43</v>
      </c>
      <c r="H10" s="85" t="s">
        <v>43</v>
      </c>
    </row>
    <row r="11" spans="1:10" ht="24" customHeight="1" x14ac:dyDescent="0.15">
      <c r="A11" s="87"/>
      <c r="B11" s="81"/>
      <c r="C11" s="82"/>
      <c r="D11" s="88"/>
      <c r="E11" s="88"/>
      <c r="F11" s="88"/>
      <c r="G11" s="84" t="s">
        <v>43</v>
      </c>
      <c r="H11" s="85" t="s">
        <v>43</v>
      </c>
    </row>
    <row r="12" spans="1:10" ht="24" customHeight="1" x14ac:dyDescent="0.15">
      <c r="A12" s="87"/>
      <c r="B12" s="81"/>
      <c r="C12" s="81"/>
      <c r="D12" s="86"/>
      <c r="E12" s="86"/>
      <c r="F12" s="86"/>
      <c r="G12" s="84" t="s">
        <v>43</v>
      </c>
      <c r="H12" s="85" t="s">
        <v>43</v>
      </c>
    </row>
    <row r="13" spans="1:10" ht="24" customHeight="1" x14ac:dyDescent="0.15">
      <c r="A13" s="90"/>
      <c r="B13" s="91"/>
      <c r="C13" s="82"/>
      <c r="D13" s="88"/>
      <c r="E13" s="88"/>
      <c r="F13" s="88"/>
      <c r="G13" s="84" t="s">
        <v>43</v>
      </c>
      <c r="H13" s="85" t="s">
        <v>43</v>
      </c>
    </row>
    <row r="14" spans="1:10" ht="24" customHeight="1" x14ac:dyDescent="0.15">
      <c r="A14" s="90"/>
      <c r="B14" s="81"/>
      <c r="C14" s="91"/>
      <c r="D14" s="86"/>
      <c r="E14" s="86"/>
      <c r="F14" s="86"/>
      <c r="G14" s="84" t="s">
        <v>43</v>
      </c>
      <c r="H14" s="85" t="s">
        <v>43</v>
      </c>
    </row>
    <row r="15" spans="1:10" ht="24" customHeight="1" x14ac:dyDescent="0.15">
      <c r="A15" s="90"/>
      <c r="B15" s="82"/>
      <c r="C15" s="92"/>
      <c r="D15" s="93"/>
      <c r="E15" s="93"/>
      <c r="F15" s="93"/>
      <c r="G15" s="84" t="s">
        <v>43</v>
      </c>
      <c r="H15" s="85" t="s">
        <v>43</v>
      </c>
    </row>
    <row r="16" spans="1:10" ht="24" customHeight="1" x14ac:dyDescent="0.15">
      <c r="A16" s="90"/>
      <c r="B16" s="92"/>
      <c r="C16" s="92"/>
      <c r="D16" s="93"/>
      <c r="E16" s="93"/>
      <c r="F16" s="93"/>
      <c r="G16" s="84" t="s">
        <v>43</v>
      </c>
      <c r="H16" s="85" t="s">
        <v>43</v>
      </c>
    </row>
    <row r="17" spans="1:8" ht="24" customHeight="1" x14ac:dyDescent="0.15">
      <c r="A17" s="90"/>
      <c r="B17" s="82"/>
      <c r="C17" s="92"/>
      <c r="D17" s="93"/>
      <c r="E17" s="93"/>
      <c r="F17" s="93"/>
      <c r="G17" s="84" t="s">
        <v>43</v>
      </c>
      <c r="H17" s="85" t="s">
        <v>43</v>
      </c>
    </row>
    <row r="18" spans="1:8" ht="24" customHeight="1" x14ac:dyDescent="0.15">
      <c r="A18" s="90"/>
      <c r="B18" s="92"/>
      <c r="C18" s="92"/>
      <c r="D18" s="93"/>
      <c r="E18" s="93"/>
      <c r="F18" s="93"/>
      <c r="G18" s="84" t="s">
        <v>43</v>
      </c>
      <c r="H18" s="85" t="s">
        <v>43</v>
      </c>
    </row>
    <row r="19" spans="1:8" ht="24" customHeight="1" x14ac:dyDescent="0.15">
      <c r="A19" s="90"/>
      <c r="B19" s="92"/>
      <c r="C19" s="92"/>
      <c r="D19" s="93"/>
      <c r="E19" s="93"/>
      <c r="F19" s="93"/>
      <c r="G19" s="84"/>
      <c r="H19" s="85"/>
    </row>
    <row r="20" spans="1:8" ht="24" customHeight="1" x14ac:dyDescent="0.15">
      <c r="A20" s="90"/>
      <c r="B20" s="82"/>
      <c r="C20" s="92"/>
      <c r="D20" s="93"/>
      <c r="E20" s="93"/>
      <c r="F20" s="93"/>
      <c r="G20" s="84" t="s">
        <v>43</v>
      </c>
      <c r="H20" s="85" t="s">
        <v>43</v>
      </c>
    </row>
    <row r="21" spans="1:8" ht="24" customHeight="1" x14ac:dyDescent="0.15">
      <c r="A21" s="90"/>
      <c r="B21" s="82"/>
      <c r="C21" s="92"/>
      <c r="D21" s="93"/>
      <c r="E21" s="93"/>
      <c r="F21" s="93"/>
      <c r="G21" s="84" t="s">
        <v>43</v>
      </c>
      <c r="H21" s="85" t="s">
        <v>43</v>
      </c>
    </row>
    <row r="22" spans="1:8" ht="24" customHeight="1" x14ac:dyDescent="0.15">
      <c r="A22" s="90"/>
      <c r="B22" s="82"/>
      <c r="C22" s="92"/>
      <c r="D22" s="93"/>
      <c r="E22" s="93"/>
      <c r="F22" s="93"/>
      <c r="G22" s="84" t="s">
        <v>43</v>
      </c>
      <c r="H22" s="85" t="s">
        <v>43</v>
      </c>
    </row>
    <row r="23" spans="1:8" ht="24" customHeight="1" x14ac:dyDescent="0.15">
      <c r="A23" s="90"/>
      <c r="B23" s="82"/>
      <c r="C23" s="92"/>
      <c r="D23" s="93"/>
      <c r="E23" s="93"/>
      <c r="F23" s="93"/>
      <c r="G23" s="84" t="s">
        <v>43</v>
      </c>
      <c r="H23" s="85" t="s">
        <v>43</v>
      </c>
    </row>
    <row r="24" spans="1:8" ht="24" customHeight="1" x14ac:dyDescent="0.15">
      <c r="A24" s="90"/>
      <c r="B24" s="92"/>
      <c r="C24" s="92"/>
      <c r="D24" s="93"/>
      <c r="E24" s="93"/>
      <c r="F24" s="93"/>
      <c r="G24" s="84" t="s">
        <v>43</v>
      </c>
      <c r="H24" s="85" t="s">
        <v>43</v>
      </c>
    </row>
    <row r="25" spans="1:8" ht="24" customHeight="1" x14ac:dyDescent="0.15">
      <c r="A25" s="94" t="s">
        <v>936</v>
      </c>
      <c r="B25" s="82"/>
      <c r="C25" s="92"/>
      <c r="D25" s="93"/>
      <c r="E25" s="93"/>
      <c r="F25" s="93"/>
      <c r="G25" s="84" t="s">
        <v>43</v>
      </c>
      <c r="H25" s="85" t="s">
        <v>43</v>
      </c>
    </row>
    <row r="26" spans="1:8" ht="24" customHeight="1" x14ac:dyDescent="0.15">
      <c r="A26" s="94"/>
      <c r="B26" s="92"/>
      <c r="C26" s="92"/>
      <c r="D26" s="83"/>
      <c r="E26" s="83"/>
      <c r="F26" s="83"/>
      <c r="G26" s="84" t="s">
        <v>43</v>
      </c>
      <c r="H26" s="85" t="s">
        <v>43</v>
      </c>
    </row>
    <row r="27" spans="1:8" ht="24" customHeight="1" x14ac:dyDescent="0.15">
      <c r="A27" s="94"/>
      <c r="B27" s="92"/>
      <c r="C27" s="92"/>
      <c r="D27" s="83"/>
      <c r="E27" s="83"/>
      <c r="F27" s="83"/>
      <c r="G27" s="84" t="s">
        <v>43</v>
      </c>
      <c r="H27" s="85" t="s">
        <v>43</v>
      </c>
    </row>
    <row r="28" spans="1:8" ht="24" customHeight="1" x14ac:dyDescent="0.15">
      <c r="A28" s="94"/>
      <c r="B28" s="92"/>
      <c r="C28" s="92"/>
      <c r="D28" s="83"/>
      <c r="E28" s="83"/>
      <c r="F28" s="83"/>
      <c r="G28" s="84" t="s">
        <v>43</v>
      </c>
      <c r="H28" s="85" t="s">
        <v>43</v>
      </c>
    </row>
    <row r="29" spans="1:8" ht="24" customHeight="1" x14ac:dyDescent="0.15">
      <c r="A29" s="94"/>
      <c r="B29" s="92"/>
      <c r="C29" s="92"/>
      <c r="D29" s="83"/>
      <c r="E29" s="83"/>
      <c r="F29" s="83"/>
      <c r="G29" s="84" t="s">
        <v>43</v>
      </c>
      <c r="H29" s="85" t="s">
        <v>43</v>
      </c>
    </row>
    <row r="30" spans="1:8" ht="24" customHeight="1" x14ac:dyDescent="0.15">
      <c r="A30" s="94"/>
      <c r="B30" s="92"/>
      <c r="C30" s="92"/>
      <c r="D30" s="83"/>
      <c r="E30" s="83"/>
      <c r="F30" s="83"/>
      <c r="G30" s="84" t="s">
        <v>43</v>
      </c>
      <c r="H30" s="85" t="s">
        <v>43</v>
      </c>
    </row>
    <row r="31" spans="1:8" ht="24" customHeight="1" x14ac:dyDescent="0.15">
      <c r="A31" s="90"/>
      <c r="B31" s="82"/>
      <c r="C31" s="82"/>
      <c r="D31" s="83"/>
      <c r="E31" s="83"/>
      <c r="F31" s="83"/>
      <c r="G31" s="84" t="s">
        <v>43</v>
      </c>
      <c r="H31" s="85" t="s">
        <v>43</v>
      </c>
    </row>
    <row r="32" spans="1:8" ht="24" customHeight="1" x14ac:dyDescent="0.15">
      <c r="A32" s="90"/>
      <c r="B32" s="82"/>
      <c r="C32" s="82"/>
      <c r="D32" s="83"/>
      <c r="E32" s="83"/>
      <c r="F32" s="83"/>
      <c r="G32" s="84" t="s">
        <v>43</v>
      </c>
      <c r="H32" s="85" t="s">
        <v>43</v>
      </c>
    </row>
    <row r="33" spans="1:8" ht="24" customHeight="1" x14ac:dyDescent="0.15">
      <c r="A33" s="95"/>
      <c r="B33" s="96"/>
      <c r="C33" s="96"/>
      <c r="D33" s="97"/>
      <c r="E33" s="97"/>
      <c r="F33" s="97"/>
      <c r="G33" s="98" t="s">
        <v>43</v>
      </c>
      <c r="H33" s="99" t="s">
        <v>43</v>
      </c>
    </row>
    <row r="34" spans="1:8" ht="22.5" customHeight="1" x14ac:dyDescent="0.15"/>
  </sheetData>
  <mergeCells count="4">
    <mergeCell ref="A2:E2"/>
    <mergeCell ref="A4:A5"/>
    <mergeCell ref="B4:B5"/>
    <mergeCell ref="C4:C5"/>
  </mergeCells>
  <phoneticPr fontId="5"/>
  <pageMargins left="0.59055118110236227" right="0.59055118110236227" top="0.31496062992125984" bottom="0.55118110236220474" header="0.39370078740157483" footer="0.39370078740157483"/>
  <pageSetup paperSize="9" orientation="portrait" r:id="rId1"/>
  <headerFooter>
    <oddFooter>&amp;R&amp;"ＭＳ 明朝,標準"&amp;P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sheetPr>
  <dimension ref="A1:K15"/>
  <sheetViews>
    <sheetView zoomScaleNormal="100" zoomScaleSheetLayoutView="100" workbookViewId="0">
      <pane ySplit="3" topLeftCell="A4" activePane="bottomLeft" state="frozen"/>
      <selection activeCell="C16" sqref="C16:C21"/>
      <selection pane="bottomLeft"/>
    </sheetView>
  </sheetViews>
  <sheetFormatPr defaultColWidth="9" defaultRowHeight="14.25" x14ac:dyDescent="0.15"/>
  <cols>
    <col min="1" max="3" width="2.875" style="1" customWidth="1"/>
    <col min="4" max="4" width="27.875" style="1" customWidth="1"/>
    <col min="5" max="5" width="11.25" style="2" customWidth="1"/>
    <col min="6" max="6" width="4.25" style="2" customWidth="1"/>
    <col min="7" max="7" width="16.125" style="1" customWidth="1"/>
    <col min="8" max="8" width="10" style="1" customWidth="1"/>
    <col min="9" max="9" width="21.625" style="3" customWidth="1"/>
    <col min="10" max="10" width="7.5" style="1" customWidth="1"/>
    <col min="11" max="11" width="9.5" style="1" customWidth="1"/>
    <col min="12" max="16384" width="9" style="1"/>
  </cols>
  <sheetData>
    <row r="1" spans="1:11" ht="29.25" customHeight="1" x14ac:dyDescent="0.15">
      <c r="A1" s="5" t="s">
        <v>10</v>
      </c>
      <c r="B1" s="5"/>
      <c r="C1" s="5"/>
      <c r="D1" s="5"/>
      <c r="E1" s="5"/>
      <c r="F1" s="5"/>
      <c r="G1" s="5"/>
      <c r="H1" s="4"/>
      <c r="I1" s="6"/>
      <c r="J1" s="6"/>
      <c r="K1" s="7"/>
    </row>
    <row r="2" spans="1:11" ht="9" customHeight="1" x14ac:dyDescent="0.15">
      <c r="E2" s="1"/>
      <c r="F2" s="1"/>
      <c r="I2" s="1"/>
    </row>
    <row r="3" spans="1:11" ht="39.75" customHeight="1" x14ac:dyDescent="0.15">
      <c r="A3" s="8" t="s">
        <v>1</v>
      </c>
      <c r="B3" s="8" t="s">
        <v>2</v>
      </c>
      <c r="C3" s="189" t="s">
        <v>3</v>
      </c>
      <c r="D3" s="190"/>
      <c r="E3" s="191" t="s">
        <v>4</v>
      </c>
      <c r="F3" s="192"/>
      <c r="G3" s="192"/>
      <c r="H3" s="192"/>
      <c r="I3" s="192"/>
      <c r="J3" s="192"/>
      <c r="K3" s="193"/>
    </row>
    <row r="4" spans="1:11" ht="13.5" x14ac:dyDescent="0.15">
      <c r="A4" s="194" t="s">
        <v>71</v>
      </c>
      <c r="B4" s="195"/>
      <c r="C4" s="195"/>
      <c r="D4" s="195"/>
      <c r="E4" s="195"/>
      <c r="F4" s="195"/>
      <c r="G4" s="195"/>
      <c r="H4" s="200"/>
      <c r="I4" s="203"/>
      <c r="J4" s="203"/>
      <c r="K4" s="204"/>
    </row>
    <row r="5" spans="1:11" ht="13.5" x14ac:dyDescent="0.15">
      <c r="A5" s="196"/>
      <c r="B5" s="197"/>
      <c r="C5" s="197"/>
      <c r="D5" s="197"/>
      <c r="E5" s="197"/>
      <c r="F5" s="197"/>
      <c r="G5" s="197"/>
      <c r="H5" s="201"/>
      <c r="I5" s="205"/>
      <c r="J5" s="205"/>
      <c r="K5" s="206"/>
    </row>
    <row r="6" spans="1:11" ht="13.5" x14ac:dyDescent="0.15">
      <c r="A6" s="198"/>
      <c r="B6" s="199"/>
      <c r="C6" s="199"/>
      <c r="D6" s="199"/>
      <c r="E6" s="199"/>
      <c r="F6" s="199"/>
      <c r="G6" s="199"/>
      <c r="H6" s="202"/>
      <c r="I6" s="207"/>
      <c r="J6" s="207"/>
      <c r="K6" s="208"/>
    </row>
    <row r="7" spans="1:11" ht="13.5" x14ac:dyDescent="0.15">
      <c r="A7" s="209"/>
      <c r="B7" s="194" t="s">
        <v>71</v>
      </c>
      <c r="C7" s="195"/>
      <c r="D7" s="195"/>
      <c r="E7" s="195"/>
      <c r="F7" s="195"/>
      <c r="G7" s="195"/>
      <c r="H7" s="211"/>
      <c r="I7" s="203"/>
      <c r="J7" s="203"/>
      <c r="K7" s="204"/>
    </row>
    <row r="8" spans="1:11" ht="13.5" x14ac:dyDescent="0.15">
      <c r="A8" s="210"/>
      <c r="B8" s="196"/>
      <c r="C8" s="197"/>
      <c r="D8" s="197"/>
      <c r="E8" s="197"/>
      <c r="F8" s="197"/>
      <c r="G8" s="197"/>
      <c r="H8" s="212"/>
      <c r="I8" s="205"/>
      <c r="J8" s="205"/>
      <c r="K8" s="206"/>
    </row>
    <row r="9" spans="1:11" ht="13.5" x14ac:dyDescent="0.15">
      <c r="A9" s="210"/>
      <c r="B9" s="198"/>
      <c r="C9" s="199"/>
      <c r="D9" s="199"/>
      <c r="E9" s="199"/>
      <c r="F9" s="199"/>
      <c r="G9" s="199"/>
      <c r="H9" s="213"/>
      <c r="I9" s="207"/>
      <c r="J9" s="207"/>
      <c r="K9" s="208"/>
    </row>
    <row r="10" spans="1:11" ht="13.5" x14ac:dyDescent="0.15">
      <c r="A10" s="210"/>
      <c r="B10" s="214"/>
      <c r="C10" s="216" t="s">
        <v>5</v>
      </c>
      <c r="D10" s="218" t="s">
        <v>72</v>
      </c>
      <c r="E10" s="22" t="s">
        <v>40</v>
      </c>
      <c r="F10" s="23" t="s">
        <v>41</v>
      </c>
      <c r="G10" s="24">
        <v>1510000000</v>
      </c>
      <c r="H10" s="230" t="s">
        <v>43</v>
      </c>
      <c r="I10" s="231"/>
      <c r="J10" s="231"/>
      <c r="K10" s="232"/>
    </row>
    <row r="11" spans="1:11" ht="13.5" x14ac:dyDescent="0.15">
      <c r="A11" s="210"/>
      <c r="B11" s="215"/>
      <c r="C11" s="217"/>
      <c r="D11" s="219"/>
      <c r="E11" s="26" t="s">
        <v>44</v>
      </c>
      <c r="F11" s="27" t="s">
        <v>6</v>
      </c>
      <c r="G11" s="28">
        <v>1974846000</v>
      </c>
      <c r="H11" s="233"/>
      <c r="I11" s="234"/>
      <c r="J11" s="234"/>
      <c r="K11" s="235"/>
    </row>
    <row r="12" spans="1:11" ht="13.5" x14ac:dyDescent="0.15">
      <c r="A12" s="210"/>
      <c r="B12" s="215"/>
      <c r="C12" s="217"/>
      <c r="D12" s="219"/>
      <c r="E12" s="26" t="s">
        <v>45</v>
      </c>
      <c r="F12" s="27" t="s">
        <v>6</v>
      </c>
      <c r="G12" s="28">
        <v>1974846000</v>
      </c>
      <c r="H12" s="233"/>
      <c r="I12" s="234"/>
      <c r="J12" s="234"/>
      <c r="K12" s="235"/>
    </row>
    <row r="13" spans="1:11" ht="13.5" x14ac:dyDescent="0.15">
      <c r="A13" s="210"/>
      <c r="B13" s="215"/>
      <c r="C13" s="217"/>
      <c r="D13" s="219"/>
      <c r="E13" s="26" t="s">
        <v>46</v>
      </c>
      <c r="F13" s="27" t="s">
        <v>6</v>
      </c>
      <c r="G13" s="28">
        <v>0</v>
      </c>
      <c r="H13" s="233"/>
      <c r="I13" s="234"/>
      <c r="J13" s="234"/>
      <c r="K13" s="235"/>
    </row>
    <row r="14" spans="1:11" ht="13.5" x14ac:dyDescent="0.15">
      <c r="A14" s="210"/>
      <c r="B14" s="215"/>
      <c r="C14" s="217"/>
      <c r="D14" s="219"/>
      <c r="E14" s="26" t="s">
        <v>47</v>
      </c>
      <c r="F14" s="27" t="s">
        <v>6</v>
      </c>
      <c r="G14" s="28">
        <v>0</v>
      </c>
      <c r="H14" s="233"/>
      <c r="I14" s="234"/>
      <c r="J14" s="234"/>
      <c r="K14" s="235"/>
    </row>
    <row r="15" spans="1:11" x14ac:dyDescent="0.15">
      <c r="A15" s="226"/>
      <c r="B15" s="227"/>
      <c r="C15" s="228"/>
      <c r="D15" s="229"/>
      <c r="E15" s="31" t="s">
        <v>48</v>
      </c>
      <c r="F15" s="32" t="s">
        <v>6</v>
      </c>
      <c r="G15" s="33">
        <v>0</v>
      </c>
      <c r="H15" s="38"/>
      <c r="I15" s="39"/>
      <c r="J15" s="36" t="s">
        <v>7</v>
      </c>
      <c r="K15" s="37">
        <v>63</v>
      </c>
    </row>
  </sheetData>
  <mergeCells count="13">
    <mergeCell ref="A7:A15"/>
    <mergeCell ref="B7:G9"/>
    <mergeCell ref="H7:H9"/>
    <mergeCell ref="I7:K9"/>
    <mergeCell ref="B10:B15"/>
    <mergeCell ref="C10:C15"/>
    <mergeCell ref="D10:D15"/>
    <mergeCell ref="H10:K14"/>
    <mergeCell ref="C3:D3"/>
    <mergeCell ref="E3:K3"/>
    <mergeCell ref="A4:G6"/>
    <mergeCell ref="H4:H6"/>
    <mergeCell ref="I4:K6"/>
  </mergeCells>
  <phoneticPr fontId="5"/>
  <pageMargins left="0.59055118110236227" right="0.59055118110236227" top="0.59055118110236227" bottom="0.55118110236220474" header="0.31496062992125984" footer="0.31496062992125984"/>
  <pageSetup paperSize="9" scale="76" fitToHeight="0" orientation="portrait" r:id="rId1"/>
  <headerFooter>
    <oddFooter>&amp;R&amp;"ＭＳ 明朝,標準"&amp;12&amp;P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4"/>
  <sheetViews>
    <sheetView zoomScaleNormal="100" zoomScaleSheetLayoutView="100" workbookViewId="0"/>
  </sheetViews>
  <sheetFormatPr defaultColWidth="9" defaultRowHeight="13.5" x14ac:dyDescent="0.15"/>
  <cols>
    <col min="1" max="1" width="3.375" style="70" customWidth="1"/>
    <col min="2" max="2" width="3.75" style="70" customWidth="1"/>
    <col min="3" max="3" width="24.875" style="70" customWidth="1"/>
    <col min="4" max="6" width="14.5" style="70" customWidth="1"/>
    <col min="7" max="8" width="8.125" style="70" customWidth="1"/>
    <col min="9" max="16384" width="9" style="70"/>
  </cols>
  <sheetData>
    <row r="1" spans="1:10" ht="21" x14ac:dyDescent="0.2">
      <c r="A1" s="69" t="s">
        <v>917</v>
      </c>
      <c r="B1" s="101"/>
      <c r="C1" s="101"/>
      <c r="D1" s="101"/>
      <c r="E1" s="101"/>
      <c r="F1" s="101"/>
      <c r="G1" s="101"/>
      <c r="H1" s="101"/>
    </row>
    <row r="2" spans="1:10" ht="30" customHeight="1" x14ac:dyDescent="0.2">
      <c r="A2" s="184" t="s">
        <v>948</v>
      </c>
      <c r="B2" s="184"/>
      <c r="C2" s="184"/>
      <c r="D2" s="184"/>
      <c r="E2" s="184"/>
      <c r="F2" s="71"/>
      <c r="G2" s="71"/>
      <c r="H2" s="71"/>
    </row>
    <row r="3" spans="1:10" ht="9" customHeight="1" x14ac:dyDescent="0.15"/>
    <row r="4" spans="1:10" ht="66.75" customHeight="1" x14ac:dyDescent="0.15">
      <c r="A4" s="187" t="s">
        <v>920</v>
      </c>
      <c r="B4" s="187" t="s">
        <v>1</v>
      </c>
      <c r="C4" s="187" t="s">
        <v>2</v>
      </c>
      <c r="D4" s="72" t="s">
        <v>40</v>
      </c>
      <c r="E4" s="72" t="s">
        <v>921</v>
      </c>
      <c r="F4" s="72" t="s">
        <v>922</v>
      </c>
      <c r="G4" s="73" t="s">
        <v>923</v>
      </c>
      <c r="H4" s="73" t="s">
        <v>924</v>
      </c>
    </row>
    <row r="5" spans="1:10" ht="15" customHeight="1" x14ac:dyDescent="0.15">
      <c r="A5" s="188"/>
      <c r="B5" s="188"/>
      <c r="C5" s="188"/>
      <c r="D5" s="74" t="s">
        <v>925</v>
      </c>
      <c r="E5" s="74" t="s">
        <v>925</v>
      </c>
      <c r="F5" s="74" t="s">
        <v>925</v>
      </c>
      <c r="G5" s="74" t="s">
        <v>926</v>
      </c>
      <c r="H5" s="74" t="s">
        <v>926</v>
      </c>
    </row>
    <row r="6" spans="1:10" ht="24" customHeight="1" x14ac:dyDescent="0.15">
      <c r="A6" s="75" t="s">
        <v>949</v>
      </c>
      <c r="B6" s="76"/>
      <c r="C6" s="76"/>
      <c r="D6" s="77">
        <v>1560000000</v>
      </c>
      <c r="E6" s="77">
        <v>2884827000</v>
      </c>
      <c r="F6" s="77">
        <v>2884827000</v>
      </c>
      <c r="G6" s="78" t="str">
        <f>IF(ISBLANK(D6),"",IF(F6=0,0,IF(D6=0,"-",IF(D6=F6,100,TEXT(ROUND(F6/D6*100,3),"#,##0.0")))))</f>
        <v>184.9</v>
      </c>
      <c r="H6" s="79">
        <f>IF(ISBLANK(D6),"",IF(F6=0,0,IF(E6=0,"要確認",IF(E6=F6,100,TEXT(ROUND(F6/E6*100,3),"#,##0.0")))))</f>
        <v>100</v>
      </c>
    </row>
    <row r="7" spans="1:10" ht="24" customHeight="1" x14ac:dyDescent="0.15">
      <c r="A7" s="80"/>
      <c r="B7" s="81" t="s">
        <v>949</v>
      </c>
      <c r="C7" s="82"/>
      <c r="D7" s="83">
        <v>1560000000</v>
      </c>
      <c r="E7" s="83">
        <v>2884827000</v>
      </c>
      <c r="F7" s="83">
        <v>2884827000</v>
      </c>
      <c r="G7" s="84" t="str">
        <f>IF(ISBLANK(D7),"",IF(F7=0,0,IF(D7=0,"-",IF(D7=F7,100,TEXT(ROUND(F7/D7*100,3),"#,##0.0")))))</f>
        <v>184.9</v>
      </c>
      <c r="H7" s="85">
        <f>IF(ISBLANK(D7),"",IF(F7=0,0,IF(E7=0,"要確認",IF(E7=F7,100,TEXT(ROUND(F7/E7*100,3),"#,##0.0")))))</f>
        <v>100</v>
      </c>
    </row>
    <row r="8" spans="1:10" ht="24" customHeight="1" x14ac:dyDescent="0.15">
      <c r="A8" s="80"/>
      <c r="B8" s="81"/>
      <c r="C8" s="81" t="s">
        <v>949</v>
      </c>
      <c r="D8" s="86">
        <v>1560000000</v>
      </c>
      <c r="E8" s="86">
        <v>2884827000</v>
      </c>
      <c r="F8" s="86">
        <v>2884827000</v>
      </c>
      <c r="G8" s="84" t="str">
        <f>IF(ISBLANK(D8),"",IF(F8=0,0,IF(D8=0,"-",IF(D8=F8,100,TEXT(ROUND(F8/D8*100,3),"#,##0.0")))))</f>
        <v>184.9</v>
      </c>
      <c r="H8" s="85">
        <f>IF(ISBLANK(D8),"",IF(F8=0,0,IF(E8=0,"要確認",IF(E8=F8,100,TEXT(ROUND(F8/E8*100,3),"#,##0.0")))))</f>
        <v>100</v>
      </c>
    </row>
    <row r="9" spans="1:10" ht="24" customHeight="1" x14ac:dyDescent="0.15">
      <c r="A9" s="87"/>
      <c r="B9" s="81"/>
      <c r="C9" s="82"/>
      <c r="D9" s="88"/>
      <c r="E9" s="88"/>
      <c r="F9" s="88"/>
      <c r="G9" s="84" t="s">
        <v>43</v>
      </c>
      <c r="H9" s="85" t="s">
        <v>43</v>
      </c>
      <c r="I9" s="100"/>
      <c r="J9" s="100"/>
    </row>
    <row r="10" spans="1:10" ht="24" customHeight="1" x14ac:dyDescent="0.15">
      <c r="A10" s="87"/>
      <c r="B10" s="81"/>
      <c r="C10" s="81"/>
      <c r="D10" s="86"/>
      <c r="E10" s="86"/>
      <c r="F10" s="86"/>
      <c r="G10" s="84" t="s">
        <v>43</v>
      </c>
      <c r="H10" s="85" t="s">
        <v>43</v>
      </c>
    </row>
    <row r="11" spans="1:10" ht="24" customHeight="1" x14ac:dyDescent="0.15">
      <c r="A11" s="87"/>
      <c r="B11" s="81"/>
      <c r="C11" s="82"/>
      <c r="D11" s="88"/>
      <c r="E11" s="88"/>
      <c r="F11" s="88"/>
      <c r="G11" s="84" t="s">
        <v>43</v>
      </c>
      <c r="H11" s="85" t="s">
        <v>43</v>
      </c>
    </row>
    <row r="12" spans="1:10" ht="24" customHeight="1" x14ac:dyDescent="0.15">
      <c r="A12" s="87"/>
      <c r="B12" s="81"/>
      <c r="C12" s="81"/>
      <c r="D12" s="86"/>
      <c r="E12" s="86"/>
      <c r="F12" s="86"/>
      <c r="G12" s="84" t="s">
        <v>43</v>
      </c>
      <c r="H12" s="85" t="s">
        <v>43</v>
      </c>
    </row>
    <row r="13" spans="1:10" ht="24" customHeight="1" x14ac:dyDescent="0.15">
      <c r="A13" s="90"/>
      <c r="B13" s="91"/>
      <c r="C13" s="82"/>
      <c r="D13" s="88"/>
      <c r="E13" s="88"/>
      <c r="F13" s="88"/>
      <c r="G13" s="84" t="s">
        <v>43</v>
      </c>
      <c r="H13" s="85" t="s">
        <v>43</v>
      </c>
    </row>
    <row r="14" spans="1:10" ht="24" customHeight="1" x14ac:dyDescent="0.15">
      <c r="A14" s="90"/>
      <c r="B14" s="81"/>
      <c r="C14" s="91"/>
      <c r="D14" s="86"/>
      <c r="E14" s="86"/>
      <c r="F14" s="86"/>
      <c r="G14" s="84" t="s">
        <v>43</v>
      </c>
      <c r="H14" s="85" t="s">
        <v>43</v>
      </c>
    </row>
    <row r="15" spans="1:10" ht="24" customHeight="1" x14ac:dyDescent="0.15">
      <c r="A15" s="90"/>
      <c r="B15" s="82"/>
      <c r="C15" s="92"/>
      <c r="D15" s="93"/>
      <c r="E15" s="93"/>
      <c r="F15" s="93"/>
      <c r="G15" s="84" t="s">
        <v>43</v>
      </c>
      <c r="H15" s="85" t="s">
        <v>43</v>
      </c>
    </row>
    <row r="16" spans="1:10" ht="24" customHeight="1" x14ac:dyDescent="0.15">
      <c r="A16" s="90"/>
      <c r="B16" s="92"/>
      <c r="C16" s="92"/>
      <c r="D16" s="93"/>
      <c r="E16" s="93"/>
      <c r="F16" s="93"/>
      <c r="G16" s="84" t="s">
        <v>43</v>
      </c>
      <c r="H16" s="85" t="s">
        <v>43</v>
      </c>
    </row>
    <row r="17" spans="1:8" ht="24" customHeight="1" x14ac:dyDescent="0.15">
      <c r="A17" s="90"/>
      <c r="B17" s="82"/>
      <c r="C17" s="92"/>
      <c r="D17" s="93"/>
      <c r="E17" s="93"/>
      <c r="F17" s="93"/>
      <c r="G17" s="84" t="s">
        <v>43</v>
      </c>
      <c r="H17" s="85" t="s">
        <v>43</v>
      </c>
    </row>
    <row r="18" spans="1:8" ht="24" customHeight="1" x14ac:dyDescent="0.15">
      <c r="A18" s="90"/>
      <c r="B18" s="92"/>
      <c r="C18" s="92"/>
      <c r="D18" s="93"/>
      <c r="E18" s="93"/>
      <c r="F18" s="93"/>
      <c r="G18" s="84" t="s">
        <v>43</v>
      </c>
      <c r="H18" s="85" t="s">
        <v>43</v>
      </c>
    </row>
    <row r="19" spans="1:8" ht="24" customHeight="1" x14ac:dyDescent="0.15">
      <c r="A19" s="90"/>
      <c r="B19" s="92"/>
      <c r="C19" s="92"/>
      <c r="D19" s="93"/>
      <c r="E19" s="93"/>
      <c r="F19" s="93"/>
      <c r="G19" s="84"/>
      <c r="H19" s="85"/>
    </row>
    <row r="20" spans="1:8" ht="24" customHeight="1" x14ac:dyDescent="0.15">
      <c r="A20" s="90"/>
      <c r="B20" s="82"/>
      <c r="C20" s="92"/>
      <c r="D20" s="93"/>
      <c r="E20" s="93"/>
      <c r="F20" s="93"/>
      <c r="G20" s="84" t="s">
        <v>43</v>
      </c>
      <c r="H20" s="85" t="s">
        <v>43</v>
      </c>
    </row>
    <row r="21" spans="1:8" ht="24" customHeight="1" x14ac:dyDescent="0.15">
      <c r="A21" s="90"/>
      <c r="B21" s="82"/>
      <c r="C21" s="92"/>
      <c r="D21" s="93"/>
      <c r="E21" s="93"/>
      <c r="F21" s="93"/>
      <c r="G21" s="84" t="s">
        <v>43</v>
      </c>
      <c r="H21" s="85" t="s">
        <v>43</v>
      </c>
    </row>
    <row r="22" spans="1:8" ht="24" customHeight="1" x14ac:dyDescent="0.15">
      <c r="A22" s="90"/>
      <c r="B22" s="82"/>
      <c r="C22" s="92"/>
      <c r="D22" s="93"/>
      <c r="E22" s="93"/>
      <c r="F22" s="93"/>
      <c r="G22" s="84" t="s">
        <v>43</v>
      </c>
      <c r="H22" s="85" t="s">
        <v>43</v>
      </c>
    </row>
    <row r="23" spans="1:8" ht="24" customHeight="1" x14ac:dyDescent="0.15">
      <c r="A23" s="90"/>
      <c r="B23" s="82"/>
      <c r="C23" s="92"/>
      <c r="D23" s="93"/>
      <c r="E23" s="93"/>
      <c r="F23" s="93"/>
      <c r="G23" s="84" t="s">
        <v>43</v>
      </c>
      <c r="H23" s="85" t="s">
        <v>43</v>
      </c>
    </row>
    <row r="24" spans="1:8" ht="24" customHeight="1" x14ac:dyDescent="0.15">
      <c r="A24" s="90"/>
      <c r="B24" s="92"/>
      <c r="C24" s="92"/>
      <c r="D24" s="93"/>
      <c r="E24" s="93"/>
      <c r="F24" s="93"/>
      <c r="G24" s="84" t="s">
        <v>43</v>
      </c>
      <c r="H24" s="85" t="s">
        <v>43</v>
      </c>
    </row>
    <row r="25" spans="1:8" ht="24" customHeight="1" x14ac:dyDescent="0.15">
      <c r="A25" s="94" t="s">
        <v>936</v>
      </c>
      <c r="B25" s="82"/>
      <c r="C25" s="92"/>
      <c r="D25" s="93"/>
      <c r="E25" s="93"/>
      <c r="F25" s="93"/>
      <c r="G25" s="84" t="s">
        <v>43</v>
      </c>
      <c r="H25" s="85" t="s">
        <v>43</v>
      </c>
    </row>
    <row r="26" spans="1:8" ht="24" customHeight="1" x14ac:dyDescent="0.15">
      <c r="A26" s="94"/>
      <c r="B26" s="92"/>
      <c r="C26" s="92"/>
      <c r="D26" s="83"/>
      <c r="E26" s="83"/>
      <c r="F26" s="83"/>
      <c r="G26" s="84" t="s">
        <v>43</v>
      </c>
      <c r="H26" s="85" t="s">
        <v>43</v>
      </c>
    </row>
    <row r="27" spans="1:8" ht="24" customHeight="1" x14ac:dyDescent="0.15">
      <c r="A27" s="94"/>
      <c r="B27" s="92"/>
      <c r="C27" s="92"/>
      <c r="D27" s="83"/>
      <c r="E27" s="83"/>
      <c r="F27" s="83"/>
      <c r="G27" s="84" t="s">
        <v>43</v>
      </c>
      <c r="H27" s="85" t="s">
        <v>43</v>
      </c>
    </row>
    <row r="28" spans="1:8" ht="24" customHeight="1" x14ac:dyDescent="0.15">
      <c r="A28" s="94"/>
      <c r="B28" s="92"/>
      <c r="C28" s="92"/>
      <c r="D28" s="83"/>
      <c r="E28" s="83"/>
      <c r="F28" s="83"/>
      <c r="G28" s="84" t="s">
        <v>43</v>
      </c>
      <c r="H28" s="85" t="s">
        <v>43</v>
      </c>
    </row>
    <row r="29" spans="1:8" ht="24" customHeight="1" x14ac:dyDescent="0.15">
      <c r="A29" s="94"/>
      <c r="B29" s="92"/>
      <c r="C29" s="92"/>
      <c r="D29" s="83"/>
      <c r="E29" s="83"/>
      <c r="F29" s="83"/>
      <c r="G29" s="84" t="s">
        <v>43</v>
      </c>
      <c r="H29" s="85" t="s">
        <v>43</v>
      </c>
    </row>
    <row r="30" spans="1:8" ht="24" customHeight="1" x14ac:dyDescent="0.15">
      <c r="A30" s="94"/>
      <c r="B30" s="92"/>
      <c r="C30" s="92"/>
      <c r="D30" s="83"/>
      <c r="E30" s="83"/>
      <c r="F30" s="83"/>
      <c r="G30" s="84" t="s">
        <v>43</v>
      </c>
      <c r="H30" s="85" t="s">
        <v>43</v>
      </c>
    </row>
    <row r="31" spans="1:8" ht="24" customHeight="1" x14ac:dyDescent="0.15">
      <c r="A31" s="90"/>
      <c r="B31" s="82"/>
      <c r="C31" s="82"/>
      <c r="D31" s="83"/>
      <c r="E31" s="83"/>
      <c r="F31" s="83"/>
      <c r="G31" s="84" t="s">
        <v>43</v>
      </c>
      <c r="H31" s="85" t="s">
        <v>43</v>
      </c>
    </row>
    <row r="32" spans="1:8" ht="24" customHeight="1" x14ac:dyDescent="0.15">
      <c r="A32" s="90"/>
      <c r="B32" s="82"/>
      <c r="C32" s="82"/>
      <c r="D32" s="83"/>
      <c r="E32" s="83"/>
      <c r="F32" s="83"/>
      <c r="G32" s="84" t="s">
        <v>43</v>
      </c>
      <c r="H32" s="85" t="s">
        <v>43</v>
      </c>
    </row>
    <row r="33" spans="1:8" ht="24" customHeight="1" x14ac:dyDescent="0.15">
      <c r="A33" s="95"/>
      <c r="B33" s="96"/>
      <c r="C33" s="96"/>
      <c r="D33" s="97"/>
      <c r="E33" s="97"/>
      <c r="F33" s="97"/>
      <c r="G33" s="98" t="s">
        <v>43</v>
      </c>
      <c r="H33" s="99" t="s">
        <v>43</v>
      </c>
    </row>
    <row r="34" spans="1:8" ht="22.5" customHeight="1" x14ac:dyDescent="0.15"/>
  </sheetData>
  <mergeCells count="4">
    <mergeCell ref="A2:E2"/>
    <mergeCell ref="A4:A5"/>
    <mergeCell ref="B4:B5"/>
    <mergeCell ref="C4:C5"/>
  </mergeCells>
  <phoneticPr fontId="5"/>
  <pageMargins left="0.59055118110236227" right="0.59055118110236227" top="0.31496062992125984" bottom="0.55118110236220474" header="0.39370078740157483" footer="0.39370078740157483"/>
  <pageSetup paperSize="9" orientation="portrait" r:id="rId1"/>
  <headerFooter>
    <oddFooter>&amp;R&amp;"ＭＳ 明朝,標準"&amp;P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55</vt:i4>
      </vt:variant>
      <vt:variant>
        <vt:lpstr>名前付き一覧</vt:lpstr>
      </vt:variant>
      <vt:variant>
        <vt:i4>72</vt:i4>
      </vt:variant>
    </vt:vector>
  </HeadingPairs>
  <TitlesOfParts>
    <vt:vector size="127" baseType="lpstr">
      <vt:lpstr>一般1款_鑑</vt:lpstr>
      <vt:lpstr>1款</vt:lpstr>
      <vt:lpstr>2款_鑑</vt:lpstr>
      <vt:lpstr>2款</vt:lpstr>
      <vt:lpstr>3款_鑑</vt:lpstr>
      <vt:lpstr>3款</vt:lpstr>
      <vt:lpstr>4款_鑑</vt:lpstr>
      <vt:lpstr>4款</vt:lpstr>
      <vt:lpstr>5款_鑑</vt:lpstr>
      <vt:lpstr>5款</vt:lpstr>
      <vt:lpstr>6款_鑑</vt:lpstr>
      <vt:lpstr>6款</vt:lpstr>
      <vt:lpstr>7款_鑑</vt:lpstr>
      <vt:lpstr>7款</vt:lpstr>
      <vt:lpstr>8款_鑑</vt:lpstr>
      <vt:lpstr>8款</vt:lpstr>
      <vt:lpstr>9款_鑑</vt:lpstr>
      <vt:lpstr>9款</vt:lpstr>
      <vt:lpstr>10款_鑑</vt:lpstr>
      <vt:lpstr>10款</vt:lpstr>
      <vt:lpstr>11款_鑑</vt:lpstr>
      <vt:lpstr>11款</vt:lpstr>
      <vt:lpstr>12款_鑑</vt:lpstr>
      <vt:lpstr>12款</vt:lpstr>
      <vt:lpstr>13款_鑑</vt:lpstr>
      <vt:lpstr>13款</vt:lpstr>
      <vt:lpstr>14款_鑑</vt:lpstr>
      <vt:lpstr>14款</vt:lpstr>
      <vt:lpstr>15款_鑑</vt:lpstr>
      <vt:lpstr>15款</vt:lpstr>
      <vt:lpstr>16款_鑑</vt:lpstr>
      <vt:lpstr>16款</vt:lpstr>
      <vt:lpstr>17款_鑑</vt:lpstr>
      <vt:lpstr>17款</vt:lpstr>
      <vt:lpstr>18款_鑑</vt:lpstr>
      <vt:lpstr>18款</vt:lpstr>
      <vt:lpstr>19款_鑑</vt:lpstr>
      <vt:lpstr>19款</vt:lpstr>
      <vt:lpstr>20款_鑑</vt:lpstr>
      <vt:lpstr>20款</vt:lpstr>
      <vt:lpstr>21款_鑑</vt:lpstr>
      <vt:lpstr>21款</vt:lpstr>
      <vt:lpstr>【国保_鑑】</vt:lpstr>
      <vt:lpstr>国保1款</vt:lpstr>
      <vt:lpstr>国保2-7款</vt:lpstr>
      <vt:lpstr>国保8款</vt:lpstr>
      <vt:lpstr>【介護_鑑】</vt:lpstr>
      <vt:lpstr>介護1-2款</vt:lpstr>
      <vt:lpstr>介護3款</vt:lpstr>
      <vt:lpstr>介護4-7款</vt:lpstr>
      <vt:lpstr>介護8-9款</vt:lpstr>
      <vt:lpstr>介護10款</vt:lpstr>
      <vt:lpstr>【後期_鑑】</vt:lpstr>
      <vt:lpstr>後期1-4款</vt:lpstr>
      <vt:lpstr>後期5款</vt:lpstr>
      <vt:lpstr>【介護_鑑】!Print_Area</vt:lpstr>
      <vt:lpstr>'10款'!Print_Area</vt:lpstr>
      <vt:lpstr>'10款_鑑'!Print_Area</vt:lpstr>
      <vt:lpstr>'11款'!Print_Area</vt:lpstr>
      <vt:lpstr>'11款_鑑'!Print_Area</vt:lpstr>
      <vt:lpstr>'12款_鑑'!Print_Area</vt:lpstr>
      <vt:lpstr>'13款'!Print_Area</vt:lpstr>
      <vt:lpstr>'13款_鑑'!Print_Area</vt:lpstr>
      <vt:lpstr>'14款_鑑'!Print_Area</vt:lpstr>
      <vt:lpstr>'15款'!Print_Area</vt:lpstr>
      <vt:lpstr>'15款_鑑'!Print_Area</vt:lpstr>
      <vt:lpstr>'16款'!Print_Area</vt:lpstr>
      <vt:lpstr>'16款_鑑'!Print_Area</vt:lpstr>
      <vt:lpstr>'17款'!Print_Area</vt:lpstr>
      <vt:lpstr>'17款_鑑'!Print_Area</vt:lpstr>
      <vt:lpstr>'18款'!Print_Area</vt:lpstr>
      <vt:lpstr>'18款_鑑'!Print_Area</vt:lpstr>
      <vt:lpstr>'19款'!Print_Area</vt:lpstr>
      <vt:lpstr>'19款_鑑'!Print_Area</vt:lpstr>
      <vt:lpstr>'1款'!Print_Area</vt:lpstr>
      <vt:lpstr>'20款'!Print_Area</vt:lpstr>
      <vt:lpstr>'20款_鑑'!Print_Area</vt:lpstr>
      <vt:lpstr>'21款'!Print_Area</vt:lpstr>
      <vt:lpstr>'21款_鑑'!Print_Area</vt:lpstr>
      <vt:lpstr>'2款'!Print_Area</vt:lpstr>
      <vt:lpstr>'2款_鑑'!Print_Area</vt:lpstr>
      <vt:lpstr>'3款'!Print_Area</vt:lpstr>
      <vt:lpstr>'3款_鑑'!Print_Area</vt:lpstr>
      <vt:lpstr>'4款'!Print_Area</vt:lpstr>
      <vt:lpstr>'4款_鑑'!Print_Area</vt:lpstr>
      <vt:lpstr>'5款'!Print_Area</vt:lpstr>
      <vt:lpstr>'5款_鑑'!Print_Area</vt:lpstr>
      <vt:lpstr>'6款'!Print_Area</vt:lpstr>
      <vt:lpstr>'6款_鑑'!Print_Area</vt:lpstr>
      <vt:lpstr>'7款'!Print_Area</vt:lpstr>
      <vt:lpstr>'7款_鑑'!Print_Area</vt:lpstr>
      <vt:lpstr>'8款_鑑'!Print_Area</vt:lpstr>
      <vt:lpstr>'9款'!Print_Area</vt:lpstr>
      <vt:lpstr>'9款_鑑'!Print_Area</vt:lpstr>
      <vt:lpstr>一般1款_鑑!Print_Area</vt:lpstr>
      <vt:lpstr>'介護1-2款'!Print_Area</vt:lpstr>
      <vt:lpstr>介護3款!Print_Area</vt:lpstr>
      <vt:lpstr>'介護8-9款'!Print_Area</vt:lpstr>
      <vt:lpstr>後期5款!Print_Area</vt:lpstr>
      <vt:lpstr>国保1款!Print_Area</vt:lpstr>
      <vt:lpstr>国保8款!Print_Area</vt:lpstr>
      <vt:lpstr>'10款'!Print_Titles</vt:lpstr>
      <vt:lpstr>'11款'!Print_Titles</vt:lpstr>
      <vt:lpstr>'12款'!Print_Titles</vt:lpstr>
      <vt:lpstr>'13款'!Print_Titles</vt:lpstr>
      <vt:lpstr>'14款'!Print_Titles</vt:lpstr>
      <vt:lpstr>'15款'!Print_Titles</vt:lpstr>
      <vt:lpstr>'16款'!Print_Titles</vt:lpstr>
      <vt:lpstr>'17款'!Print_Titles</vt:lpstr>
      <vt:lpstr>'18款'!Print_Titles</vt:lpstr>
      <vt:lpstr>'19款'!Print_Titles</vt:lpstr>
      <vt:lpstr>'1款'!Print_Titles</vt:lpstr>
      <vt:lpstr>'20款'!Print_Titles</vt:lpstr>
      <vt:lpstr>'21款'!Print_Titles</vt:lpstr>
      <vt:lpstr>'2款'!Print_Titles</vt:lpstr>
      <vt:lpstr>'3款'!Print_Titles</vt:lpstr>
      <vt:lpstr>'4款'!Print_Titles</vt:lpstr>
      <vt:lpstr>'5款'!Print_Titles</vt:lpstr>
      <vt:lpstr>'6款'!Print_Titles</vt:lpstr>
      <vt:lpstr>'7款'!Print_Titles</vt:lpstr>
      <vt:lpstr>'8款'!Print_Titles</vt:lpstr>
      <vt:lpstr>'9款'!Print_Titles</vt:lpstr>
      <vt:lpstr>介護3款!Print_Titles</vt:lpstr>
      <vt:lpstr>'介護8-9款'!Print_Titles</vt:lpstr>
      <vt:lpstr>後期5款!Print_Titles</vt:lpstr>
      <vt:lpstr>国保1款!Print_Titles</vt:lpstr>
      <vt:lpstr>国保8款!Print_Titles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杉並区</cp:lastModifiedBy>
  <cp:lastPrinted>2025-08-26T00:35:52Z</cp:lastPrinted>
  <dcterms:created xsi:type="dcterms:W3CDTF">2022-06-30T08:21:03Z</dcterms:created>
  <dcterms:modified xsi:type="dcterms:W3CDTF">2025-08-26T01:47:53Z</dcterms:modified>
</cp:coreProperties>
</file>