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D67118A9-9EA0-48F0-A94F-E6CF3DFAE6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入力シート" sheetId="1" r:id="rId1"/>
    <sheet name="①助成申請書" sheetId="2" r:id="rId2"/>
    <sheet name="②理由書" sheetId="3" r:id="rId3"/>
    <sheet name="引用元" sheetId="4" state="hidden" r:id="rId4"/>
  </sheets>
  <definedNames>
    <definedName name="_xlnm.Print_Area" localSheetId="1">①助成申請書!$A$1:$M$41</definedName>
    <definedName name="_xlnm.Print_Area" localSheetId="2">②理由書!$A$1:$I$22</definedName>
    <definedName name="_xlnm.Print_Area" localSheetId="0">入力シート!$A$1:$F$25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D8" i="3"/>
  <c r="G23" i="2"/>
  <c r="I9" i="2"/>
  <c r="I8" i="2"/>
  <c r="I7" i="2"/>
  <c r="E17" i="3"/>
  <c r="D14" i="3"/>
  <c r="D13" i="3"/>
  <c r="D12" i="3"/>
  <c r="D11" i="3"/>
  <c r="D10" i="3"/>
  <c r="D9" i="3"/>
  <c r="E18" i="3" s="1"/>
  <c r="E19" i="3" l="1"/>
  <c r="H41" i="2"/>
  <c r="H40" i="2"/>
  <c r="H39" i="2"/>
  <c r="H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理事長　など</t>
        </r>
      </text>
    </comment>
    <comment ref="D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8" authorId="0" shapeId="0" xr:uid="{00000000-0006-0000-0100-000001000000}">
      <text>
        <r>
          <rPr>
            <b/>
            <sz val="22"/>
            <color indexed="81"/>
            <rFont val="MS P ゴシック"/>
            <family val="3"/>
            <charset val="128"/>
          </rPr>
          <t>出力後、押印が必要です。</t>
        </r>
      </text>
    </comment>
  </commentList>
</comments>
</file>

<file path=xl/sharedStrings.xml><?xml version="1.0" encoding="utf-8"?>
<sst xmlns="http://schemas.openxmlformats.org/spreadsheetml/2006/main" count="112" uniqueCount="109">
  <si>
    <t>代表者</t>
    <rPh sb="0" eb="3">
      <t>ダイヒョウシャ</t>
    </rPh>
    <phoneticPr fontId="2"/>
  </si>
  <si>
    <t>所在地</t>
  </si>
  <si>
    <t>所在地</t>
    <rPh sb="0" eb="3">
      <t>ショザイチ</t>
    </rPh>
    <phoneticPr fontId="2"/>
  </si>
  <si>
    <t>サービス種別</t>
  </si>
  <si>
    <t>サービス種別</t>
    <rPh sb="4" eb="6">
      <t>シュベツ</t>
    </rPh>
    <phoneticPr fontId="2"/>
  </si>
  <si>
    <t>施設名</t>
  </si>
  <si>
    <t>施設名</t>
    <rPh sb="0" eb="2">
      <t>シセツ</t>
    </rPh>
    <rPh sb="2" eb="3">
      <t>メイ</t>
    </rPh>
    <phoneticPr fontId="2"/>
  </si>
  <si>
    <t>担当者</t>
  </si>
  <si>
    <t>担当者</t>
    <rPh sb="0" eb="3">
      <t>タントウシャ</t>
    </rPh>
    <phoneticPr fontId="2"/>
  </si>
  <si>
    <t>評価実施期間</t>
  </si>
  <si>
    <t>評価実施期間</t>
    <rPh sb="0" eb="2">
      <t>ヒョウカ</t>
    </rPh>
    <rPh sb="2" eb="4">
      <t>ジッシ</t>
    </rPh>
    <rPh sb="4" eb="6">
      <t>キカン</t>
    </rPh>
    <phoneticPr fontId="2"/>
  </si>
  <si>
    <t>評価受審経費（予定額）</t>
    <rPh sb="0" eb="2">
      <t>ヒョウカ</t>
    </rPh>
    <rPh sb="2" eb="4">
      <t>ジュシン</t>
    </rPh>
    <rPh sb="4" eb="6">
      <t>ケイヒ</t>
    </rPh>
    <rPh sb="7" eb="9">
      <t>ヨテイ</t>
    </rPh>
    <rPh sb="9" eb="10">
      <t>ガク</t>
    </rPh>
    <phoneticPr fontId="2"/>
  </si>
  <si>
    <t>令和　　年　　月　　日</t>
  </si>
  <si>
    <t>杉 並 区 長　宛</t>
  </si>
  <si>
    <t>記</t>
  </si>
  <si>
    <t>代 表 者</t>
    <phoneticPr fontId="2"/>
  </si>
  <si>
    <t>事業所</t>
    <phoneticPr fontId="2"/>
  </si>
  <si>
    <t>氏　名</t>
    <phoneticPr fontId="2"/>
  </si>
  <si>
    <t>電　話</t>
    <phoneticPr fontId="2"/>
  </si>
  <si>
    <t>ＦＡＸ</t>
    <phoneticPr fontId="2"/>
  </si>
  <si>
    <t>【担　当】</t>
    <rPh sb="1" eb="2">
      <t>タン</t>
    </rPh>
    <rPh sb="3" eb="4">
      <t>トウ</t>
    </rPh>
    <phoneticPr fontId="2"/>
  </si>
  <si>
    <t>１　事業計画</t>
  </si>
  <si>
    <t>事業者名：</t>
  </si>
  <si>
    <t>施設情報</t>
  </si>
  <si>
    <t>評価を受託する評価機関名</t>
  </si>
  <si>
    <t>２　申請額算出内訳　</t>
  </si>
  <si>
    <t>第三者評価受審経費（予定額）</t>
  </si>
  <si>
    <t>A</t>
  </si>
  <si>
    <t>補助上限額</t>
  </si>
  <si>
    <t>B</t>
  </si>
  <si>
    <t>補助基本額（＊）</t>
  </si>
  <si>
    <t>C</t>
  </si>
  <si>
    <t>＊C欄には、A欄（１，０００円未満切捨て）とB欄を比較して少ない方の額を記入すること。</t>
    <phoneticPr fontId="2"/>
  </si>
  <si>
    <t>所属事業所名</t>
    <rPh sb="0" eb="2">
      <t>ショゾク</t>
    </rPh>
    <rPh sb="2" eb="5">
      <t>ジギョウショ</t>
    </rPh>
    <rPh sb="5" eb="6">
      <t>メイ</t>
    </rPh>
    <phoneticPr fontId="2"/>
  </si>
  <si>
    <t>電話</t>
    <rPh sb="0" eb="2">
      <t>デンワ</t>
    </rPh>
    <phoneticPr fontId="2"/>
  </si>
  <si>
    <t>事業者名（法人名）</t>
    <rPh sb="0" eb="3">
      <t>ジギョウシャ</t>
    </rPh>
    <rPh sb="3" eb="4">
      <t>メイ</t>
    </rPh>
    <rPh sb="5" eb="7">
      <t>ホウジン</t>
    </rPh>
    <rPh sb="7" eb="8">
      <t>メイ</t>
    </rPh>
    <phoneticPr fontId="2"/>
  </si>
  <si>
    <t>肩書</t>
    <rPh sb="0" eb="2">
      <t>カタガキ</t>
    </rPh>
    <phoneticPr fontId="2"/>
  </si>
  <si>
    <t>氏名</t>
    <rPh sb="0" eb="2">
      <t>シメイ</t>
    </rPh>
    <phoneticPr fontId="2"/>
  </si>
  <si>
    <t>・</t>
    <phoneticPr fontId="2"/>
  </si>
  <si>
    <t>担当者氏名</t>
    <rPh sb="0" eb="3">
      <t>タントウシャ</t>
    </rPh>
    <rPh sb="3" eb="5">
      <t>シメイ</t>
    </rPh>
    <phoneticPr fontId="2"/>
  </si>
  <si>
    <t>評価受託機関名</t>
    <rPh sb="0" eb="2">
      <t>ヒョウカ</t>
    </rPh>
    <rPh sb="2" eb="4">
      <t>ジュタク</t>
    </rPh>
    <rPh sb="4" eb="6">
      <t>キカン</t>
    </rPh>
    <rPh sb="6" eb="7">
      <t>メイ</t>
    </rPh>
    <phoneticPr fontId="2"/>
  </si>
  <si>
    <t>認知症対応型共同生活介護</t>
    <phoneticPr fontId="2"/>
  </si>
  <si>
    <t>指定介護老人福祉施設</t>
    <phoneticPr fontId="2"/>
  </si>
  <si>
    <t>小規模多機能型居宅介護</t>
    <phoneticPr fontId="2"/>
  </si>
  <si>
    <t>定期巡回・随時対応型訪問介護看護</t>
    <phoneticPr fontId="2"/>
  </si>
  <si>
    <t>看護小規模多機能型居宅介護</t>
    <phoneticPr fontId="2"/>
  </si>
  <si>
    <t>認知症対応型通所介護</t>
    <phoneticPr fontId="2"/>
  </si>
  <si>
    <t>訪問介護</t>
    <phoneticPr fontId="2"/>
  </si>
  <si>
    <t>訪問入浴介護</t>
    <phoneticPr fontId="2"/>
  </si>
  <si>
    <t>訪問看護</t>
    <phoneticPr fontId="2"/>
  </si>
  <si>
    <t>特定施設入居者生活介護</t>
    <phoneticPr fontId="2"/>
  </si>
  <si>
    <t>福祉用具貸与</t>
    <phoneticPr fontId="2"/>
  </si>
  <si>
    <t>居宅介護支援</t>
    <phoneticPr fontId="2"/>
  </si>
  <si>
    <t>通所介護</t>
    <phoneticPr fontId="2"/>
  </si>
  <si>
    <t>短期入所生活介護</t>
    <phoneticPr fontId="2"/>
  </si>
  <si>
    <t>地域密着型通所介護</t>
    <phoneticPr fontId="2"/>
  </si>
  <si>
    <t>介護老人保健施設</t>
    <phoneticPr fontId="2"/>
  </si>
  <si>
    <t>軽費老人ホーム</t>
    <phoneticPr fontId="2"/>
  </si>
  <si>
    <t>福祉サービス第三者評価事業補助金申請用</t>
    <rPh sb="0" eb="2">
      <t>フクシ</t>
    </rPh>
    <rPh sb="6" eb="9">
      <t>ダイサンシャ</t>
    </rPh>
    <rPh sb="9" eb="11">
      <t>ヒョウカ</t>
    </rPh>
    <rPh sb="11" eb="13">
      <t>ジギョウ</t>
    </rPh>
    <rPh sb="13" eb="16">
      <t>ホジョキン</t>
    </rPh>
    <rPh sb="16" eb="19">
      <t>シンセイヨウ</t>
    </rPh>
    <phoneticPr fontId="2"/>
  </si>
  <si>
    <t>情報入力シート</t>
    <rPh sb="0" eb="2">
      <t>ジョウホウ</t>
    </rPh>
    <rPh sb="2" eb="4">
      <t>ニュウリョク</t>
    </rPh>
    <phoneticPr fontId="2"/>
  </si>
  <si>
    <t>03-3312-2111</t>
    <phoneticPr fontId="2"/>
  </si>
  <si>
    <t>03-5307-0794</t>
    <phoneticPr fontId="2"/>
  </si>
  <si>
    <t>杉並区阿佐谷南1-15-1</t>
    <rPh sb="0" eb="3">
      <t>スギナミク</t>
    </rPh>
    <rPh sb="3" eb="7">
      <t>アサガヤミナミ</t>
    </rPh>
    <phoneticPr fontId="2"/>
  </si>
  <si>
    <t>１.申請担当者情報</t>
    <rPh sb="2" eb="4">
      <t>シンセイ</t>
    </rPh>
    <rPh sb="4" eb="7">
      <t>タントウシャ</t>
    </rPh>
    <rPh sb="7" eb="9">
      <t>ジョウホウ</t>
    </rPh>
    <phoneticPr fontId="2"/>
  </si>
  <si>
    <t>２.法人情報</t>
    <rPh sb="2" eb="4">
      <t>ホウジン</t>
    </rPh>
    <rPh sb="4" eb="6">
      <t>ジョウホウ</t>
    </rPh>
    <phoneticPr fontId="2"/>
  </si>
  <si>
    <t>３.受審に関する情報</t>
    <rPh sb="2" eb="4">
      <t>ジュシン</t>
    </rPh>
    <rPh sb="5" eb="6">
      <t>カン</t>
    </rPh>
    <rPh sb="8" eb="10">
      <t>ジョウホウ</t>
    </rPh>
    <phoneticPr fontId="2"/>
  </si>
  <si>
    <t>杉並　太郎</t>
    <rPh sb="0" eb="2">
      <t>スギナミ</t>
    </rPh>
    <rPh sb="3" eb="5">
      <t>タロウ</t>
    </rPh>
    <phoneticPr fontId="2"/>
  </si>
  <si>
    <t>令和　年　月　日から令和　年　月　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</si>
  <si>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電話</t>
    <rPh sb="0" eb="2">
      <t>デンワ</t>
    </rPh>
    <phoneticPr fontId="2"/>
  </si>
  <si>
    <t>電　  話</t>
    <rPh sb="0" eb="1">
      <t>デン</t>
    </rPh>
    <rPh sb="4" eb="5">
      <t>ハナシ</t>
    </rPh>
    <phoneticPr fontId="2"/>
  </si>
  <si>
    <t>㊞</t>
    <phoneticPr fontId="2"/>
  </si>
  <si>
    <t>助　　成　　申　　請　　書</t>
    <phoneticPr fontId="2"/>
  </si>
  <si>
    <t>　下記のとおり助成を受けたいので、関係書類を添えて申請します。</t>
    <phoneticPr fontId="2"/>
  </si>
  <si>
    <t xml:space="preserve">１　助成を受けようとする事業 </t>
    <phoneticPr fontId="2"/>
  </si>
  <si>
    <t>　　杉並区福祉サービス第三者評価事業</t>
    <phoneticPr fontId="2"/>
  </si>
  <si>
    <t>（１）種類　資金の補助</t>
    <phoneticPr fontId="2"/>
  </si>
  <si>
    <t>（２）内容　交付申請額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</si>
  <si>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</si>
  <si>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</si>
  <si>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　　　　　　理由書、事業計画及び申請額算出内訳　　　別紙のとおり</t>
    <phoneticPr fontId="2"/>
  </si>
  <si>
    <t>３　添付書類</t>
    <rPh sb="2" eb="4">
      <t>テンプ</t>
    </rPh>
    <rPh sb="4" eb="6">
      <t>ショルイ</t>
    </rPh>
    <phoneticPr fontId="2"/>
  </si>
  <si>
    <t>（５）</t>
  </si>
  <si>
    <t>（６）</t>
  </si>
  <si>
    <t>（７）</t>
  </si>
  <si>
    <t>（１）定款及び役員名簿</t>
    <phoneticPr fontId="2"/>
  </si>
  <si>
    <t>（３）助成を受けようとする事業の計画書及びこれに伴う収支予算書</t>
    <phoneticPr fontId="2"/>
  </si>
  <si>
    <t>（２）理由書</t>
    <rPh sb="3" eb="6">
      <t>リユウショ</t>
    </rPh>
    <phoneticPr fontId="2"/>
  </si>
  <si>
    <t>（４）別に国又は他の地方公共団体から助成を受け、又は受けようとする場合には、</t>
    <phoneticPr fontId="2"/>
  </si>
  <si>
    <t>２　助成の種類（資金の補助・資金の貸付け・財産の譲渡・財産の貸付け）及び内容　　　</t>
    <phoneticPr fontId="2"/>
  </si>
  <si>
    <t>　　その助成の程度を記載した書類</t>
    <phoneticPr fontId="2"/>
  </si>
  <si>
    <t>財産目録</t>
    <phoneticPr fontId="2"/>
  </si>
  <si>
    <t>貸借対照表及び収支計算書</t>
    <phoneticPr fontId="2"/>
  </si>
  <si>
    <t>評価機関の見積書の写し</t>
    <phoneticPr fontId="2"/>
  </si>
  <si>
    <t>理由書</t>
    <rPh sb="0" eb="3">
      <t>リユウショ</t>
    </rPh>
    <phoneticPr fontId="2"/>
  </si>
  <si>
    <t>別　紙</t>
    <rPh sb="0" eb="1">
      <t>ベツ</t>
    </rPh>
    <rPh sb="2" eb="3">
      <t>カミ</t>
    </rPh>
    <phoneticPr fontId="2"/>
  </si>
  <si>
    <t>杉並区福祉サービス第三者評価事業補助金交付要綱に基づき、事業経費の助成を受けたいため。</t>
    <phoneticPr fontId="2"/>
  </si>
  <si>
    <t>助成を受けようとする事業の計画書及びこれに伴う収支計算書</t>
    <phoneticPr fontId="2"/>
  </si>
  <si>
    <t xml:space="preserve">社会福祉法人 </t>
    <rPh sb="0" eb="2">
      <t>シャカイ</t>
    </rPh>
    <rPh sb="2" eb="4">
      <t>フクシ</t>
    </rPh>
    <rPh sb="4" eb="6">
      <t>ホウジン</t>
    </rPh>
    <phoneticPr fontId="2"/>
  </si>
  <si>
    <t>社会福祉法人</t>
    <rPh sb="0" eb="1">
      <t>シャ</t>
    </rPh>
    <rPh sb="1" eb="2">
      <t>カイ</t>
    </rPh>
    <rPh sb="2" eb="3">
      <t>フク</t>
    </rPh>
    <rPh sb="3" eb="4">
      <t>シ</t>
    </rPh>
    <rPh sb="4" eb="5">
      <t>ホウ</t>
    </rPh>
    <rPh sb="5" eb="6">
      <t>ヒト</t>
    </rPh>
    <phoneticPr fontId="2"/>
  </si>
  <si>
    <t>所 在 地</t>
    <phoneticPr fontId="2"/>
  </si>
  <si>
    <t>03-1234-5678</t>
    <phoneticPr fontId="2"/>
  </si>
  <si>
    <t>理事長</t>
    <rPh sb="0" eb="3">
      <t>リジチョウ</t>
    </rPh>
    <phoneticPr fontId="2"/>
  </si>
  <si>
    <t>杉並区阿佐谷東1-1-1</t>
    <rPh sb="0" eb="3">
      <t>スギナミク</t>
    </rPh>
    <rPh sb="3" eb="6">
      <t>アサガヤ</t>
    </rPh>
    <rPh sb="6" eb="7">
      <t>ヒガシ</t>
    </rPh>
    <phoneticPr fontId="2"/>
  </si>
  <si>
    <t>すぎなみホーム</t>
    <phoneticPr fontId="2"/>
  </si>
  <si>
    <t>杉並　なみすけ</t>
    <rPh sb="0" eb="2">
      <t>スギナミ</t>
    </rPh>
    <phoneticPr fontId="2"/>
  </si>
  <si>
    <t>すぎなみホーム</t>
    <phoneticPr fontId="2"/>
  </si>
  <si>
    <t>株式会社ナミー</t>
    <phoneticPr fontId="2"/>
  </si>
  <si>
    <t>認知症対応型共同生活介護</t>
    <phoneticPr fontId="2"/>
  </si>
  <si>
    <t>社会福祉法人なみすけ</t>
    <rPh sb="0" eb="2">
      <t>シャカイ</t>
    </rPh>
    <rPh sb="2" eb="4">
      <t>フクシ</t>
    </rPh>
    <rPh sb="4" eb="6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</si>
</sst>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,000&quot;円&quot;"/>
  </numFmts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2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38" fontId="0" fillId="0" borderId="0" xfId="1" applyFont="1" applyAlignment="1"/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38" fontId="12" fillId="0" borderId="0" xfId="1" applyFont="1" applyFill="1" applyAlignment="1">
      <alignment vertical="center"/>
    </xf>
    <xf numFmtId="49" fontId="12" fillId="0" borderId="0" xfId="0" applyNumberFormat="1" applyFont="1" applyAlignment="1">
      <alignment vertical="center"/>
    </xf>
    <xf numFmtId="0" fontId="0" fillId="2" borderId="1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38" fontId="0" fillId="2" borderId="2" xfId="1" applyFont="1" applyFill="1" applyBorder="1" applyAlignment="1">
      <alignment horizontal="left" vertical="center" shrinkToFit="1"/>
    </xf>
    <xf numFmtId="38" fontId="0" fillId="2" borderId="4" xfId="1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distributed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0" xfId="1" applyNumberFormat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0</xdr:row>
      <xdr:rowOff>257174</xdr:rowOff>
    </xdr:from>
    <xdr:to>
      <xdr:col>14</xdr:col>
      <xdr:colOff>390525</xdr:colOff>
      <xdr:row>11</xdr:row>
      <xdr:rowOff>123824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34024" y="257174"/>
          <a:ext cx="5686426" cy="2771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○作成手順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ja-JP" altLang="en-US" sz="1400" b="1"/>
            <a:t>１</a:t>
          </a:r>
          <a:r>
            <a:rPr kumimoji="1" lang="en-US" altLang="ja-JP" sz="1400" b="1"/>
            <a:t>.</a:t>
          </a:r>
          <a:r>
            <a:rPr kumimoji="1" lang="ja-JP" altLang="en-US" sz="1400" b="1"/>
            <a:t>情報入力シート（本シート）の色付きセルに必要事項を入力</a:t>
          </a:r>
          <a:endParaRPr kumimoji="1" lang="en-US" altLang="ja-JP" sz="1400" b="1"/>
        </a:p>
        <a:p>
          <a:pPr algn="l"/>
          <a:r>
            <a:rPr kumimoji="1" lang="ja-JP" altLang="en-US" sz="1400" b="1"/>
            <a:t>　</a:t>
          </a:r>
          <a:r>
            <a:rPr kumimoji="1" lang="en-US" altLang="ja-JP" sz="1400" b="1"/>
            <a:t>※</a:t>
          </a:r>
          <a:r>
            <a:rPr kumimoji="1" lang="ja-JP" altLang="en-US" sz="1400" b="1" u="sng"/>
            <a:t>記載例が入力されているので、削除して入力してください。</a:t>
          </a:r>
          <a:endParaRPr kumimoji="1" lang="en-US" altLang="ja-JP" sz="1400" b="1" u="sng"/>
        </a:p>
        <a:p>
          <a:pPr algn="l"/>
          <a:endParaRPr kumimoji="1" lang="en-US" altLang="ja-JP" sz="1400" b="1"/>
        </a:p>
        <a:p>
          <a:pPr algn="l"/>
          <a:r>
            <a:rPr kumimoji="1" lang="ja-JP" altLang="en-US" sz="1400" b="1"/>
            <a:t>２</a:t>
          </a:r>
          <a:r>
            <a:rPr kumimoji="1" lang="en-US" altLang="ja-JP" sz="1400" b="1"/>
            <a:t>.</a:t>
          </a:r>
          <a:r>
            <a:rPr kumimoji="1" lang="ja-JP" altLang="en-US" sz="1400" b="1"/>
            <a:t>①補助金交付申請書、②別紙に入力内容が自動で転記されるので、それぞれ出力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ja-JP" altLang="en-US" sz="1400" b="1"/>
            <a:t>３</a:t>
          </a:r>
          <a:r>
            <a:rPr kumimoji="1" lang="en-US" altLang="ja-JP" sz="1400" b="1"/>
            <a:t>.</a:t>
          </a:r>
          <a:r>
            <a:rPr kumimoji="1" lang="ja-JP" altLang="en-US" sz="1400" b="1"/>
            <a:t>出力した①補助金交付申請書に押印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5</xdr:row>
      <xdr:rowOff>31750</xdr:rowOff>
    </xdr:from>
    <xdr:to>
      <xdr:col>13</xdr:col>
      <xdr:colOff>314198</xdr:colOff>
      <xdr:row>8</xdr:row>
      <xdr:rowOff>303250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66125" y="1619250"/>
          <a:ext cx="155448" cy="122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6</xdr:row>
      <xdr:rowOff>26527</xdr:rowOff>
    </xdr:from>
    <xdr:to>
      <xdr:col>15</xdr:col>
      <xdr:colOff>542647</xdr:colOff>
      <xdr:row>7</xdr:row>
      <xdr:rowOff>316373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699500" y="1931527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13</xdr:col>
      <xdr:colOff>158750</xdr:colOff>
      <xdr:row>21</xdr:row>
      <xdr:rowOff>269875</xdr:rowOff>
    </xdr:from>
    <xdr:to>
      <xdr:col>13</xdr:col>
      <xdr:colOff>314198</xdr:colOff>
      <xdr:row>23</xdr:row>
      <xdr:rowOff>102875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366125" y="6937375"/>
          <a:ext cx="155448" cy="468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21</xdr:row>
      <xdr:rowOff>197202</xdr:rowOff>
    </xdr:from>
    <xdr:to>
      <xdr:col>15</xdr:col>
      <xdr:colOff>542647</xdr:colOff>
      <xdr:row>23</xdr:row>
      <xdr:rowOff>169548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699500" y="6864702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13</xdr:col>
      <xdr:colOff>158750</xdr:colOff>
      <xdr:row>37</xdr:row>
      <xdr:rowOff>47625</xdr:rowOff>
    </xdr:from>
    <xdr:to>
      <xdr:col>13</xdr:col>
      <xdr:colOff>314198</xdr:colOff>
      <xdr:row>41</xdr:row>
      <xdr:rowOff>1625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350250" y="11477625"/>
          <a:ext cx="155448" cy="122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38</xdr:row>
      <xdr:rowOff>38452</xdr:rowOff>
    </xdr:from>
    <xdr:to>
      <xdr:col>15</xdr:col>
      <xdr:colOff>542647</xdr:colOff>
      <xdr:row>40</xdr:row>
      <xdr:rowOff>10798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683625" y="11785952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13</xdr:col>
      <xdr:colOff>158750</xdr:colOff>
      <xdr:row>1</xdr:row>
      <xdr:rowOff>0</xdr:rowOff>
    </xdr:from>
    <xdr:to>
      <xdr:col>13</xdr:col>
      <xdr:colOff>314198</xdr:colOff>
      <xdr:row>2</xdr:row>
      <xdr:rowOff>114500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350250" y="635000"/>
          <a:ext cx="155448" cy="432000"/>
        </a:xfrm>
        <a:prstGeom prst="righ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0</xdr:row>
      <xdr:rowOff>248777</xdr:rowOff>
    </xdr:from>
    <xdr:to>
      <xdr:col>15</xdr:col>
      <xdr:colOff>542647</xdr:colOff>
      <xdr:row>2</xdr:row>
      <xdr:rowOff>221123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683625" y="566277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手入力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59530</xdr:colOff>
      <xdr:row>7</xdr:row>
      <xdr:rowOff>23815</xdr:rowOff>
    </xdr:from>
    <xdr:to>
      <xdr:col>9</xdr:col>
      <xdr:colOff>214978</xdr:colOff>
      <xdr:row>14</xdr:row>
      <xdr:rowOff>17347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631655" y="952503"/>
          <a:ext cx="155448" cy="374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392905</xdr:colOff>
      <xdr:row>9</xdr:row>
      <xdr:rowOff>510735</xdr:rowOff>
    </xdr:from>
    <xdr:to>
      <xdr:col>11</xdr:col>
      <xdr:colOff>427552</xdr:colOff>
      <xdr:row>11</xdr:row>
      <xdr:rowOff>46518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965030" y="2510985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9</xdr:col>
      <xdr:colOff>59530</xdr:colOff>
      <xdr:row>16</xdr:row>
      <xdr:rowOff>6</xdr:rowOff>
    </xdr:from>
    <xdr:to>
      <xdr:col>9</xdr:col>
      <xdr:colOff>214978</xdr:colOff>
      <xdr:row>18</xdr:row>
      <xdr:rowOff>512443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631655" y="5298287"/>
          <a:ext cx="155448" cy="158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392905</xdr:colOff>
      <xdr:row>16</xdr:row>
      <xdr:rowOff>498834</xdr:rowOff>
    </xdr:from>
    <xdr:to>
      <xdr:col>11</xdr:col>
      <xdr:colOff>427552</xdr:colOff>
      <xdr:row>18</xdr:row>
      <xdr:rowOff>34617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965030" y="5797115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4"/>
  <sheetViews>
    <sheetView tabSelected="1" view="pageBreakPreview" topLeftCell="A2" zoomScaleNormal="100" zoomScaleSheetLayoutView="100" workbookViewId="0">
      <selection activeCell="D12" sqref="D12:E12"/>
    </sheetView>
  </sheetViews>
  <sheetFormatPr defaultColWidth="9" defaultRowHeight="18"/>
  <cols>
    <col min="1" max="1" width="2.08203125" style="8" customWidth="1"/>
    <col min="2" max="2" width="3.58203125" style="8" customWidth="1"/>
    <col min="3" max="3" width="15.58203125" style="8" customWidth="1"/>
    <col min="4" max="4" width="11.58203125" style="8" customWidth="1"/>
    <col min="5" max="5" width="35.33203125" style="8" customWidth="1"/>
    <col min="6" max="6" width="1.75" style="8" customWidth="1"/>
    <col min="7" max="16384" width="9" style="8"/>
  </cols>
  <sheetData>
    <row r="1" spans="2:7" ht="22" customHeight="1">
      <c r="B1" s="38" t="s">
        <v>58</v>
      </c>
      <c r="C1" s="38"/>
      <c r="D1" s="38"/>
      <c r="E1" s="38"/>
    </row>
    <row r="2" spans="2:7" ht="22" customHeight="1">
      <c r="B2" s="38" t="s">
        <v>59</v>
      </c>
      <c r="C2" s="38"/>
      <c r="D2" s="38"/>
      <c r="E2" s="38"/>
    </row>
    <row r="3" spans="2:7" ht="11.25" customHeight="1"/>
    <row r="4" spans="2:7" ht="22" customHeight="1">
      <c r="B4" s="2" t="s">
        <v>63</v>
      </c>
    </row>
    <row r="5" spans="2:7" ht="22" customHeight="1">
      <c r="B5" s="37" t="s">
        <v>33</v>
      </c>
      <c r="C5" s="37"/>
      <c r="D5" s="29" t="s">
        <v>105</v>
      </c>
      <c r="E5" s="30"/>
    </row>
    <row r="6" spans="2:7" ht="22" customHeight="1">
      <c r="B6" s="37" t="s">
        <v>39</v>
      </c>
      <c r="C6" s="37"/>
      <c r="D6" s="29" t="s">
        <v>66</v>
      </c>
      <c r="E6" s="30"/>
    </row>
    <row r="7" spans="2:7" ht="22" customHeight="1">
      <c r="B7" s="37" t="s">
        <v>34</v>
      </c>
      <c r="C7" s="37"/>
      <c r="D7" s="29" t="s">
        <v>60</v>
      </c>
      <c r="E7" s="30"/>
    </row>
    <row r="8" spans="2:7" ht="22" customHeight="1">
      <c r="B8" s="37" t="s">
        <v>19</v>
      </c>
      <c r="C8" s="37"/>
      <c r="D8" s="29" t="s">
        <v>61</v>
      </c>
      <c r="E8" s="30"/>
    </row>
    <row r="9" spans="2:7" ht="22" customHeight="1"/>
    <row r="10" spans="2:7" ht="22" customHeight="1">
      <c r="B10" s="2" t="s">
        <v>64</v>
      </c>
    </row>
    <row r="11" spans="2:7" ht="22" customHeight="1">
      <c r="B11" s="35" t="s">
        <v>2</v>
      </c>
      <c r="C11" s="36"/>
      <c r="D11" s="29" t="s">
        <v>62</v>
      </c>
      <c r="E11" s="30"/>
    </row>
    <row r="12" spans="2:7" ht="22" customHeight="1">
      <c r="B12" s="35" t="s">
        <v>35</v>
      </c>
      <c r="C12" s="36"/>
      <c r="D12" s="29" t="s">
        <v>108</v>
      </c>
      <c r="E12" s="30"/>
    </row>
    <row r="13" spans="2:7" ht="22" customHeight="1">
      <c r="B13" s="34" t="s">
        <v>0</v>
      </c>
      <c r="C13" s="9" t="s">
        <v>36</v>
      </c>
      <c r="D13" s="27" t="s">
        <v>101</v>
      </c>
      <c r="E13" s="28"/>
      <c r="G13" s="8" t="s">
        <v>38</v>
      </c>
    </row>
    <row r="14" spans="2:7" ht="22" customHeight="1">
      <c r="B14" s="34"/>
      <c r="C14" s="10" t="s">
        <v>37</v>
      </c>
      <c r="D14" s="25" t="s">
        <v>104</v>
      </c>
      <c r="E14" s="26"/>
    </row>
    <row r="15" spans="2:7" ht="22" customHeight="1">
      <c r="B15" s="37" t="s">
        <v>68</v>
      </c>
      <c r="C15" s="37"/>
      <c r="D15" s="33" t="s">
        <v>100</v>
      </c>
      <c r="E15" s="33"/>
    </row>
    <row r="16" spans="2:7" ht="22" customHeight="1"/>
    <row r="17" spans="2:5" ht="22" customHeight="1">
      <c r="B17" s="2" t="s">
        <v>65</v>
      </c>
    </row>
    <row r="18" spans="2:5" ht="22" customHeight="1">
      <c r="B18" s="35" t="s">
        <v>6</v>
      </c>
      <c r="C18" s="36"/>
      <c r="D18" s="29" t="s">
        <v>103</v>
      </c>
      <c r="E18" s="30"/>
    </row>
    <row r="19" spans="2:5" ht="22" customHeight="1">
      <c r="B19" s="35" t="s">
        <v>2</v>
      </c>
      <c r="C19" s="36"/>
      <c r="D19" s="29" t="s">
        <v>102</v>
      </c>
      <c r="E19" s="30"/>
    </row>
    <row r="20" spans="2:5" ht="22" customHeight="1">
      <c r="B20" s="35" t="s">
        <v>4</v>
      </c>
      <c r="C20" s="36"/>
      <c r="D20" s="29" t="s">
        <v>107</v>
      </c>
      <c r="E20" s="30"/>
    </row>
    <row r="21" spans="2:5" ht="22" customHeight="1">
      <c r="B21" s="35" t="s">
        <v>8</v>
      </c>
      <c r="C21" s="36"/>
      <c r="D21" s="29" t="s">
        <v>66</v>
      </c>
      <c r="E21" s="30"/>
    </row>
    <row r="22" spans="2:5" ht="22" customHeight="1">
      <c r="B22" s="35" t="s">
        <v>10</v>
      </c>
      <c r="C22" s="36"/>
      <c r="D22" s="29" t="s">
        <v>67</v>
      </c>
      <c r="E22" s="30"/>
    </row>
    <row r="23" spans="2:5" ht="22" customHeight="1">
      <c r="B23" s="35" t="s">
        <v>40</v>
      </c>
      <c r="C23" s="36"/>
      <c r="D23" s="29" t="s">
        <v>106</v>
      </c>
      <c r="E23" s="30"/>
    </row>
    <row r="24" spans="2:5" ht="22" customHeight="1">
      <c r="B24" s="35" t="s">
        <v>11</v>
      </c>
      <c r="C24" s="36"/>
      <c r="D24" s="31">
        <v>480000</v>
      </c>
      <c r="E24" s="32"/>
    </row>
  </sheetData>
  <mergeCells count="33">
    <mergeCell ref="B8:C8"/>
    <mergeCell ref="B7:C7"/>
    <mergeCell ref="B6:C6"/>
    <mergeCell ref="B5:C5"/>
    <mergeCell ref="B1:E1"/>
    <mergeCell ref="B2:E2"/>
    <mergeCell ref="D8:E8"/>
    <mergeCell ref="D7:E7"/>
    <mergeCell ref="D6:E6"/>
    <mergeCell ref="D5:E5"/>
    <mergeCell ref="B13:B14"/>
    <mergeCell ref="B12:C12"/>
    <mergeCell ref="B11:C11"/>
    <mergeCell ref="B24:C24"/>
    <mergeCell ref="B23:C23"/>
    <mergeCell ref="B22:C22"/>
    <mergeCell ref="B21:C21"/>
    <mergeCell ref="B20:C20"/>
    <mergeCell ref="B19:C19"/>
    <mergeCell ref="B18:C18"/>
    <mergeCell ref="B15:C15"/>
    <mergeCell ref="D14:E14"/>
    <mergeCell ref="D13:E13"/>
    <mergeCell ref="D11:E11"/>
    <mergeCell ref="D24:E24"/>
    <mergeCell ref="D23:E23"/>
    <mergeCell ref="D22:E22"/>
    <mergeCell ref="D21:E21"/>
    <mergeCell ref="D20:E20"/>
    <mergeCell ref="D19:E19"/>
    <mergeCell ref="D18:E18"/>
    <mergeCell ref="D15:E15"/>
    <mergeCell ref="D12:E12"/>
  </mergeCells>
  <phoneticPr fontId="2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引用元!$A$1:$A$17</xm:f>
          </x14:formula1>
          <xm:sqref>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"/>
  <sheetViews>
    <sheetView view="pageBreakPreview" topLeftCell="A2" zoomScale="60" zoomScaleNormal="100" zoomScalePageLayoutView="60" workbookViewId="0">
      <selection activeCell="I7" sqref="I7:M7"/>
    </sheetView>
  </sheetViews>
  <sheetFormatPr defaultColWidth="9" defaultRowHeight="13"/>
  <cols>
    <col min="1" max="6" width="9" style="1"/>
    <col min="7" max="7" width="7.5" style="1" customWidth="1"/>
    <col min="8" max="8" width="2.5" style="1" customWidth="1"/>
    <col min="9" max="9" width="6.33203125" style="1" customWidth="1"/>
    <col min="10" max="12" width="9" style="1"/>
    <col min="13" max="13" width="10.58203125" style="1" customWidth="1"/>
    <col min="14" max="16384" width="9" style="1"/>
  </cols>
  <sheetData>
    <row r="1" spans="1:14" s="5" customFormat="1" ht="2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</row>
    <row r="2" spans="1:14" s="5" customFormat="1" ht="2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 t="s">
        <v>12</v>
      </c>
    </row>
    <row r="3" spans="1:14" s="5" customFormat="1" ht="2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4"/>
    </row>
    <row r="4" spans="1:14" s="5" customFormat="1" ht="25" customHeight="1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4"/>
    </row>
    <row r="5" spans="1:14" s="5" customFormat="1" ht="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4"/>
    </row>
    <row r="6" spans="1:14" s="5" customFormat="1" ht="25" customHeight="1">
      <c r="A6" s="18"/>
      <c r="B6" s="18"/>
      <c r="C6" s="18"/>
      <c r="D6" s="18"/>
      <c r="E6" s="18"/>
      <c r="F6" s="39" t="s">
        <v>98</v>
      </c>
      <c r="G6" s="39"/>
      <c r="H6" s="20"/>
      <c r="I6" s="41" t="str">
        <f>入力シート!D12</f>
        <v>社会福祉法人なみすけ</v>
      </c>
      <c r="J6" s="41"/>
      <c r="K6" s="41"/>
      <c r="L6" s="41"/>
      <c r="M6" s="41"/>
      <c r="N6" s="4"/>
    </row>
    <row r="7" spans="1:14" s="5" customFormat="1" ht="25" customHeight="1">
      <c r="A7" s="18"/>
      <c r="B7" s="18"/>
      <c r="C7" s="18"/>
      <c r="D7" s="18"/>
      <c r="E7" s="18"/>
      <c r="F7" s="40" t="s">
        <v>99</v>
      </c>
      <c r="G7" s="40"/>
      <c r="H7" s="20"/>
      <c r="I7" s="42" t="str">
        <f>入力シート!D11</f>
        <v>杉並区阿佐谷南1-15-1</v>
      </c>
      <c r="J7" s="42"/>
      <c r="K7" s="42"/>
      <c r="L7" s="42"/>
      <c r="M7" s="42"/>
      <c r="N7" s="4"/>
    </row>
    <row r="8" spans="1:14" s="5" customFormat="1" ht="25" customHeight="1">
      <c r="A8" s="18"/>
      <c r="B8" s="18"/>
      <c r="C8" s="18"/>
      <c r="D8" s="18"/>
      <c r="E8" s="18"/>
      <c r="F8" s="40" t="s">
        <v>15</v>
      </c>
      <c r="G8" s="40"/>
      <c r="H8" s="20"/>
      <c r="I8" s="40" t="str">
        <f>CONCATENATE(入力シート!D13,入力シート!G13,入力シート!D14)</f>
        <v>理事長・杉並　なみすけ</v>
      </c>
      <c r="J8" s="40"/>
      <c r="K8" s="40"/>
      <c r="L8" s="40"/>
      <c r="M8" s="21" t="s">
        <v>70</v>
      </c>
      <c r="N8" s="4"/>
    </row>
    <row r="9" spans="1:14" s="5" customFormat="1" ht="25" customHeight="1">
      <c r="A9" s="18"/>
      <c r="B9" s="18"/>
      <c r="C9" s="18"/>
      <c r="D9" s="18"/>
      <c r="E9" s="18"/>
      <c r="F9" s="40" t="s">
        <v>69</v>
      </c>
      <c r="G9" s="40"/>
      <c r="H9" s="20"/>
      <c r="I9" s="40" t="str">
        <f>入力シート!D15&amp;""</f>
        <v>03-1234-5678</v>
      </c>
      <c r="J9" s="40"/>
      <c r="K9" s="40"/>
      <c r="L9" s="40"/>
      <c r="M9" s="40"/>
      <c r="N9" s="4"/>
    </row>
    <row r="10" spans="1:14" s="5" customFormat="1" ht="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5" customFormat="1" ht="25" customHeight="1">
      <c r="A11" s="44" t="s">
        <v>71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6"/>
    </row>
    <row r="12" spans="1:14" s="5" customFormat="1" ht="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s="5" customFormat="1" ht="25" customHeight="1">
      <c r="A13" s="18" t="s">
        <v>72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3"/>
    </row>
    <row r="14" spans="1:14" s="5" customFormat="1" ht="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3"/>
    </row>
    <row r="15" spans="1:14" s="5" customFormat="1" ht="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"/>
    </row>
    <row r="16" spans="1:14" s="5" customFormat="1" ht="25" customHeight="1">
      <c r="A16" s="43" t="s">
        <v>14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3" s="5" customFormat="1" ht="2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s="5" customFormat="1" ht="25" customHeight="1">
      <c r="A18" s="18" t="s">
        <v>73</v>
      </c>
      <c r="B18" s="18"/>
      <c r="C18" s="18"/>
      <c r="D18" s="19"/>
      <c r="E18" s="23"/>
      <c r="F18" s="23"/>
      <c r="G18" s="23"/>
      <c r="H18" s="23"/>
      <c r="I18" s="23"/>
      <c r="J18" s="18"/>
      <c r="K18" s="18"/>
      <c r="L18" s="18"/>
      <c r="M18" s="18"/>
    </row>
    <row r="19" spans="1:13" s="5" customFormat="1" ht="25" customHeight="1">
      <c r="A19" s="18" t="s">
        <v>74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s="5" customFormat="1" ht="25" customHeight="1">
      <c r="A20" s="18"/>
      <c r="B20" s="18"/>
      <c r="C20" s="18"/>
      <c r="D20" s="18"/>
      <c r="E20" s="20"/>
      <c r="F20" s="20"/>
      <c r="G20" s="20"/>
      <c r="H20" s="20"/>
      <c r="I20" s="20"/>
      <c r="J20" s="20"/>
      <c r="K20" s="19"/>
      <c r="L20" s="18"/>
      <c r="M20" s="18"/>
    </row>
    <row r="21" spans="1:13" s="5" customFormat="1" ht="25" customHeight="1">
      <c r="A21" s="18" t="s">
        <v>88</v>
      </c>
      <c r="B21" s="18"/>
      <c r="C21" s="18"/>
      <c r="D21" s="18"/>
      <c r="E21" s="20"/>
      <c r="F21" s="20"/>
      <c r="G21" s="20"/>
      <c r="H21" s="20"/>
      <c r="I21" s="20"/>
      <c r="J21" s="20"/>
      <c r="K21" s="19"/>
      <c r="L21" s="18"/>
      <c r="M21" s="18"/>
    </row>
    <row r="22" spans="1:13" s="5" customFormat="1" ht="25" customHeight="1">
      <c r="A22" s="24" t="s">
        <v>75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5" customFormat="1" ht="25" customHeight="1">
      <c r="A23" s="18" t="s">
        <v>76</v>
      </c>
      <c r="B23" s="18"/>
      <c r="C23" s="18"/>
      <c r="D23" s="18"/>
      <c r="E23" s="18"/>
      <c r="F23" s="21" t="s">
        <v>77</v>
      </c>
      <c r="G23" s="45">
        <f>入力シート!D24</f>
        <v>480000</v>
      </c>
      <c r="H23" s="43"/>
      <c r="I23" s="43"/>
      <c r="J23" s="43"/>
      <c r="K23" s="43"/>
      <c r="L23" s="18" t="s">
        <v>78</v>
      </c>
      <c r="M23" s="18"/>
    </row>
    <row r="24" spans="1:13" s="5" customFormat="1" ht="25" customHeight="1">
      <c r="A24" s="18" t="s">
        <v>79</v>
      </c>
      <c r="B24" s="18"/>
      <c r="C24" s="18"/>
      <c r="D24" s="18"/>
      <c r="E24" s="18"/>
      <c r="F24" s="21"/>
      <c r="G24" s="21"/>
      <c r="H24" s="21"/>
      <c r="I24" s="21"/>
      <c r="J24" s="21"/>
      <c r="K24" s="21"/>
      <c r="L24" s="18"/>
      <c r="M24" s="18"/>
    </row>
    <row r="25" spans="1:13" s="5" customFormat="1" ht="2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s="5" customFormat="1" ht="25" customHeight="1">
      <c r="A26" s="18" t="s">
        <v>80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 s="5" customFormat="1" ht="25" customHeight="1">
      <c r="A27" s="24" t="s">
        <v>84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s="5" customFormat="1" ht="25" customHeight="1">
      <c r="A28" s="24" t="s">
        <v>86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3" s="5" customFormat="1" ht="25" customHeight="1">
      <c r="A29" s="24" t="s">
        <v>85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 s="5" customFormat="1" ht="25" customHeight="1">
      <c r="A30" s="24" t="s">
        <v>87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3" s="5" customFormat="1" ht="25" customHeight="1">
      <c r="A31" s="24" t="s">
        <v>89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s="5" customFormat="1" ht="25" customHeight="1">
      <c r="A32" s="24" t="s">
        <v>81</v>
      </c>
      <c r="B32" s="18" t="s">
        <v>90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s="5" customFormat="1" ht="25" customHeight="1">
      <c r="A33" s="24" t="s">
        <v>82</v>
      </c>
      <c r="B33" s="18" t="s">
        <v>91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s="5" customFormat="1" ht="25" customHeight="1">
      <c r="A34" s="24" t="s">
        <v>83</v>
      </c>
      <c r="B34" s="18" t="s">
        <v>92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s="5" customFormat="1" ht="25" customHeight="1">
      <c r="A35" s="24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s="5" customFormat="1" ht="25" customHeight="1">
      <c r="A36" s="24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s="5" customFormat="1" ht="25" customHeight="1">
      <c r="A37" s="24"/>
      <c r="B37" s="18"/>
      <c r="C37" s="18"/>
      <c r="D37" s="18"/>
      <c r="E37" s="18"/>
      <c r="F37" s="43" t="s">
        <v>20</v>
      </c>
      <c r="G37" s="43"/>
      <c r="H37" s="18"/>
      <c r="I37" s="18"/>
      <c r="J37" s="18"/>
      <c r="K37" s="18"/>
      <c r="L37" s="18"/>
      <c r="M37" s="18"/>
    </row>
    <row r="38" spans="1:13" s="5" customFormat="1" ht="25" customHeight="1">
      <c r="A38" s="24"/>
      <c r="B38" s="18"/>
      <c r="C38" s="18"/>
      <c r="D38" s="18"/>
      <c r="E38" s="18"/>
      <c r="F38" s="43" t="s">
        <v>16</v>
      </c>
      <c r="G38" s="43"/>
      <c r="H38" s="41" t="str">
        <f>入力シート!D5&amp;""</f>
        <v>すぎなみホーム</v>
      </c>
      <c r="I38" s="41"/>
      <c r="J38" s="41"/>
      <c r="K38" s="41"/>
      <c r="L38" s="41"/>
      <c r="M38" s="41"/>
    </row>
    <row r="39" spans="1:13" s="5" customFormat="1" ht="25" customHeight="1">
      <c r="A39" s="18"/>
      <c r="B39" s="18"/>
      <c r="C39" s="18"/>
      <c r="D39" s="18"/>
      <c r="E39" s="18"/>
      <c r="F39" s="43" t="s">
        <v>17</v>
      </c>
      <c r="G39" s="43"/>
      <c r="H39" s="41" t="str">
        <f>入力シート!D6&amp;""</f>
        <v>杉並　太郎</v>
      </c>
      <c r="I39" s="41"/>
      <c r="J39" s="41"/>
      <c r="K39" s="41"/>
      <c r="L39" s="41"/>
      <c r="M39" s="41"/>
    </row>
    <row r="40" spans="1:13" s="5" customFormat="1" ht="25" customHeight="1">
      <c r="A40" s="18"/>
      <c r="B40" s="18"/>
      <c r="C40" s="18"/>
      <c r="D40" s="18"/>
      <c r="E40" s="18"/>
      <c r="F40" s="43" t="s">
        <v>18</v>
      </c>
      <c r="G40" s="43"/>
      <c r="H40" s="41" t="str">
        <f>入力シート!D7&amp;""</f>
        <v>03-3312-2111</v>
      </c>
      <c r="I40" s="41"/>
      <c r="J40" s="41"/>
      <c r="K40" s="41"/>
      <c r="L40" s="41"/>
      <c r="M40" s="41"/>
    </row>
    <row r="41" spans="1:13" s="5" customFormat="1" ht="25" customHeight="1">
      <c r="A41" s="18"/>
      <c r="B41" s="18"/>
      <c r="C41" s="18"/>
      <c r="D41" s="18"/>
      <c r="E41" s="18"/>
      <c r="F41" s="43" t="s">
        <v>19</v>
      </c>
      <c r="G41" s="43"/>
      <c r="H41" s="41" t="str">
        <f>入力シート!D8&amp;""</f>
        <v>03-5307-0794</v>
      </c>
      <c r="I41" s="41"/>
      <c r="J41" s="41"/>
      <c r="K41" s="41"/>
      <c r="L41" s="41"/>
      <c r="M41" s="41"/>
    </row>
    <row r="42" spans="1:13" s="5" customFormat="1" ht="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s="5" customFormat="1" ht="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s="5" customFormat="1" ht="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20.149999999999999" customHeight="1"/>
    <row r="51" spans="1:13" ht="20.149999999999999" customHeight="1"/>
    <row r="52" spans="1:13" ht="20.149999999999999" customHeight="1"/>
    <row r="53" spans="1:13" ht="20.149999999999999" customHeight="1"/>
    <row r="54" spans="1:13" ht="20.149999999999999" customHeight="1"/>
  </sheetData>
  <mergeCells count="20">
    <mergeCell ref="H40:M40"/>
    <mergeCell ref="H39:M39"/>
    <mergeCell ref="H41:M41"/>
    <mergeCell ref="H38:M38"/>
    <mergeCell ref="I7:M7"/>
    <mergeCell ref="I8:L8"/>
    <mergeCell ref="A16:M16"/>
    <mergeCell ref="A11:M11"/>
    <mergeCell ref="F41:G41"/>
    <mergeCell ref="F40:G40"/>
    <mergeCell ref="F39:G39"/>
    <mergeCell ref="F38:G38"/>
    <mergeCell ref="F37:G37"/>
    <mergeCell ref="G23:K23"/>
    <mergeCell ref="F6:G6"/>
    <mergeCell ref="F8:G8"/>
    <mergeCell ref="F7:G7"/>
    <mergeCell ref="F9:G9"/>
    <mergeCell ref="I9:M9"/>
    <mergeCell ref="I6:M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8"/>
  <sheetViews>
    <sheetView view="pageBreakPreview" topLeftCell="A14" zoomScale="80" zoomScaleNormal="100" zoomScaleSheetLayoutView="80" workbookViewId="0">
      <selection activeCell="N20" sqref="N20"/>
    </sheetView>
  </sheetViews>
  <sheetFormatPr defaultColWidth="9" defaultRowHeight="13"/>
  <cols>
    <col min="1" max="3" width="9" style="1"/>
    <col min="4" max="4" width="3" style="1" customWidth="1"/>
    <col min="5" max="5" width="9" style="1"/>
    <col min="6" max="6" width="9.75" style="1" customWidth="1"/>
    <col min="7" max="7" width="9" style="1"/>
    <col min="8" max="8" width="5" style="1" customWidth="1"/>
    <col min="9" max="16384" width="9" style="1"/>
  </cols>
  <sheetData>
    <row r="1" spans="1:9" ht="25" customHeight="1">
      <c r="A1" s="4"/>
      <c r="B1" s="5"/>
      <c r="C1" s="5"/>
      <c r="D1" s="5"/>
      <c r="E1" s="5"/>
      <c r="F1" s="5"/>
      <c r="G1" s="5"/>
      <c r="H1" s="5"/>
      <c r="I1" s="13" t="s">
        <v>94</v>
      </c>
    </row>
    <row r="2" spans="1:9" ht="25" customHeight="1">
      <c r="A2" s="49" t="s">
        <v>93</v>
      </c>
      <c r="B2" s="49"/>
      <c r="C2" s="49"/>
      <c r="D2" s="49"/>
      <c r="E2" s="49"/>
      <c r="F2" s="49"/>
      <c r="G2" s="49"/>
      <c r="H2" s="49"/>
      <c r="I2" s="49"/>
    </row>
    <row r="3" spans="1:9" ht="36" customHeight="1">
      <c r="A3" s="50" t="s">
        <v>95</v>
      </c>
      <c r="B3" s="50"/>
      <c r="C3" s="50"/>
      <c r="D3" s="50"/>
      <c r="E3" s="50"/>
      <c r="F3" s="50"/>
      <c r="G3" s="50"/>
      <c r="H3" s="50"/>
      <c r="I3" s="50"/>
    </row>
    <row r="4" spans="1:9" ht="20.149999999999999" customHeight="1">
      <c r="A4" s="15"/>
      <c r="B4" s="15"/>
      <c r="C4" s="15"/>
      <c r="D4" s="15"/>
      <c r="E4" s="15"/>
      <c r="F4" s="15"/>
      <c r="G4" s="15"/>
      <c r="H4" s="15"/>
      <c r="I4" s="15"/>
    </row>
    <row r="5" spans="1:9" ht="25" customHeight="1">
      <c r="A5" s="16" t="s">
        <v>96</v>
      </c>
      <c r="B5" s="14"/>
      <c r="C5" s="14"/>
      <c r="D5" s="14"/>
      <c r="E5" s="14"/>
      <c r="F5" s="14"/>
      <c r="G5" s="14"/>
      <c r="H5" s="14"/>
      <c r="I5" s="14"/>
    </row>
    <row r="6" spans="1:9" ht="20.149999999999999" customHeight="1">
      <c r="A6" s="14"/>
      <c r="B6" s="14"/>
      <c r="C6" s="14"/>
      <c r="D6" s="14"/>
      <c r="E6" s="14"/>
      <c r="F6" s="14"/>
      <c r="G6" s="14"/>
      <c r="H6" s="14"/>
      <c r="I6" s="14"/>
    </row>
    <row r="7" spans="1:9" ht="25" customHeight="1">
      <c r="A7" s="16" t="s">
        <v>21</v>
      </c>
      <c r="B7" s="5"/>
      <c r="C7" s="5"/>
      <c r="D7" s="5"/>
      <c r="E7" s="5"/>
      <c r="F7" s="5"/>
      <c r="G7" s="5"/>
      <c r="H7" s="5"/>
      <c r="I7" s="5"/>
    </row>
    <row r="8" spans="1:9" ht="42" customHeight="1">
      <c r="A8" s="12" t="s">
        <v>22</v>
      </c>
      <c r="B8" s="51" t="s">
        <v>97</v>
      </c>
      <c r="C8" s="51"/>
      <c r="D8" s="52">
        <f>入力シート!E12</f>
        <v>0</v>
      </c>
      <c r="E8" s="52"/>
      <c r="F8" s="52"/>
      <c r="G8" s="52"/>
      <c r="H8" s="52"/>
      <c r="I8" s="53"/>
    </row>
    <row r="9" spans="1:9" ht="42" customHeight="1">
      <c r="A9" s="54" t="s">
        <v>23</v>
      </c>
      <c r="B9" s="48" t="s">
        <v>3</v>
      </c>
      <c r="C9" s="47"/>
      <c r="D9" s="46" t="str">
        <f>入力シート!D20&amp;""</f>
        <v>認知症対応型共同生活介護</v>
      </c>
      <c r="E9" s="46"/>
      <c r="F9" s="46"/>
      <c r="G9" s="46"/>
      <c r="H9" s="46"/>
      <c r="I9" s="47"/>
    </row>
    <row r="10" spans="1:9" ht="42" customHeight="1">
      <c r="A10" s="55"/>
      <c r="B10" s="48" t="s">
        <v>1</v>
      </c>
      <c r="C10" s="47"/>
      <c r="D10" s="46" t="str">
        <f>入力シート!D19&amp;""</f>
        <v>杉並区阿佐谷東1-1-1</v>
      </c>
      <c r="E10" s="46"/>
      <c r="F10" s="46"/>
      <c r="G10" s="46"/>
      <c r="H10" s="46"/>
      <c r="I10" s="47"/>
    </row>
    <row r="11" spans="1:9" ht="42" customHeight="1">
      <c r="A11" s="55"/>
      <c r="B11" s="48" t="s">
        <v>5</v>
      </c>
      <c r="C11" s="47"/>
      <c r="D11" s="46" t="str">
        <f>入力シート!D18&amp;""</f>
        <v>すぎなみホーム</v>
      </c>
      <c r="E11" s="46"/>
      <c r="F11" s="46"/>
      <c r="G11" s="46"/>
      <c r="H11" s="46"/>
      <c r="I11" s="47"/>
    </row>
    <row r="12" spans="1:9" ht="42" customHeight="1">
      <c r="A12" s="56"/>
      <c r="B12" s="48" t="s">
        <v>7</v>
      </c>
      <c r="C12" s="47"/>
      <c r="D12" s="46" t="str">
        <f>入力シート!D21&amp;""</f>
        <v>杉並　太郎</v>
      </c>
      <c r="E12" s="46"/>
      <c r="F12" s="46"/>
      <c r="G12" s="46"/>
      <c r="H12" s="46"/>
      <c r="I12" s="47"/>
    </row>
    <row r="13" spans="1:9" ht="42" customHeight="1">
      <c r="A13" s="48" t="s">
        <v>9</v>
      </c>
      <c r="B13" s="46"/>
      <c r="C13" s="47"/>
      <c r="D13" s="46" t="str">
        <f>入力シート!D22&amp;""</f>
        <v>令和　年　月　日から令和　年　月　日</v>
      </c>
      <c r="E13" s="46"/>
      <c r="F13" s="46"/>
      <c r="G13" s="46"/>
      <c r="H13" s="46"/>
      <c r="I13" s="47"/>
    </row>
    <row r="14" spans="1:9" ht="42" customHeight="1">
      <c r="A14" s="48" t="s">
        <v>24</v>
      </c>
      <c r="B14" s="46"/>
      <c r="C14" s="47"/>
      <c r="D14" s="46" t="str">
        <f>入力シート!D23&amp;""</f>
        <v>株式会社ナミー</v>
      </c>
      <c r="E14" s="46"/>
      <c r="F14" s="46"/>
      <c r="G14" s="46"/>
      <c r="H14" s="46"/>
      <c r="I14" s="47"/>
    </row>
    <row r="15" spans="1:9" ht="20.149999999999999" customHeight="1">
      <c r="A15" s="5"/>
      <c r="B15" s="5"/>
      <c r="C15" s="5"/>
      <c r="D15" s="5"/>
      <c r="E15" s="5"/>
      <c r="F15" s="5"/>
      <c r="G15" s="5"/>
      <c r="H15" s="5"/>
      <c r="I15" s="5"/>
    </row>
    <row r="16" spans="1:9" ht="25" customHeight="1">
      <c r="A16" s="4" t="s">
        <v>25</v>
      </c>
      <c r="B16" s="5"/>
      <c r="C16" s="5"/>
      <c r="D16" s="5"/>
      <c r="E16" s="5"/>
      <c r="F16" s="5"/>
      <c r="G16" s="5"/>
      <c r="H16" s="5"/>
      <c r="I16" s="5"/>
    </row>
    <row r="17" spans="1:9" ht="42" customHeight="1">
      <c r="A17" s="59" t="s">
        <v>26</v>
      </c>
      <c r="B17" s="59"/>
      <c r="C17" s="59"/>
      <c r="D17" s="17" t="s">
        <v>27</v>
      </c>
      <c r="E17" s="60">
        <f>入力シート!D24</f>
        <v>480000</v>
      </c>
      <c r="F17" s="61"/>
      <c r="G17" s="61"/>
      <c r="H17" s="61"/>
      <c r="I17" s="62"/>
    </row>
    <row r="18" spans="1:9" ht="42" customHeight="1">
      <c r="A18" s="58" t="s">
        <v>28</v>
      </c>
      <c r="B18" s="58"/>
      <c r="C18" s="58"/>
      <c r="D18" s="17" t="s">
        <v>29</v>
      </c>
      <c r="E18" s="60">
        <f>IFERROR(VLOOKUP(D9,引用元!A:B,2,FALSE),"")</f>
        <v>600000</v>
      </c>
      <c r="F18" s="61"/>
      <c r="G18" s="61"/>
      <c r="H18" s="61"/>
      <c r="I18" s="62"/>
    </row>
    <row r="19" spans="1:9" ht="42" customHeight="1">
      <c r="A19" s="58" t="s">
        <v>30</v>
      </c>
      <c r="B19" s="58"/>
      <c r="C19" s="58"/>
      <c r="D19" s="17" t="s">
        <v>31</v>
      </c>
      <c r="E19" s="60">
        <f>MIN(E17,E18)</f>
        <v>480000</v>
      </c>
      <c r="F19" s="61"/>
      <c r="G19" s="61"/>
      <c r="H19" s="61"/>
      <c r="I19" s="62"/>
    </row>
    <row r="20" spans="1:9" ht="16.5" customHeight="1">
      <c r="A20" s="5"/>
      <c r="B20" s="5"/>
      <c r="C20" s="5"/>
      <c r="D20" s="5"/>
      <c r="E20" s="5"/>
      <c r="F20" s="5"/>
      <c r="G20" s="5"/>
      <c r="H20" s="5"/>
      <c r="I20" s="5"/>
    </row>
    <row r="21" spans="1:9" ht="25" customHeight="1">
      <c r="A21" s="57" t="s">
        <v>32</v>
      </c>
      <c r="B21" s="57"/>
      <c r="C21" s="57"/>
      <c r="D21" s="57"/>
      <c r="E21" s="57"/>
      <c r="F21" s="57"/>
      <c r="G21" s="57"/>
      <c r="H21" s="57"/>
      <c r="I21" s="57"/>
    </row>
    <row r="22" spans="1:9" ht="25" customHeight="1">
      <c r="A22" s="57"/>
      <c r="B22" s="57"/>
      <c r="C22" s="57"/>
      <c r="D22" s="57"/>
      <c r="E22" s="57"/>
      <c r="F22" s="57"/>
      <c r="G22" s="57"/>
      <c r="H22" s="57"/>
      <c r="I22" s="57"/>
    </row>
    <row r="23" spans="1:9">
      <c r="A23" s="5"/>
      <c r="B23" s="5"/>
      <c r="C23" s="5"/>
      <c r="D23" s="5"/>
      <c r="E23" s="5"/>
      <c r="F23" s="5"/>
      <c r="G23" s="5"/>
      <c r="H23" s="5"/>
      <c r="I23" s="5"/>
    </row>
    <row r="24" spans="1:9">
      <c r="A24" s="5"/>
      <c r="B24" s="5"/>
      <c r="C24" s="5"/>
      <c r="D24" s="5"/>
      <c r="E24" s="5"/>
      <c r="F24" s="5"/>
      <c r="G24" s="5"/>
      <c r="H24" s="5"/>
      <c r="I24" s="5"/>
    </row>
    <row r="25" spans="1:9">
      <c r="A25" s="5"/>
      <c r="B25" s="5"/>
      <c r="C25" s="5"/>
      <c r="D25" s="5"/>
      <c r="E25" s="5"/>
      <c r="F25" s="5"/>
      <c r="G25" s="5"/>
      <c r="H25" s="5"/>
      <c r="I25" s="5"/>
    </row>
    <row r="26" spans="1:9">
      <c r="A26" s="5"/>
      <c r="B26" s="5"/>
      <c r="C26" s="5"/>
      <c r="D26" s="5"/>
      <c r="E26" s="5"/>
      <c r="F26" s="5"/>
      <c r="G26" s="5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5"/>
      <c r="B28" s="5"/>
      <c r="C28" s="5"/>
      <c r="D28" s="5"/>
      <c r="E28" s="5"/>
      <c r="F28" s="5"/>
      <c r="G28" s="5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  <row r="31" spans="1:9">
      <c r="A31" s="5"/>
      <c r="B31" s="5"/>
      <c r="C31" s="5"/>
      <c r="D31" s="5"/>
      <c r="E31" s="5"/>
      <c r="F31" s="5"/>
      <c r="G31" s="5"/>
      <c r="H31" s="5"/>
      <c r="I31" s="5"/>
    </row>
    <row r="32" spans="1:9">
      <c r="A32" s="5"/>
      <c r="B32" s="5"/>
      <c r="C32" s="5"/>
      <c r="D32" s="5"/>
      <c r="E32" s="5"/>
      <c r="F32" s="5"/>
      <c r="G32" s="5"/>
      <c r="H32" s="5"/>
      <c r="I32" s="5"/>
    </row>
    <row r="33" spans="1:9">
      <c r="A33" s="5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  <row r="36" spans="1:9">
      <c r="A36" s="5"/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5"/>
    </row>
    <row r="39" spans="1:9">
      <c r="A39" s="5"/>
      <c r="B39" s="5"/>
      <c r="C39" s="5"/>
      <c r="D39" s="5"/>
      <c r="E39" s="5"/>
      <c r="F39" s="5"/>
      <c r="G39" s="5"/>
      <c r="H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  <row r="41" spans="1:9">
      <c r="A41" s="5"/>
      <c r="B41" s="5"/>
      <c r="C41" s="5"/>
      <c r="D41" s="5"/>
      <c r="E41" s="5"/>
      <c r="F41" s="5"/>
      <c r="G41" s="5"/>
      <c r="H41" s="5"/>
      <c r="I41" s="5"/>
    </row>
    <row r="42" spans="1:9">
      <c r="A42" s="5"/>
      <c r="B42" s="5"/>
      <c r="C42" s="5"/>
      <c r="D42" s="5"/>
      <c r="E42" s="5"/>
      <c r="F42" s="5"/>
      <c r="G42" s="5"/>
      <c r="H42" s="5"/>
      <c r="I42" s="5"/>
    </row>
    <row r="43" spans="1:9">
      <c r="A43" s="5"/>
      <c r="B43" s="5"/>
      <c r="C43" s="5"/>
      <c r="D43" s="5"/>
      <c r="E43" s="5"/>
      <c r="F43" s="5"/>
      <c r="G43" s="5"/>
      <c r="H43" s="5"/>
      <c r="I43" s="5"/>
    </row>
    <row r="44" spans="1:9">
      <c r="A44" s="5"/>
      <c r="B44" s="5"/>
      <c r="C44" s="5"/>
      <c r="D44" s="5"/>
      <c r="E44" s="5"/>
      <c r="F44" s="5"/>
      <c r="G44" s="5"/>
      <c r="H44" s="5"/>
      <c r="I44" s="5"/>
    </row>
    <row r="45" spans="1:9">
      <c r="A45" s="5"/>
      <c r="B45" s="5"/>
      <c r="C45" s="5"/>
      <c r="D45" s="5"/>
      <c r="E45" s="5"/>
      <c r="F45" s="5"/>
      <c r="G45" s="5"/>
      <c r="H45" s="5"/>
      <c r="I45" s="5"/>
    </row>
    <row r="46" spans="1:9">
      <c r="A46" s="5"/>
      <c r="B46" s="5"/>
      <c r="C46" s="5"/>
      <c r="D46" s="5"/>
      <c r="E46" s="5"/>
      <c r="F46" s="5"/>
      <c r="G46" s="5"/>
      <c r="H46" s="5"/>
      <c r="I46" s="5"/>
    </row>
    <row r="47" spans="1:9">
      <c r="A47" s="5"/>
      <c r="B47" s="5"/>
      <c r="C47" s="5"/>
      <c r="D47" s="5"/>
      <c r="E47" s="5"/>
      <c r="F47" s="5"/>
      <c r="G47" s="5"/>
      <c r="H47" s="5"/>
      <c r="I47" s="5"/>
    </row>
    <row r="48" spans="1:9">
      <c r="A48" s="5"/>
      <c r="B48" s="5"/>
      <c r="C48" s="5"/>
      <c r="D48" s="5"/>
      <c r="E48" s="5"/>
      <c r="F48" s="5"/>
      <c r="G48" s="5"/>
      <c r="H48" s="5"/>
      <c r="I48" s="5"/>
    </row>
    <row r="49" spans="1:9">
      <c r="A49" s="5"/>
      <c r="B49" s="5"/>
      <c r="C49" s="5"/>
      <c r="D49" s="5"/>
      <c r="E49" s="5"/>
      <c r="F49" s="5"/>
      <c r="G49" s="5"/>
      <c r="H49" s="5"/>
      <c r="I49" s="5"/>
    </row>
    <row r="50" spans="1:9">
      <c r="A50" s="5"/>
      <c r="B50" s="5"/>
      <c r="C50" s="5"/>
      <c r="D50" s="5"/>
      <c r="E50" s="5"/>
      <c r="F50" s="5"/>
      <c r="G50" s="5"/>
      <c r="H50" s="5"/>
      <c r="I50" s="5"/>
    </row>
    <row r="51" spans="1:9">
      <c r="A51" s="5"/>
      <c r="B51" s="5"/>
      <c r="C51" s="5"/>
      <c r="D51" s="5"/>
      <c r="E51" s="5"/>
      <c r="F51" s="5"/>
      <c r="G51" s="5"/>
      <c r="H51" s="5"/>
      <c r="I51" s="5"/>
    </row>
    <row r="52" spans="1:9">
      <c r="A52" s="5"/>
      <c r="B52" s="5"/>
      <c r="C52" s="5"/>
      <c r="D52" s="5"/>
      <c r="E52" s="5"/>
      <c r="F52" s="5"/>
      <c r="G52" s="5"/>
      <c r="H52" s="5"/>
      <c r="I52" s="5"/>
    </row>
    <row r="53" spans="1:9">
      <c r="A53" s="5"/>
      <c r="B53" s="5"/>
      <c r="C53" s="5"/>
      <c r="D53" s="5"/>
      <c r="E53" s="5"/>
      <c r="F53" s="5"/>
      <c r="G53" s="5"/>
      <c r="H53" s="5"/>
      <c r="I53" s="5"/>
    </row>
    <row r="54" spans="1:9">
      <c r="A54" s="5"/>
      <c r="B54" s="5"/>
      <c r="C54" s="5"/>
      <c r="D54" s="5"/>
      <c r="E54" s="5"/>
      <c r="F54" s="5"/>
      <c r="G54" s="5"/>
      <c r="H54" s="5"/>
      <c r="I54" s="5"/>
    </row>
    <row r="55" spans="1:9">
      <c r="A55" s="5"/>
      <c r="B55" s="5"/>
      <c r="C55" s="5"/>
      <c r="D55" s="5"/>
      <c r="E55" s="5"/>
      <c r="F55" s="5"/>
      <c r="G55" s="5"/>
      <c r="H55" s="5"/>
      <c r="I55" s="5"/>
    </row>
    <row r="56" spans="1:9">
      <c r="A56" s="5"/>
      <c r="B56" s="5"/>
      <c r="C56" s="5"/>
      <c r="D56" s="5"/>
      <c r="E56" s="5"/>
      <c r="F56" s="5"/>
      <c r="G56" s="5"/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  <row r="62" spans="1:9">
      <c r="A62" s="5"/>
      <c r="B62" s="5"/>
      <c r="C62" s="5"/>
      <c r="D62" s="5"/>
      <c r="E62" s="5"/>
      <c r="F62" s="5"/>
      <c r="G62" s="5"/>
      <c r="H62" s="5"/>
      <c r="I62" s="5"/>
    </row>
    <row r="63" spans="1:9">
      <c r="A63" s="5"/>
      <c r="B63" s="5"/>
      <c r="C63" s="5"/>
      <c r="D63" s="5"/>
      <c r="E63" s="5"/>
      <c r="F63" s="5"/>
      <c r="G63" s="5"/>
      <c r="H63" s="5"/>
      <c r="I63" s="5"/>
    </row>
    <row r="64" spans="1:9">
      <c r="A64" s="5"/>
      <c r="B64" s="5"/>
      <c r="C64" s="5"/>
      <c r="D64" s="5"/>
      <c r="E64" s="5"/>
      <c r="F64" s="5"/>
      <c r="G64" s="5"/>
      <c r="H64" s="5"/>
      <c r="I64" s="5"/>
    </row>
    <row r="65" spans="1:9">
      <c r="A65" s="5"/>
      <c r="B65" s="5"/>
      <c r="C65" s="5"/>
      <c r="D65" s="5"/>
      <c r="E65" s="5"/>
      <c r="F65" s="5"/>
      <c r="G65" s="5"/>
      <c r="H65" s="5"/>
      <c r="I65" s="5"/>
    </row>
    <row r="66" spans="1:9">
      <c r="A66" s="5"/>
      <c r="B66" s="5"/>
      <c r="C66" s="5"/>
      <c r="D66" s="5"/>
      <c r="E66" s="5"/>
      <c r="F66" s="5"/>
      <c r="G66" s="5"/>
      <c r="H66" s="5"/>
      <c r="I66" s="5"/>
    </row>
    <row r="67" spans="1:9">
      <c r="A67" s="5"/>
      <c r="B67" s="5"/>
      <c r="C67" s="5"/>
      <c r="D67" s="5"/>
      <c r="E67" s="5"/>
      <c r="F67" s="5"/>
      <c r="G67" s="5"/>
      <c r="H67" s="5"/>
      <c r="I67" s="5"/>
    </row>
    <row r="68" spans="1:9">
      <c r="A68" s="5"/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/>
      <c r="H69" s="5"/>
      <c r="I69" s="5"/>
    </row>
    <row r="70" spans="1:9">
      <c r="A70" s="5"/>
      <c r="B70" s="5"/>
      <c r="C70" s="5"/>
      <c r="D70" s="5"/>
      <c r="E70" s="5"/>
      <c r="F70" s="5"/>
      <c r="G70" s="5"/>
      <c r="H70" s="5"/>
      <c r="I70" s="5"/>
    </row>
    <row r="71" spans="1:9">
      <c r="A71" s="5"/>
      <c r="B71" s="5"/>
      <c r="C71" s="5"/>
      <c r="D71" s="5"/>
      <c r="E71" s="5"/>
      <c r="F71" s="5"/>
      <c r="G71" s="5"/>
      <c r="H71" s="5"/>
      <c r="I71" s="5"/>
    </row>
    <row r="72" spans="1:9">
      <c r="A72" s="5"/>
      <c r="B72" s="5"/>
      <c r="C72" s="5"/>
      <c r="D72" s="5"/>
      <c r="E72" s="5"/>
      <c r="F72" s="5"/>
      <c r="G72" s="5"/>
      <c r="H72" s="5"/>
      <c r="I72" s="5"/>
    </row>
    <row r="73" spans="1:9">
      <c r="A73" s="5"/>
      <c r="B73" s="5"/>
      <c r="C73" s="5"/>
      <c r="D73" s="5"/>
      <c r="E73" s="5"/>
      <c r="F73" s="5"/>
      <c r="G73" s="5"/>
      <c r="H73" s="5"/>
      <c r="I73" s="5"/>
    </row>
    <row r="74" spans="1:9">
      <c r="A74" s="5"/>
      <c r="B74" s="5"/>
      <c r="C74" s="5"/>
      <c r="D74" s="5"/>
      <c r="E74" s="5"/>
      <c r="F74" s="5"/>
      <c r="G74" s="5"/>
      <c r="H74" s="5"/>
      <c r="I74" s="5"/>
    </row>
    <row r="75" spans="1:9">
      <c r="A75" s="5"/>
      <c r="B75" s="5"/>
      <c r="C75" s="5"/>
      <c r="D75" s="5"/>
      <c r="E75" s="5"/>
      <c r="F75" s="5"/>
      <c r="G75" s="5"/>
      <c r="H75" s="5"/>
      <c r="I75" s="5"/>
    </row>
    <row r="76" spans="1:9">
      <c r="A76" s="5"/>
      <c r="B76" s="5"/>
      <c r="C76" s="5"/>
      <c r="D76" s="5"/>
      <c r="E76" s="5"/>
      <c r="F76" s="5"/>
      <c r="G76" s="5"/>
      <c r="H76" s="5"/>
      <c r="I76" s="5"/>
    </row>
    <row r="77" spans="1:9">
      <c r="A77" s="5"/>
      <c r="B77" s="5"/>
      <c r="C77" s="5"/>
      <c r="D77" s="5"/>
      <c r="E77" s="5"/>
      <c r="F77" s="5"/>
      <c r="G77" s="5"/>
      <c r="H77" s="5"/>
      <c r="I77" s="5"/>
    </row>
    <row r="78" spans="1:9">
      <c r="A78" s="5"/>
      <c r="B78" s="5"/>
      <c r="C78" s="5"/>
      <c r="D78" s="5"/>
      <c r="E78" s="5"/>
      <c r="F78" s="5"/>
      <c r="G78" s="5"/>
      <c r="H78" s="5"/>
      <c r="I78" s="5"/>
    </row>
    <row r="79" spans="1:9">
      <c r="A79" s="5"/>
      <c r="B79" s="5"/>
      <c r="C79" s="5"/>
      <c r="D79" s="5"/>
      <c r="E79" s="5"/>
      <c r="F79" s="5"/>
      <c r="G79" s="5"/>
      <c r="H79" s="5"/>
      <c r="I79" s="5"/>
    </row>
    <row r="80" spans="1:9">
      <c r="A80" s="5"/>
      <c r="B80" s="5"/>
      <c r="C80" s="5"/>
      <c r="D80" s="5"/>
      <c r="E80" s="5"/>
      <c r="F80" s="5"/>
      <c r="G80" s="5"/>
      <c r="H80" s="5"/>
      <c r="I80" s="5"/>
    </row>
    <row r="81" spans="1:9">
      <c r="A81" s="5"/>
      <c r="B81" s="5"/>
      <c r="C81" s="5"/>
      <c r="D81" s="5"/>
      <c r="E81" s="5"/>
      <c r="F81" s="5"/>
      <c r="G81" s="5"/>
      <c r="H81" s="5"/>
      <c r="I81" s="5"/>
    </row>
    <row r="82" spans="1:9">
      <c r="A82" s="5"/>
      <c r="B82" s="5"/>
      <c r="C82" s="5"/>
      <c r="D82" s="5"/>
      <c r="E82" s="5"/>
      <c r="F82" s="5"/>
      <c r="G82" s="5"/>
      <c r="H82" s="5"/>
      <c r="I82" s="5"/>
    </row>
    <row r="83" spans="1:9">
      <c r="A83" s="5"/>
      <c r="B83" s="5"/>
      <c r="C83" s="5"/>
      <c r="D83" s="5"/>
      <c r="E83" s="5"/>
      <c r="F83" s="5"/>
      <c r="G83" s="5"/>
      <c r="H83" s="5"/>
      <c r="I83" s="5"/>
    </row>
    <row r="84" spans="1:9">
      <c r="A84" s="5"/>
      <c r="B84" s="5"/>
      <c r="C84" s="5"/>
      <c r="D84" s="5"/>
      <c r="E84" s="5"/>
      <c r="F84" s="5"/>
      <c r="G84" s="5"/>
      <c r="H84" s="5"/>
      <c r="I84" s="5"/>
    </row>
    <row r="85" spans="1:9">
      <c r="A85" s="5"/>
      <c r="B85" s="5"/>
      <c r="C85" s="5"/>
      <c r="D85" s="5"/>
      <c r="E85" s="5"/>
      <c r="F85" s="5"/>
      <c r="G85" s="5"/>
      <c r="H85" s="5"/>
      <c r="I85" s="5"/>
    </row>
    <row r="86" spans="1:9">
      <c r="A86" s="5"/>
      <c r="B86" s="5"/>
      <c r="C86" s="5"/>
      <c r="D86" s="5"/>
      <c r="E86" s="5"/>
      <c r="F86" s="5"/>
      <c r="G86" s="5"/>
      <c r="H86" s="5"/>
      <c r="I86" s="5"/>
    </row>
    <row r="87" spans="1:9">
      <c r="A87" s="5"/>
      <c r="B87" s="5"/>
      <c r="C87" s="5"/>
      <c r="D87" s="5"/>
      <c r="E87" s="5"/>
      <c r="F87" s="5"/>
      <c r="G87" s="5"/>
      <c r="H87" s="5"/>
      <c r="I87" s="5"/>
    </row>
    <row r="88" spans="1:9">
      <c r="A88" s="5"/>
      <c r="B88" s="5"/>
      <c r="C88" s="5"/>
      <c r="D88" s="5"/>
      <c r="E88" s="5"/>
      <c r="F88" s="5"/>
      <c r="G88" s="5"/>
      <c r="H88" s="5"/>
      <c r="I88" s="5"/>
    </row>
    <row r="89" spans="1:9">
      <c r="A89" s="5"/>
      <c r="B89" s="5"/>
      <c r="C89" s="5"/>
      <c r="D89" s="5"/>
      <c r="E89" s="5"/>
      <c r="F89" s="5"/>
      <c r="G89" s="5"/>
      <c r="H89" s="5"/>
      <c r="I89" s="5"/>
    </row>
    <row r="90" spans="1:9">
      <c r="A90" s="5"/>
      <c r="B90" s="5"/>
      <c r="C90" s="5"/>
      <c r="D90" s="5"/>
      <c r="E90" s="5"/>
      <c r="F90" s="5"/>
      <c r="G90" s="5"/>
      <c r="H90" s="5"/>
      <c r="I90" s="5"/>
    </row>
    <row r="91" spans="1:9">
      <c r="A91" s="5"/>
      <c r="B91" s="5"/>
      <c r="C91" s="5"/>
      <c r="D91" s="5"/>
      <c r="E91" s="5"/>
      <c r="F91" s="5"/>
      <c r="G91" s="5"/>
      <c r="H91" s="5"/>
      <c r="I91" s="5"/>
    </row>
    <row r="92" spans="1:9">
      <c r="A92" s="5"/>
      <c r="B92" s="5"/>
      <c r="C92" s="5"/>
      <c r="D92" s="5"/>
      <c r="E92" s="5"/>
      <c r="F92" s="5"/>
      <c r="G92" s="5"/>
      <c r="H92" s="5"/>
      <c r="I92" s="5"/>
    </row>
    <row r="93" spans="1:9">
      <c r="A93" s="5"/>
      <c r="B93" s="5"/>
      <c r="C93" s="5"/>
      <c r="D93" s="5"/>
      <c r="E93" s="5"/>
      <c r="F93" s="5"/>
      <c r="G93" s="5"/>
      <c r="H93" s="5"/>
      <c r="I93" s="5"/>
    </row>
    <row r="94" spans="1:9">
      <c r="A94" s="5"/>
      <c r="B94" s="5"/>
      <c r="C94" s="5"/>
      <c r="D94" s="5"/>
      <c r="E94" s="5"/>
      <c r="F94" s="5"/>
      <c r="G94" s="5"/>
      <c r="H94" s="5"/>
      <c r="I94" s="5"/>
    </row>
    <row r="95" spans="1:9">
      <c r="A95" s="5"/>
      <c r="B95" s="5"/>
      <c r="C95" s="5"/>
      <c r="D95" s="5"/>
      <c r="E95" s="5"/>
      <c r="F95" s="5"/>
      <c r="G95" s="5"/>
      <c r="H95" s="5"/>
      <c r="I95" s="5"/>
    </row>
    <row r="96" spans="1:9">
      <c r="A96" s="5"/>
      <c r="B96" s="5"/>
      <c r="C96" s="5"/>
      <c r="D96" s="5"/>
      <c r="E96" s="5"/>
      <c r="F96" s="5"/>
      <c r="G96" s="5"/>
      <c r="H96" s="5"/>
      <c r="I96" s="5"/>
    </row>
    <row r="97" spans="1:9">
      <c r="A97" s="5"/>
      <c r="B97" s="5"/>
      <c r="C97" s="5"/>
      <c r="D97" s="5"/>
      <c r="E97" s="5"/>
      <c r="F97" s="5"/>
      <c r="G97" s="5"/>
      <c r="H97" s="5"/>
      <c r="I97" s="5"/>
    </row>
    <row r="98" spans="1:9">
      <c r="A98" s="5"/>
      <c r="B98" s="5"/>
      <c r="C98" s="5"/>
      <c r="D98" s="5"/>
      <c r="E98" s="5"/>
      <c r="F98" s="5"/>
      <c r="G98" s="5"/>
      <c r="H98" s="5"/>
      <c r="I98" s="5"/>
    </row>
    <row r="99" spans="1:9">
      <c r="A99" s="5"/>
      <c r="B99" s="5"/>
      <c r="C99" s="5"/>
      <c r="D99" s="5"/>
      <c r="E99" s="5"/>
      <c r="F99" s="5"/>
      <c r="G99" s="5"/>
      <c r="H99" s="5"/>
      <c r="I99" s="5"/>
    </row>
    <row r="100" spans="1:9">
      <c r="A100" s="5"/>
      <c r="B100" s="5"/>
      <c r="C100" s="5"/>
      <c r="D100" s="5"/>
      <c r="E100" s="5"/>
      <c r="F100" s="5"/>
      <c r="G100" s="5"/>
      <c r="H100" s="5"/>
      <c r="I100" s="5"/>
    </row>
    <row r="101" spans="1:9">
      <c r="A101" s="5"/>
      <c r="B101" s="5"/>
      <c r="C101" s="5"/>
      <c r="D101" s="5"/>
      <c r="E101" s="5"/>
      <c r="F101" s="5"/>
      <c r="G101" s="5"/>
      <c r="H101" s="5"/>
      <c r="I101" s="5"/>
    </row>
    <row r="102" spans="1:9">
      <c r="A102" s="5"/>
      <c r="B102" s="5"/>
      <c r="C102" s="5"/>
      <c r="D102" s="5"/>
      <c r="E102" s="5"/>
      <c r="F102" s="5"/>
      <c r="G102" s="5"/>
      <c r="H102" s="5"/>
      <c r="I102" s="5"/>
    </row>
    <row r="103" spans="1:9">
      <c r="A103" s="5"/>
      <c r="B103" s="5"/>
      <c r="C103" s="5"/>
      <c r="D103" s="5"/>
      <c r="E103" s="5"/>
      <c r="F103" s="5"/>
      <c r="G103" s="5"/>
      <c r="H103" s="5"/>
      <c r="I103" s="5"/>
    </row>
    <row r="104" spans="1:9">
      <c r="A104" s="5"/>
      <c r="B104" s="5"/>
      <c r="C104" s="5"/>
      <c r="D104" s="5"/>
      <c r="E104" s="5"/>
      <c r="F104" s="5"/>
      <c r="G104" s="5"/>
      <c r="H104" s="5"/>
      <c r="I104" s="5"/>
    </row>
    <row r="105" spans="1:9">
      <c r="A105" s="5"/>
      <c r="B105" s="5"/>
      <c r="C105" s="5"/>
      <c r="D105" s="5"/>
      <c r="E105" s="5"/>
      <c r="F105" s="5"/>
      <c r="G105" s="5"/>
      <c r="H105" s="5"/>
      <c r="I105" s="5"/>
    </row>
    <row r="106" spans="1:9">
      <c r="A106" s="5"/>
      <c r="B106" s="5"/>
      <c r="C106" s="5"/>
      <c r="D106" s="5"/>
      <c r="E106" s="5"/>
      <c r="F106" s="5"/>
      <c r="G106" s="5"/>
      <c r="H106" s="5"/>
      <c r="I106" s="5"/>
    </row>
    <row r="107" spans="1:9">
      <c r="A107" s="5"/>
      <c r="B107" s="5"/>
      <c r="C107" s="5"/>
      <c r="D107" s="5"/>
      <c r="E107" s="5"/>
      <c r="F107" s="5"/>
      <c r="G107" s="5"/>
      <c r="H107" s="5"/>
      <c r="I107" s="5"/>
    </row>
    <row r="108" spans="1:9">
      <c r="A108" s="5"/>
      <c r="B108" s="5"/>
      <c r="C108" s="5"/>
      <c r="D108" s="5"/>
      <c r="E108" s="5"/>
      <c r="F108" s="5"/>
      <c r="G108" s="5"/>
      <c r="H108" s="5"/>
      <c r="I108" s="5"/>
    </row>
    <row r="109" spans="1:9">
      <c r="A109" s="5"/>
      <c r="B109" s="5"/>
      <c r="C109" s="5"/>
      <c r="D109" s="5"/>
      <c r="E109" s="5"/>
      <c r="F109" s="5"/>
      <c r="G109" s="5"/>
      <c r="H109" s="5"/>
      <c r="I109" s="5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  <row r="114" spans="1:9">
      <c r="A114" s="5"/>
      <c r="B114" s="5"/>
      <c r="C114" s="5"/>
      <c r="D114" s="5"/>
      <c r="E114" s="5"/>
      <c r="F114" s="5"/>
      <c r="G114" s="5"/>
      <c r="H114" s="5"/>
      <c r="I114" s="5"/>
    </row>
    <row r="115" spans="1:9">
      <c r="A115" s="5"/>
      <c r="B115" s="5"/>
      <c r="C115" s="5"/>
      <c r="D115" s="5"/>
      <c r="E115" s="5"/>
      <c r="F115" s="5"/>
      <c r="G115" s="5"/>
      <c r="H115" s="5"/>
      <c r="I115" s="5"/>
    </row>
    <row r="116" spans="1:9">
      <c r="A116" s="5"/>
      <c r="B116" s="5"/>
      <c r="C116" s="5"/>
      <c r="D116" s="5"/>
      <c r="E116" s="5"/>
      <c r="F116" s="5"/>
      <c r="G116" s="5"/>
      <c r="H116" s="5"/>
      <c r="I116" s="5"/>
    </row>
    <row r="117" spans="1:9">
      <c r="A117" s="5"/>
      <c r="B117" s="5"/>
      <c r="C117" s="5"/>
      <c r="D117" s="5"/>
      <c r="E117" s="5"/>
      <c r="F117" s="5"/>
      <c r="G117" s="5"/>
      <c r="H117" s="5"/>
      <c r="I117" s="5"/>
    </row>
    <row r="118" spans="1:9">
      <c r="A118" s="5"/>
      <c r="B118" s="5"/>
      <c r="C118" s="5"/>
      <c r="D118" s="5"/>
      <c r="E118" s="5"/>
      <c r="F118" s="5"/>
      <c r="G118" s="5"/>
      <c r="H118" s="5"/>
      <c r="I118" s="5"/>
    </row>
  </sheetData>
  <mergeCells count="24">
    <mergeCell ref="A21:I22"/>
    <mergeCell ref="A19:C19"/>
    <mergeCell ref="A18:C18"/>
    <mergeCell ref="A17:C17"/>
    <mergeCell ref="A13:C13"/>
    <mergeCell ref="A14:C14"/>
    <mergeCell ref="D14:I14"/>
    <mergeCell ref="E18:I18"/>
    <mergeCell ref="E19:I19"/>
    <mergeCell ref="E17:I17"/>
    <mergeCell ref="D13:I13"/>
    <mergeCell ref="A2:I2"/>
    <mergeCell ref="A3:I3"/>
    <mergeCell ref="D9:I9"/>
    <mergeCell ref="B8:C8"/>
    <mergeCell ref="D8:I8"/>
    <mergeCell ref="B9:C9"/>
    <mergeCell ref="A9:A12"/>
    <mergeCell ref="D10:I10"/>
    <mergeCell ref="D11:I11"/>
    <mergeCell ref="B12:C12"/>
    <mergeCell ref="B11:C11"/>
    <mergeCell ref="B10:C10"/>
    <mergeCell ref="D12:I12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7"/>
  <sheetViews>
    <sheetView workbookViewId="0">
      <selection activeCell="B12" sqref="B12"/>
    </sheetView>
  </sheetViews>
  <sheetFormatPr defaultRowHeight="18"/>
  <cols>
    <col min="1" max="1" width="34.08203125" customWidth="1"/>
    <col min="2" max="2" width="13.5" style="11" customWidth="1"/>
  </cols>
  <sheetData>
    <row r="1" spans="1:2">
      <c r="A1" t="s">
        <v>41</v>
      </c>
      <c r="B1" s="11">
        <v>600000</v>
      </c>
    </row>
    <row r="2" spans="1:2">
      <c r="A2" t="s">
        <v>42</v>
      </c>
      <c r="B2" s="11">
        <v>600000</v>
      </c>
    </row>
    <row r="3" spans="1:2">
      <c r="A3" t="s">
        <v>43</v>
      </c>
      <c r="B3" s="11">
        <v>300000</v>
      </c>
    </row>
    <row r="4" spans="1:2">
      <c r="A4" t="s">
        <v>44</v>
      </c>
      <c r="B4" s="11">
        <v>300000</v>
      </c>
    </row>
    <row r="5" spans="1:2">
      <c r="A5" t="s">
        <v>45</v>
      </c>
      <c r="B5" s="11">
        <v>300000</v>
      </c>
    </row>
    <row r="6" spans="1:2">
      <c r="A6" t="s">
        <v>46</v>
      </c>
      <c r="B6" s="11">
        <v>300000</v>
      </c>
    </row>
    <row r="7" spans="1:2">
      <c r="A7" t="s">
        <v>47</v>
      </c>
      <c r="B7" s="11">
        <v>300000</v>
      </c>
    </row>
    <row r="8" spans="1:2">
      <c r="A8" t="s">
        <v>48</v>
      </c>
      <c r="B8" s="11">
        <v>300000</v>
      </c>
    </row>
    <row r="9" spans="1:2">
      <c r="A9" t="s">
        <v>49</v>
      </c>
      <c r="B9" s="11">
        <v>300000</v>
      </c>
    </row>
    <row r="10" spans="1:2">
      <c r="A10" t="s">
        <v>50</v>
      </c>
      <c r="B10" s="11">
        <v>300000</v>
      </c>
    </row>
    <row r="11" spans="1:2">
      <c r="A11" t="s">
        <v>51</v>
      </c>
      <c r="B11" s="11">
        <v>300000</v>
      </c>
    </row>
    <row r="12" spans="1:2">
      <c r="A12" t="s">
        <v>52</v>
      </c>
      <c r="B12" s="11">
        <v>300000</v>
      </c>
    </row>
    <row r="13" spans="1:2">
      <c r="A13" t="s">
        <v>53</v>
      </c>
      <c r="B13" s="11">
        <v>300000</v>
      </c>
    </row>
    <row r="14" spans="1:2">
      <c r="A14" t="s">
        <v>54</v>
      </c>
      <c r="B14" s="11">
        <v>300000</v>
      </c>
    </row>
    <row r="15" spans="1:2">
      <c r="A15" t="s">
        <v>55</v>
      </c>
      <c r="B15" s="11">
        <v>300000</v>
      </c>
    </row>
    <row r="16" spans="1:2">
      <c r="A16" t="s">
        <v>56</v>
      </c>
      <c r="B16" s="11">
        <v>300000</v>
      </c>
    </row>
    <row r="17" spans="1:2">
      <c r="A17" t="s">
        <v>57</v>
      </c>
      <c r="B17" s="11">
        <v>300000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入力シート</vt:lpstr>
      <vt:lpstr>①助成申請書</vt:lpstr>
      <vt:lpstr>②理由書</vt:lpstr>
      <vt:lpstr>引用元</vt:lpstr>
      <vt:lpstr>①助成申請書!Print_Area</vt:lpstr>
      <vt:lpstr>②理由書!Print_Area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2025-10-21T02:05:47Z</dcterms:modified>
</cp:coreProperties>
</file>