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2(1)" sheetId="1" r:id="rId1"/>
    <sheet name="9-2(2)" sheetId="2" r:id="rId2"/>
    <sheet name="9-2(3)①" sheetId="3" r:id="rId3"/>
    <sheet name="9-2(3)➁" sheetId="4" r:id="rId4"/>
    <sheet name="9-2(3)③" sheetId="5" r:id="rId5"/>
    <sheet name="9-2(4)" sheetId="6" r:id="rId6"/>
    <sheet name="9-2(5)" sheetId="7" r:id="rId7"/>
    <sheet name="12-3(8)-②廃止" sheetId="8" state="hidden" r:id="rId8"/>
    <sheet name="12-3(9廃止）" sheetId="9" state="hidden" r:id="rId9"/>
    <sheet name="12-3（10廃止）" sheetId="10" state="hidden" r:id="rId10"/>
    <sheet name="12-3(11廃止）" sheetId="11" state="hidden" r:id="rId11"/>
    <sheet name="12-3（12廃止）" sheetId="12" state="hidden" r:id="rId12"/>
    <sheet name="12-3(13廃止）" sheetId="13" state="hidden" r:id="rId13"/>
    <sheet name="12-3（14廃止）" sheetId="14" state="hidden" r:id="rId14"/>
  </sheets>
  <definedNames>
    <definedName name="_xlnm.Print_Area" localSheetId="7">'12-3(8)-②廃止'!$A$2:$S$49</definedName>
    <definedName name="_xlnm.Print_Area" localSheetId="0">'9-2(1)'!$A$3:$F$10</definedName>
    <definedName name="_xlnm.Print_Area" localSheetId="1">'9-2(2)'!$A$3:$F$8</definedName>
    <definedName name="_xlnm.Print_Area" localSheetId="3">'9-2(3)➁'!$A$1:$I$15</definedName>
  </definedNames>
  <calcPr fullCalcOnLoad="1"/>
</workbook>
</file>

<file path=xl/sharedStrings.xml><?xml version="1.0" encoding="utf-8"?>
<sst xmlns="http://schemas.openxmlformats.org/spreadsheetml/2006/main" count="399" uniqueCount="226">
  <si>
    <t>総　数</t>
  </si>
  <si>
    <t>年 度 別</t>
  </si>
  <si>
    <t>(1)</t>
  </si>
  <si>
    <t>ふれあい 入 浴
延 利 用 者 数</t>
  </si>
  <si>
    <t>内            訳</t>
  </si>
  <si>
    <t>-</t>
  </si>
  <si>
    <t>総数</t>
  </si>
  <si>
    <t>その他</t>
  </si>
  <si>
    <t>年度別</t>
  </si>
  <si>
    <t>社会参加の促進</t>
  </si>
  <si>
    <t>資料：保健福祉部障害者生活支援課</t>
  </si>
  <si>
    <t>住   宅   の   援   助</t>
  </si>
  <si>
    <t>高 齢 者 住 宅
 （ みどりの里 ）
 戸    数</t>
  </si>
  <si>
    <t>(2)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</si>
  <si>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</si>
  <si>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</si>
  <si>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</si>
  <si>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</si>
  <si>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</si>
  <si>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</si>
  <si>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</si>
  <si>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</si>
  <si>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</si>
  <si>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</si>
  <si>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</si>
  <si>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</si>
  <si>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</si>
  <si>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</si>
  <si>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</si>
  <si>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</si>
  <si>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</si>
  <si>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</si>
  <si>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</si>
  <si>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</si>
  <si>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</si>
  <si>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</si>
  <si>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</si>
  <si>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</si>
  <si>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</si>
  <si>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</si>
  <si>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</si>
  <si>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</si>
  <si>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</si>
  <si>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</si>
  <si>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</si>
  <si>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</si>
  <si>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</si>
  <si>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</si>
  <si>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高齢者等応急一時居室
年 度 末  室  数</t>
  </si>
  <si>
    <t>高 齢 者 等 アパート
あっせん成立件数</t>
  </si>
  <si>
    <r>
      <rPr>
        <sz val="8"/>
        <rFont val="ＭＳ Ｐ明朝"/>
        <family val="1"/>
      </rPr>
      <t xml:space="preserve">ほっと一息、
</t>
    </r>
    <r>
      <rPr>
        <sz val="9"/>
        <rFont val="ＭＳ Ｐ明朝"/>
        <family val="1"/>
      </rPr>
      <t>介護者ヘルプ延利用者数</t>
    </r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</si>
  <si>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</si>
  <si>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</si>
  <si>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</si>
  <si>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</si>
  <si>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</si>
  <si>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</si>
  <si>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</si>
  <si>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</si>
  <si>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</si>
  <si>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</si>
  <si>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</si>
  <si>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</si>
  <si>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</si>
  <si>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</si>
  <si>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r>
      <rPr>
        <sz val="8"/>
        <rFont val="ＭＳ Ｐ明朝"/>
        <family val="1"/>
      </rPr>
      <t>おむつ代金</t>
    </r>
    <r>
      <rPr>
        <sz val="9"/>
        <rFont val="ＭＳ Ｐ明朝"/>
        <family val="1"/>
      </rPr>
      <t>の助成</t>
    </r>
  </si>
  <si>
    <t>施 　設 　数</t>
  </si>
  <si>
    <t>各年度末</t>
  </si>
  <si>
    <t>(3)　高齢者福祉サービス実施状況(つづき)</t>
  </si>
  <si>
    <t>資料：保健福祉部高齢者施策課(保健福祉事業概要　冊子/HP)</t>
  </si>
  <si>
    <t>資料：保健福祉部高齢者施策課</t>
  </si>
  <si>
    <t>協力員数</t>
  </si>
  <si>
    <t>訪問型サービス</t>
  </si>
  <si>
    <t>通所型サービス</t>
  </si>
  <si>
    <t>介護予防
訪問事業</t>
  </si>
  <si>
    <t>自立支援
訪問事業</t>
  </si>
  <si>
    <t>介護予防
通所事業</t>
  </si>
  <si>
    <t>自立支援
通所事業</t>
  </si>
  <si>
    <t>件数</t>
  </si>
  <si>
    <t>延回数</t>
  </si>
  <si>
    <t>9-2 高齢者福祉</t>
  </si>
  <si>
    <t>(1)　要介護高齢者の住まいと介護施設</t>
  </si>
  <si>
    <t>各年度末</t>
  </si>
  <si>
    <t>年   度   別</t>
  </si>
  <si>
    <t>区内定員数</t>
  </si>
  <si>
    <t>入所希望者</t>
  </si>
  <si>
    <t>新規入所者</t>
  </si>
  <si>
    <t>(2)　養護老人ホーム措置人員</t>
  </si>
  <si>
    <t>資料:保健福祉部高齢者在宅支援課</t>
  </si>
  <si>
    <t>(3)　高齢者福祉サービス実施状況　</t>
  </si>
  <si>
    <t>①　日常生活の援助、見守事業、在宅療養支援</t>
  </si>
  <si>
    <t>日    常　  生  　活　  の　  援　  助</t>
  </si>
  <si>
    <t>介護用品の支給延人数</t>
  </si>
  <si>
    <t>緊　　　急
ｼｮｰﾄｽﾃｲ
利用者数</t>
  </si>
  <si>
    <t>家族介護
教        室
延参加者数</t>
  </si>
  <si>
    <t>訪問理美容
サ ー ビ  ス
延利用者数</t>
  </si>
  <si>
    <t>住宅改修給付件数</t>
  </si>
  <si>
    <t>家具転倒防止器具取付　　件　　数</t>
  </si>
  <si>
    <t>火災安全
器具給付
設置世帯数</t>
  </si>
  <si>
    <t>24時間安心
ﾍﾙﾌﾟ(助成)
延利用者数</t>
  </si>
  <si>
    <t>安心コール
利用世帯数</t>
  </si>
  <si>
    <t>見守り配食
サービス
延配食数</t>
  </si>
  <si>
    <t>安心おたっ
しゃ訪問
訪問件数</t>
  </si>
  <si>
    <t>設備給付</t>
  </si>
  <si>
    <t>予防給付</t>
  </si>
  <si>
    <t>見　守　り　事　業</t>
  </si>
  <si>
    <t>在宅療養支援</t>
  </si>
  <si>
    <t>緊急通報システム設置台数</t>
  </si>
  <si>
    <t>在宅医療
相談調整窓口相談件数</t>
  </si>
  <si>
    <t>登録者数</t>
  </si>
  <si>
    <t>協力機関数</t>
  </si>
  <si>
    <t>消防庁
通報機器</t>
  </si>
  <si>
    <t xml:space="preserve">民　間
</t>
  </si>
  <si>
    <t>通報機器</t>
  </si>
  <si>
    <t>安心センサー併設</t>
  </si>
  <si>
    <t>火災センサー併設</t>
  </si>
  <si>
    <r>
      <t xml:space="preserve">徘徊高齢者
探索 ｼｽﾃﾑ
</t>
    </r>
    <r>
      <rPr>
        <sz val="8"/>
        <rFont val="ＭＳ Ｐ明朝"/>
        <family val="1"/>
      </rPr>
      <t>利用登録者数</t>
    </r>
  </si>
  <si>
    <r>
      <rPr>
        <sz val="7.5"/>
        <color indexed="8"/>
        <rFont val="ＭＳ Ｐ明朝"/>
        <family val="1"/>
      </rPr>
      <t>認知症高齢者</t>
    </r>
    <r>
      <rPr>
        <sz val="9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 xml:space="preserve">家族安らぎ支            </t>
    </r>
    <r>
      <rPr>
        <sz val="7.5"/>
        <color indexed="8"/>
        <rFont val="ＭＳ Ｐ明朝"/>
        <family val="1"/>
      </rPr>
      <t>援利用世帯数</t>
    </r>
  </si>
  <si>
    <r>
      <t>いっとき</t>
    </r>
    <r>
      <rPr>
        <sz val="8"/>
        <rFont val="ＭＳ Ｐ明朝"/>
        <family val="1"/>
      </rPr>
      <t>お助けサービス</t>
    </r>
    <r>
      <rPr>
        <sz val="8.5"/>
        <rFont val="ＭＳ Ｐ明朝"/>
        <family val="1"/>
      </rPr>
      <t xml:space="preserve">
利用者数</t>
    </r>
  </si>
  <si>
    <r>
      <t xml:space="preserve">寝　　　　具
洗 濯 乾 燥
</t>
    </r>
    <r>
      <rPr>
        <sz val="7"/>
        <rFont val="ＭＳ Ｐ明朝"/>
        <family val="1"/>
      </rPr>
      <t>利用登録者数</t>
    </r>
  </si>
  <si>
    <t>たすけあいネットワーク(地域の目)</t>
  </si>
  <si>
    <t>地域 ささえ愛
グループ支援
グ ル ー プ数</t>
  </si>
  <si>
    <t>足腰 げんき
教           室
延参加者数</t>
  </si>
  <si>
    <t>(4)　高齢者活動支援センター</t>
  </si>
  <si>
    <t>利用者数</t>
  </si>
  <si>
    <t>相談件数</t>
  </si>
  <si>
    <t>マッサージ室</t>
  </si>
  <si>
    <t>浴　　　　　室</t>
  </si>
  <si>
    <t>小    浴    室</t>
  </si>
  <si>
    <t>健康・生活相談</t>
  </si>
  <si>
    <t>就 労 相 談</t>
  </si>
  <si>
    <t>年度別</t>
  </si>
  <si>
    <t>②　介護予防・生活支援</t>
  </si>
  <si>
    <t>③　社会参加の促進、在宅の援助</t>
  </si>
  <si>
    <t>年  　度  　別</t>
  </si>
  <si>
    <t>総  　数</t>
  </si>
  <si>
    <t>～59歳</t>
  </si>
  <si>
    <t>60～64歳</t>
  </si>
  <si>
    <t>65～69歳</t>
  </si>
  <si>
    <t>70～74歳</t>
  </si>
  <si>
    <t>75～79歳</t>
  </si>
  <si>
    <t>80歳以上</t>
  </si>
  <si>
    <t>館 　  　  　名</t>
  </si>
  <si>
    <t>今川</t>
  </si>
  <si>
    <t>上荻窪</t>
  </si>
  <si>
    <t>下高井戸</t>
  </si>
  <si>
    <t>西田</t>
  </si>
  <si>
    <t>堀ノ内松ノ木</t>
  </si>
  <si>
    <t>阿佐谷</t>
  </si>
  <si>
    <t>高円寺北</t>
  </si>
  <si>
    <t>大宮前</t>
  </si>
  <si>
    <t>馬橋</t>
  </si>
  <si>
    <t>方南</t>
  </si>
  <si>
    <t>荻窪</t>
  </si>
  <si>
    <t>四宮</t>
  </si>
  <si>
    <t>天沼</t>
  </si>
  <si>
    <t>上高井戸</t>
  </si>
  <si>
    <t>高円寺南</t>
  </si>
  <si>
    <t>桃井</t>
  </si>
  <si>
    <t>高円寺東</t>
  </si>
  <si>
    <t>梅里堀ノ内</t>
  </si>
  <si>
    <t>和泉</t>
  </si>
  <si>
    <t>高井戸西</t>
  </si>
  <si>
    <t>西荻北</t>
  </si>
  <si>
    <t>高井戸東</t>
  </si>
  <si>
    <t>井草</t>
  </si>
  <si>
    <t>阿佐谷北</t>
  </si>
  <si>
    <t>善福寺</t>
  </si>
  <si>
    <t>久我山</t>
  </si>
  <si>
    <t>浜田山</t>
  </si>
  <si>
    <t>下井草</t>
  </si>
  <si>
    <t>永福</t>
  </si>
  <si>
    <t>荻窪東</t>
  </si>
  <si>
    <t>大宮堀ノ内</t>
  </si>
  <si>
    <t>(5)　ゆうゆう館利用者数</t>
  </si>
  <si>
    <t>施 設 数</t>
  </si>
  <si>
    <t>定　  員</t>
  </si>
  <si>
    <t>資料：保健福祉部高齢者施策課</t>
  </si>
  <si>
    <t>和田</t>
  </si>
  <si>
    <t>年 度 別</t>
  </si>
  <si>
    <t>一　　般　　介　　護　　予　　防</t>
  </si>
  <si>
    <t>わがまち一番
体操
延参加者数</t>
  </si>
  <si>
    <t>栄養満点サロン
延参加者数</t>
  </si>
  <si>
    <t>※1</t>
  </si>
  <si>
    <t>資料：(1)保健福祉部高齢者施策課・(2)都市整備部住宅課</t>
  </si>
  <si>
    <t>始めたい人のウォーキング
講座</t>
  </si>
  <si>
    <t>認知症予防
教室
延参加者数</t>
  </si>
  <si>
    <t>65歳からの
身体能力
測定会</t>
  </si>
  <si>
    <t>公園から
歩く会
延参加者数</t>
  </si>
  <si>
    <t>資料：保健サービス課、介護保険課、高齢者在宅支援課 （保健福祉事業概要　　冊子）</t>
  </si>
  <si>
    <t>注：就労相談は平成28年で事業終了</t>
  </si>
  <si>
    <t>-</t>
  </si>
  <si>
    <r>
      <rPr>
        <sz val="9"/>
        <color indexed="9"/>
        <rFont val="ＭＳ Ｐ明朝"/>
        <family val="1"/>
      </rPr>
      <t xml:space="preserve">注：※3 </t>
    </r>
    <r>
      <rPr>
        <sz val="9"/>
        <rFont val="ＭＳ Ｐ明朝"/>
        <family val="1"/>
      </rPr>
      <t>①介護予防・生活支援サービス事業（従来の介護予防給付の訪問介護と通所介護からの移行を含む）、②一般介護予防事業</t>
    </r>
  </si>
  <si>
    <t>訪問型短期
集中ﾌﾟﾛｸﾞﾗﾑ</t>
  </si>
  <si>
    <t>通所型短期
集中ﾌﾟﾛｸﾞﾗﾑ</t>
  </si>
  <si>
    <t>①　特別養護老人ホーム</t>
  </si>
  <si>
    <t>②　認知症高齢者グループホーム</t>
  </si>
  <si>
    <t>注：1　平成25年度と平成26年度は新規施設開設（増築含む）の為入所者が増えた。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</si>
  <si>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平成27年度より原則要介護３以上が対象であるが、特例入所対象者も含まれる。</t>
    </r>
  </si>
  <si>
    <r>
      <rPr>
        <sz val="9"/>
        <color indexed="9"/>
        <rFont val="ＭＳ Ｐ明朝"/>
        <family val="1"/>
      </rPr>
      <t>注：※3</t>
    </r>
    <r>
      <rPr>
        <sz val="9"/>
        <rFont val="ＭＳ Ｐ明朝"/>
        <family val="1"/>
      </rPr>
      <t xml:space="preserve"> 平成28年度から以下の通り再編された。</t>
    </r>
  </si>
  <si>
    <t>注：ゆうゆう今川館は 施設の構造等により年齢別の統計が取れないため、総数のみを掲載。そのため、総数は年齢別</t>
  </si>
  <si>
    <t xml:space="preserve">   　内訳の計と一致しない。　</t>
  </si>
  <si>
    <t>２７年度</t>
  </si>
  <si>
    <t>２８年度</t>
  </si>
  <si>
    <t>２９年度</t>
  </si>
  <si>
    <t>３０年度</t>
  </si>
  <si>
    <t>口腔・栄養講座
おいしく食べよう噛むかむ講座</t>
  </si>
  <si>
    <t>介　護　予　防　・　生　活　支　援　サ　ー　ビ　ス　事　業　　※2</t>
  </si>
  <si>
    <t>資料:保健福祉部高齢者在宅支援課、在宅医療・生活支援センター(在宅療養支援)</t>
  </si>
  <si>
    <r>
      <rPr>
        <sz val="9"/>
        <color indexed="9"/>
        <rFont val="ＭＳ Ｐ明朝"/>
        <family val="1"/>
      </rPr>
      <t>注：※1</t>
    </r>
    <r>
      <rPr>
        <sz val="9"/>
        <rFont val="ＭＳ Ｐ明朝"/>
        <family val="1"/>
      </rPr>
      <t>　平成28年度から「口から始める栄養満点教室」の内容を変更し、「65歳からの口の健康と栄養満点教室」として実施</t>
    </r>
  </si>
  <si>
    <r>
      <rPr>
        <sz val="9"/>
        <color indexed="9"/>
        <rFont val="ＭＳ Ｐ明朝"/>
        <family val="1"/>
      </rPr>
      <t>注：※1</t>
    </r>
    <r>
      <rPr>
        <sz val="9"/>
        <rFont val="ＭＳ Ｐ明朝"/>
        <family val="1"/>
      </rPr>
      <t>　平成30年度から「65歳からの口の健康と栄養満点教室」の内容を変更し、「口腔・栄養講座 おいしく食べよう噛むかむ講座」</t>
    </r>
  </si>
  <si>
    <r>
      <t>注：※1　</t>
    </r>
    <r>
      <rPr>
        <sz val="9"/>
        <rFont val="ＭＳ Ｐ明朝"/>
        <family val="1"/>
      </rPr>
      <t>として実施</t>
    </r>
  </si>
  <si>
    <t>注：※1　栄養満点教室と65歳からの噛む噛むクッキングを27年度から統合し、「口から始める栄養満点教室」として実施</t>
  </si>
  <si>
    <t>元年度</t>
  </si>
  <si>
    <t>元年度</t>
  </si>
  <si>
    <t>総数</t>
  </si>
  <si>
    <t>公立</t>
  </si>
  <si>
    <t>私立</t>
  </si>
  <si>
    <r>
      <t>紙おむつ等の支給</t>
    </r>
  </si>
  <si>
    <t>元</t>
  </si>
  <si>
    <t>注：　見守り配食サービスは平成30年度で廃止</t>
  </si>
  <si>
    <t>元</t>
  </si>
  <si>
    <r>
      <rPr>
        <sz val="9"/>
        <color indexed="9"/>
        <rFont val="ＭＳ Ｐ明朝"/>
        <family val="1"/>
      </rPr>
      <t>注：</t>
    </r>
    <r>
      <rPr>
        <sz val="9"/>
        <rFont val="ＭＳ Ｐ明朝"/>
        <family val="1"/>
      </rPr>
      <t>※2 平成27年度まで一次予防事業・二次予防事業として実施していた介護予防事業は、介護保険制度改正により</t>
    </r>
  </si>
  <si>
    <t>元</t>
  </si>
  <si>
    <t>元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</si>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</sst>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8"/>
      <color indexed="8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7.5"/>
      <color indexed="8"/>
      <name val="ＭＳ Ｐ明朝"/>
      <family val="1"/>
    </font>
    <font>
      <sz val="8.5"/>
      <name val="ＭＳ Ｐ明朝"/>
      <family val="1"/>
    </font>
    <font>
      <sz val="9.5"/>
      <color indexed="8"/>
      <name val="ＭＳ Ｐ明朝"/>
      <family val="1"/>
    </font>
    <font>
      <b/>
      <sz val="12"/>
      <name val="ＭＳ Ｐ明朝"/>
      <family val="1"/>
    </font>
    <font>
      <b/>
      <sz val="9.5"/>
      <name val="ＭＳ Ｐ明朝"/>
      <family val="1"/>
    </font>
    <font>
      <sz val="9.5"/>
      <color indexed="9"/>
      <name val="ＭＳ Ｐ明朝"/>
      <family val="1"/>
    </font>
    <font>
      <sz val="9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9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4" xfId="0" applyFont="1" applyFill="1" applyBorder="1" applyAlignment="1" quotePrefix="1">
      <alignment horizontal="center" vertical="center"/>
    </xf>
    <xf numFmtId="0" fontId="10" fillId="0" borderId="15" xfId="64" applyFont="1" applyBorder="1" applyAlignment="1">
      <alignment horizontal="center" vertical="center" shrinkToFit="1"/>
      <protection/>
    </xf>
    <xf numFmtId="0" fontId="10" fillId="0" borderId="16" xfId="64" applyFont="1" applyBorder="1" applyAlignment="1">
      <alignment horizontal="center" vertical="center" shrinkToFit="1"/>
      <protection/>
    </xf>
    <xf numFmtId="0" fontId="6" fillId="0" borderId="17" xfId="0" applyFont="1" applyBorder="1" applyAlignment="1">
      <alignment horizontal="distributed" vertical="top"/>
    </xf>
    <xf numFmtId="0" fontId="6" fillId="0" borderId="18" xfId="0" applyFont="1" applyFill="1" applyBorder="1" applyAlignment="1">
      <alignment horizontal="center" vertical="center" shrinkToFit="1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10" fillId="0" borderId="19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wrapText="1" shrinkToFit="1"/>
    </xf>
    <xf numFmtId="0" fontId="6" fillId="0" borderId="20" xfId="0" applyFont="1" applyBorder="1" applyAlignment="1">
      <alignment horizontal="distributed"/>
    </xf>
    <xf numFmtId="0" fontId="6" fillId="0" borderId="17" xfId="0" applyFont="1" applyBorder="1" applyAlignment="1">
      <alignment horizontal="distributed" vertical="top" shrinkToFit="1"/>
    </xf>
    <xf numFmtId="0" fontId="8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2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6" fontId="3" fillId="0" borderId="12" xfId="63" applyNumberFormat="1" applyFont="1" applyBorder="1" applyAlignment="1">
      <alignment horizontal="right" vertical="center"/>
      <protection/>
    </xf>
    <xf numFmtId="176" fontId="3" fillId="0" borderId="12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3" xfId="63" applyNumberFormat="1" applyFont="1" applyBorder="1" applyAlignment="1">
      <alignment horizontal="right" vertical="center"/>
      <protection/>
    </xf>
    <xf numFmtId="176" fontId="3" fillId="0" borderId="23" xfId="64" applyNumberFormat="1" applyFont="1" applyBorder="1" applyAlignment="1">
      <alignment horizontal="right" vertical="center" shrinkToFit="1"/>
      <protection/>
    </xf>
    <xf numFmtId="0" fontId="3" fillId="0" borderId="23" xfId="0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3" xfId="64" applyFont="1" applyBorder="1" applyAlignment="1">
      <alignment horizontal="distributed" vertical="center"/>
      <protection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71" fillId="0" borderId="0" xfId="6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22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2" fillId="0" borderId="0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176" fontId="23" fillId="0" borderId="0" xfId="0" applyNumberFormat="1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distributed" vertical="center"/>
    </xf>
    <xf numFmtId="176" fontId="23" fillId="0" borderId="23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178" fontId="23" fillId="0" borderId="23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182" fontId="23" fillId="0" borderId="0" xfId="0" applyNumberFormat="1" applyFont="1" applyAlignment="1">
      <alignment horizontal="right" vertical="center"/>
    </xf>
    <xf numFmtId="182" fontId="23" fillId="0" borderId="0" xfId="0" applyNumberFormat="1" applyFont="1" applyBorder="1" applyAlignment="1">
      <alignment horizontal="right" vertical="center"/>
    </xf>
    <xf numFmtId="182" fontId="23" fillId="0" borderId="0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182" fontId="23" fillId="0" borderId="2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3" fillId="0" borderId="14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distributed" vertical="center"/>
    </xf>
    <xf numFmtId="182" fontId="23" fillId="0" borderId="13" xfId="0" applyNumberFormat="1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182" fontId="23" fillId="0" borderId="14" xfId="0" applyNumberFormat="1" applyFont="1" applyFill="1" applyBorder="1" applyAlignment="1">
      <alignment vertical="center"/>
    </xf>
    <xf numFmtId="182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182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Alignment="1">
      <alignment horizontal="distributed" vertical="center"/>
    </xf>
    <xf numFmtId="176" fontId="23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distributed" vertical="center"/>
    </xf>
    <xf numFmtId="176" fontId="23" fillId="0" borderId="0" xfId="0" applyNumberFormat="1" applyFont="1" applyBorder="1" applyAlignment="1">
      <alignment horizontal="distributed" vertical="center"/>
    </xf>
    <xf numFmtId="0" fontId="23" fillId="0" borderId="23" xfId="0" applyFont="1" applyFill="1" applyBorder="1" applyAlignment="1">
      <alignment horizontal="distributed" vertical="center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23" xfId="0" applyNumberFormat="1" applyFont="1" applyFill="1" applyBorder="1" applyAlignment="1">
      <alignment/>
    </xf>
    <xf numFmtId="182" fontId="23" fillId="0" borderId="23" xfId="0" applyNumberFormat="1" applyFont="1" applyFill="1" applyBorder="1" applyAlignment="1">
      <alignment horizontal="right" vertical="center"/>
    </xf>
    <xf numFmtId="41" fontId="23" fillId="0" borderId="0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23" fillId="0" borderId="23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77" fontId="23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3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78" fontId="23" fillId="0" borderId="13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horizontal="right" vertical="center"/>
    </xf>
    <xf numFmtId="177" fontId="28" fillId="0" borderId="13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/>
    </xf>
    <xf numFmtId="177" fontId="23" fillId="0" borderId="13" xfId="0" applyNumberFormat="1" applyFont="1" applyFill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7" fontId="23" fillId="0" borderId="14" xfId="0" applyNumberFormat="1" applyFont="1" applyFill="1" applyBorder="1" applyAlignment="1">
      <alignment vertical="center"/>
    </xf>
    <xf numFmtId="177" fontId="23" fillId="0" borderId="23" xfId="0" applyNumberFormat="1" applyFont="1" applyBorder="1" applyAlignment="1">
      <alignment vertical="center"/>
    </xf>
    <xf numFmtId="177" fontId="23" fillId="0" borderId="23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7" fontId="23" fillId="0" borderId="0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/>
    </xf>
    <xf numFmtId="176" fontId="23" fillId="0" borderId="13" xfId="0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right" vertical="center"/>
    </xf>
    <xf numFmtId="41" fontId="23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2" fontId="23" fillId="0" borderId="0" xfId="0" applyNumberFormat="1" applyFont="1" applyFill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176" fontId="23" fillId="0" borderId="1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 horizont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0" borderId="12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distributed" vertical="center" wrapText="1" shrinkToFit="1"/>
    </xf>
    <xf numFmtId="0" fontId="6" fillId="0" borderId="13" xfId="0" applyFont="1" applyFill="1" applyBorder="1" applyAlignment="1">
      <alignment horizontal="distributed" vertical="center" wrapText="1" shrinkToFit="1"/>
    </xf>
    <xf numFmtId="0" fontId="6" fillId="0" borderId="27" xfId="0" applyFont="1" applyFill="1" applyBorder="1" applyAlignment="1">
      <alignment horizontal="distributed" vertical="center" wrapText="1" shrinkToFit="1"/>
    </xf>
    <xf numFmtId="0" fontId="6" fillId="0" borderId="19" xfId="0" applyFont="1" applyFill="1" applyBorder="1" applyAlignment="1">
      <alignment horizontal="distributed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18" xfId="64" applyFont="1" applyBorder="1" applyAlignment="1">
      <alignment horizontal="center" vertical="center"/>
      <protection/>
    </xf>
    <xf numFmtId="0" fontId="10" fillId="0" borderId="24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8" fillId="0" borderId="0" xfId="64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distributed" vertical="center"/>
      <protection/>
    </xf>
    <xf numFmtId="0" fontId="3" fillId="0" borderId="14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3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wrapText="1" shrinkToFit="1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552825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552825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3552825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68294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14325" y="0"/>
          <a:ext cx="200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Oval 4"/>
        <xdr:cNvSpPr>
          <a:spLocks/>
        </xdr:cNvSpPr>
      </xdr:nvSpPr>
      <xdr:spPr>
        <a:xfrm>
          <a:off x="6877050" y="419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I1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50390625" style="7" customWidth="1"/>
    <col min="2" max="6" width="15.625" style="7" customWidth="1"/>
    <col min="7" max="16384" width="9.00390625" style="7" customWidth="1"/>
  </cols>
  <sheetData>
    <row r="1" spans="1:6" ht="17.25">
      <c r="A1" s="142" t="s">
        <v>80</v>
      </c>
      <c r="B1" s="2"/>
      <c r="C1" s="2"/>
      <c r="D1" s="2"/>
      <c r="E1" s="2"/>
      <c r="F1" s="2"/>
    </row>
    <row r="2" spans="1:6" ht="15.75" customHeight="1">
      <c r="A2" s="142"/>
      <c r="B2" s="2"/>
      <c r="C2" s="2"/>
      <c r="D2" s="2"/>
      <c r="E2" s="2"/>
      <c r="F2" s="2"/>
    </row>
    <row r="3" spans="1:4" s="121" customFormat="1" ht="15" customHeight="1">
      <c r="A3" s="143" t="s">
        <v>81</v>
      </c>
      <c r="B3" s="104"/>
      <c r="C3" s="104"/>
      <c r="D3" s="104"/>
    </row>
    <row r="4" spans="1:6" ht="15" customHeight="1">
      <c r="A4" s="112" t="s">
        <v>195</v>
      </c>
      <c r="B4" s="112"/>
      <c r="C4" s="112"/>
      <c r="D4" s="116"/>
      <c r="E4" s="112"/>
      <c r="F4" s="116" t="s">
        <v>82</v>
      </c>
    </row>
    <row r="5" spans="1:6" ht="4.5" customHeight="1" thickBot="1">
      <c r="A5" s="112"/>
      <c r="B5" s="112"/>
      <c r="C5" s="112"/>
      <c r="D5" s="113"/>
      <c r="E5" s="112"/>
      <c r="F5" s="112"/>
    </row>
    <row r="6" spans="1:6" ht="15" customHeight="1" thickTop="1">
      <c r="A6" s="139" t="s">
        <v>83</v>
      </c>
      <c r="B6" s="205" t="s">
        <v>202</v>
      </c>
      <c r="C6" s="205" t="s">
        <v>203</v>
      </c>
      <c r="D6" s="205" t="s">
        <v>204</v>
      </c>
      <c r="E6" s="205" t="s">
        <v>205</v>
      </c>
      <c r="F6" s="138" t="s">
        <v>213</v>
      </c>
    </row>
    <row r="7" spans="1:6" ht="15" customHeight="1">
      <c r="A7" s="144" t="s">
        <v>66</v>
      </c>
      <c r="B7" s="145">
        <v>14</v>
      </c>
      <c r="C7" s="146">
        <v>15</v>
      </c>
      <c r="D7" s="146">
        <v>16</v>
      </c>
      <c r="E7" s="134">
        <v>19</v>
      </c>
      <c r="F7" s="134">
        <v>21</v>
      </c>
    </row>
    <row r="8" spans="1:6" ht="15" customHeight="1">
      <c r="A8" s="147" t="s">
        <v>84</v>
      </c>
      <c r="B8" s="145">
        <v>1335</v>
      </c>
      <c r="C8" s="146">
        <v>1430</v>
      </c>
      <c r="D8" s="146">
        <v>1500</v>
      </c>
      <c r="E8" s="134">
        <v>1710</v>
      </c>
      <c r="F8" s="134">
        <v>1883</v>
      </c>
    </row>
    <row r="9" spans="1:6" ht="15" customHeight="1">
      <c r="A9" s="147" t="s">
        <v>85</v>
      </c>
      <c r="B9" s="145">
        <v>1213</v>
      </c>
      <c r="C9" s="146">
        <v>1200</v>
      </c>
      <c r="D9" s="146">
        <v>1066</v>
      </c>
      <c r="E9" s="134">
        <v>919</v>
      </c>
      <c r="F9" s="134">
        <v>760</v>
      </c>
    </row>
    <row r="10" spans="1:6" ht="15" customHeight="1">
      <c r="A10" s="148" t="s">
        <v>86</v>
      </c>
      <c r="B10" s="149">
        <v>419</v>
      </c>
      <c r="C10" s="150">
        <v>396</v>
      </c>
      <c r="D10" s="150">
        <v>417</v>
      </c>
      <c r="E10" s="150">
        <v>639</v>
      </c>
      <c r="F10" s="150">
        <v>683</v>
      </c>
    </row>
    <row r="11" spans="1:9" ht="15" customHeight="1">
      <c r="A11" s="151" t="s">
        <v>197</v>
      </c>
      <c r="B11" s="146"/>
      <c r="C11" s="134"/>
      <c r="D11" s="134"/>
      <c r="E11" s="134"/>
      <c r="F11" s="134"/>
      <c r="G11" s="220"/>
      <c r="H11" s="220"/>
      <c r="I11" s="220"/>
    </row>
    <row r="12" spans="1:9" ht="15" customHeight="1">
      <c r="A12" s="151" t="s">
        <v>198</v>
      </c>
      <c r="B12" s="146"/>
      <c r="C12" s="134"/>
      <c r="D12" s="134"/>
      <c r="E12" s="134"/>
      <c r="F12" s="134"/>
      <c r="G12" s="220"/>
      <c r="H12" s="220"/>
      <c r="I12" s="220"/>
    </row>
    <row r="13" spans="1:6" ht="10.5" customHeight="1">
      <c r="A13" s="112"/>
      <c r="B13" s="112"/>
      <c r="C13" s="112"/>
      <c r="D13" s="112"/>
      <c r="E13" s="112"/>
      <c r="F13" s="112"/>
    </row>
    <row r="14" spans="1:6" ht="13.5">
      <c r="A14" s="152" t="s">
        <v>196</v>
      </c>
      <c r="B14" s="152"/>
      <c r="C14" s="152"/>
      <c r="D14" s="152"/>
      <c r="E14" s="152"/>
      <c r="F14" s="116" t="s">
        <v>82</v>
      </c>
    </row>
    <row r="15" spans="1:6" ht="4.5" customHeight="1" thickBot="1">
      <c r="A15" s="112"/>
      <c r="B15" s="112"/>
      <c r="C15" s="112"/>
      <c r="D15" s="113"/>
      <c r="E15" s="112"/>
      <c r="F15" s="112"/>
    </row>
    <row r="16" spans="1:9" ht="15" customHeight="1" thickTop="1">
      <c r="A16" s="139" t="s">
        <v>83</v>
      </c>
      <c r="B16" s="205" t="s">
        <v>202</v>
      </c>
      <c r="C16" s="205" t="s">
        <v>203</v>
      </c>
      <c r="D16" s="205" t="s">
        <v>204</v>
      </c>
      <c r="E16" s="138" t="s">
        <v>205</v>
      </c>
      <c r="F16" s="138" t="s">
        <v>213</v>
      </c>
      <c r="G16" s="221"/>
      <c r="H16" s="221"/>
      <c r="I16" s="221"/>
    </row>
    <row r="17" spans="1:9" ht="15" customHeight="1">
      <c r="A17" s="122" t="s">
        <v>175</v>
      </c>
      <c r="B17" s="222">
        <v>25</v>
      </c>
      <c r="C17" s="146">
        <v>27</v>
      </c>
      <c r="D17" s="134">
        <v>29</v>
      </c>
      <c r="E17" s="134">
        <v>34</v>
      </c>
      <c r="F17" s="134">
        <v>36</v>
      </c>
      <c r="G17" s="223"/>
      <c r="H17" s="223"/>
      <c r="I17" s="223"/>
    </row>
    <row r="18" spans="1:9" ht="15" customHeight="1">
      <c r="A18" s="135" t="s">
        <v>176</v>
      </c>
      <c r="B18" s="136">
        <v>420</v>
      </c>
      <c r="C18" s="136">
        <v>474</v>
      </c>
      <c r="D18" s="150">
        <v>519</v>
      </c>
      <c r="E18" s="150">
        <v>618</v>
      </c>
      <c r="F18" s="150">
        <v>654</v>
      </c>
      <c r="G18" s="223"/>
      <c r="H18" s="223"/>
      <c r="I18" s="223"/>
    </row>
    <row r="19" spans="1:6" ht="13.5" customHeight="1">
      <c r="A19" s="112" t="s">
        <v>69</v>
      </c>
      <c r="B19" s="112"/>
      <c r="C19" s="112"/>
      <c r="D19" s="112"/>
      <c r="E19" s="112"/>
      <c r="F19" s="1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51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7"/>
      <c r="N3" s="7"/>
      <c r="O3" s="7"/>
      <c r="P3" s="7"/>
      <c r="Q3" s="7"/>
      <c r="R3" s="7"/>
      <c r="S3" s="7"/>
    </row>
    <row r="4" spans="1:30" ht="14.25" customHeight="1">
      <c r="A4" s="16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9"/>
      <c r="U4" s="24"/>
      <c r="V4" s="15"/>
      <c r="W4" s="15"/>
      <c r="X4" s="15"/>
      <c r="Y4" s="15"/>
      <c r="Z4" s="15"/>
      <c r="AA4" s="15"/>
      <c r="AB4" s="15"/>
      <c r="AC4" s="15"/>
      <c r="AD4" s="15"/>
    </row>
    <row r="5" spans="1:10" ht="3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4" ht="18" customHeight="1" thickTop="1">
      <c r="A6" s="347" t="s">
        <v>8</v>
      </c>
      <c r="B6" s="344" t="s">
        <v>0</v>
      </c>
      <c r="C6" s="345" t="s">
        <v>33</v>
      </c>
      <c r="D6" s="340" t="s">
        <v>16</v>
      </c>
      <c r="E6" s="64" t="s">
        <v>14</v>
      </c>
      <c r="F6" s="337" t="s">
        <v>15</v>
      </c>
      <c r="G6" s="65" t="s">
        <v>17</v>
      </c>
      <c r="H6" s="60" t="s">
        <v>21</v>
      </c>
      <c r="I6" s="65" t="s">
        <v>22</v>
      </c>
      <c r="J6" s="337" t="s">
        <v>24</v>
      </c>
      <c r="K6" s="346" t="s">
        <v>25</v>
      </c>
      <c r="L6" s="68" t="s">
        <v>28</v>
      </c>
      <c r="M6" s="337" t="s">
        <v>26</v>
      </c>
      <c r="N6" s="336" t="s">
        <v>7</v>
      </c>
    </row>
    <row r="7" spans="1:14" ht="9" customHeight="1">
      <c r="A7" s="348"/>
      <c r="B7" s="253"/>
      <c r="C7" s="246"/>
      <c r="D7" s="338"/>
      <c r="E7" s="59" t="s">
        <v>18</v>
      </c>
      <c r="F7" s="338"/>
      <c r="G7" s="59" t="s">
        <v>18</v>
      </c>
      <c r="H7" s="67" t="s">
        <v>32</v>
      </c>
      <c r="I7" s="59" t="s">
        <v>18</v>
      </c>
      <c r="J7" s="338"/>
      <c r="K7" s="253"/>
      <c r="L7" s="63" t="s">
        <v>31</v>
      </c>
      <c r="M7" s="338"/>
      <c r="N7" s="250"/>
    </row>
    <row r="8" spans="1:14" ht="18" customHeight="1">
      <c r="A8" s="348"/>
      <c r="B8" s="254"/>
      <c r="C8" s="349"/>
      <c r="D8" s="339"/>
      <c r="E8" s="66" t="s">
        <v>19</v>
      </c>
      <c r="F8" s="339"/>
      <c r="G8" s="55" t="s">
        <v>27</v>
      </c>
      <c r="H8" s="61" t="s">
        <v>20</v>
      </c>
      <c r="I8" s="55" t="s">
        <v>23</v>
      </c>
      <c r="J8" s="339"/>
      <c r="K8" s="254"/>
      <c r="L8" s="61" t="s">
        <v>34</v>
      </c>
      <c r="M8" s="339"/>
      <c r="N8" s="251"/>
    </row>
    <row r="9" spans="1:14" ht="15" customHeight="1">
      <c r="A9" s="94" t="e">
        <f>#REF!</f>
        <v>#REF!</v>
      </c>
      <c r="B9" s="74">
        <v>5677</v>
      </c>
      <c r="C9" s="12">
        <v>2405</v>
      </c>
      <c r="D9" s="12">
        <v>233</v>
      </c>
      <c r="E9" s="70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 t="e">
        <f>#REF!</f>
        <v>#REF!</v>
      </c>
      <c r="B10" s="6">
        <v>5414</v>
      </c>
      <c r="C10" s="6">
        <v>2748</v>
      </c>
      <c r="D10" s="10">
        <v>186</v>
      </c>
      <c r="E10" s="69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 t="e">
        <f>#REF!</f>
        <v>#REF!</v>
      </c>
      <c r="B11" s="6">
        <v>5397</v>
      </c>
      <c r="C11" s="6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9" t="e">
        <f>#REF!</f>
        <v>#REF!</v>
      </c>
      <c r="B12" s="87">
        <v>5070</v>
      </c>
      <c r="C12" s="87">
        <v>3577</v>
      </c>
      <c r="D12" s="90">
        <v>67</v>
      </c>
      <c r="E12" s="90">
        <v>129</v>
      </c>
      <c r="F12" s="90">
        <v>210</v>
      </c>
      <c r="G12" s="90">
        <v>6</v>
      </c>
      <c r="H12" s="90">
        <v>173</v>
      </c>
      <c r="I12" s="90">
        <v>38</v>
      </c>
      <c r="J12" s="90">
        <v>276</v>
      </c>
      <c r="K12" s="90">
        <v>102</v>
      </c>
      <c r="L12" s="90">
        <v>206</v>
      </c>
      <c r="M12" s="90">
        <v>45</v>
      </c>
      <c r="N12" s="90">
        <v>241</v>
      </c>
    </row>
    <row r="13" spans="1:14" ht="15" customHeight="1">
      <c r="A13" s="11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54</v>
      </c>
    </row>
    <row r="15" ht="13.5" customHeight="1">
      <c r="A15" s="1" t="s">
        <v>10</v>
      </c>
    </row>
    <row r="16" ht="13.5" customHeight="1">
      <c r="U16" s="1"/>
    </row>
    <row r="17" ht="13.5">
      <c r="U17" s="22"/>
    </row>
    <row r="18" ht="24">
      <c r="E18" s="102" t="s">
        <v>64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50"/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7"/>
      <c r="N2" s="7"/>
    </row>
    <row r="3" spans="1:14" ht="14.25" customHeight="1">
      <c r="A3" s="58" t="s">
        <v>59</v>
      </c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</row>
    <row r="4" spans="1:14" ht="5.25" customHeight="1" thickBot="1">
      <c r="A4" s="15"/>
      <c r="B4" s="15"/>
      <c r="C4" s="15"/>
      <c r="D4" s="15"/>
      <c r="E4" s="7"/>
      <c r="F4" s="7"/>
      <c r="G4" s="21"/>
      <c r="H4" s="15"/>
      <c r="I4" s="15"/>
      <c r="J4" s="15"/>
      <c r="K4" s="15"/>
      <c r="L4" s="15"/>
      <c r="M4" s="15"/>
      <c r="N4" s="15"/>
    </row>
    <row r="5" spans="1:14" ht="18" customHeight="1" thickTop="1">
      <c r="A5" s="347" t="s">
        <v>8</v>
      </c>
      <c r="B5" s="344" t="s">
        <v>0</v>
      </c>
      <c r="C5" s="345" t="s">
        <v>33</v>
      </c>
      <c r="D5" s="340" t="s">
        <v>16</v>
      </c>
      <c r="E5" s="64" t="s">
        <v>14</v>
      </c>
      <c r="F5" s="337" t="s">
        <v>15</v>
      </c>
      <c r="G5" s="65" t="s">
        <v>17</v>
      </c>
      <c r="H5" s="60" t="s">
        <v>21</v>
      </c>
      <c r="I5" s="65" t="s">
        <v>22</v>
      </c>
      <c r="J5" s="337" t="s">
        <v>24</v>
      </c>
      <c r="K5" s="346" t="s">
        <v>25</v>
      </c>
      <c r="L5" s="68" t="s">
        <v>28</v>
      </c>
      <c r="M5" s="337" t="s">
        <v>26</v>
      </c>
      <c r="N5" s="336" t="s">
        <v>7</v>
      </c>
    </row>
    <row r="6" spans="1:14" ht="9" customHeight="1">
      <c r="A6" s="348"/>
      <c r="B6" s="253"/>
      <c r="C6" s="246"/>
      <c r="D6" s="338"/>
      <c r="E6" s="59" t="s">
        <v>39</v>
      </c>
      <c r="F6" s="338"/>
      <c r="G6" s="59" t="s">
        <v>39</v>
      </c>
      <c r="H6" s="67" t="s">
        <v>39</v>
      </c>
      <c r="I6" s="59" t="s">
        <v>39</v>
      </c>
      <c r="J6" s="338"/>
      <c r="K6" s="253"/>
      <c r="L6" s="63" t="s">
        <v>39</v>
      </c>
      <c r="M6" s="338"/>
      <c r="N6" s="250"/>
    </row>
    <row r="7" spans="1:14" ht="18" customHeight="1">
      <c r="A7" s="350"/>
      <c r="B7" s="254"/>
      <c r="C7" s="349"/>
      <c r="D7" s="339"/>
      <c r="E7" s="66" t="s">
        <v>40</v>
      </c>
      <c r="F7" s="339"/>
      <c r="G7" s="55" t="s">
        <v>27</v>
      </c>
      <c r="H7" s="61" t="s">
        <v>20</v>
      </c>
      <c r="I7" s="55" t="s">
        <v>23</v>
      </c>
      <c r="J7" s="339"/>
      <c r="K7" s="254"/>
      <c r="L7" s="61" t="s">
        <v>41</v>
      </c>
      <c r="M7" s="339"/>
      <c r="N7" s="251"/>
    </row>
    <row r="8" spans="1:14" ht="18" customHeight="1">
      <c r="A8" s="93" t="e">
        <f>#REF!</f>
        <v>#REF!</v>
      </c>
      <c r="B8" s="14">
        <v>2430</v>
      </c>
      <c r="C8" s="10">
        <v>438</v>
      </c>
      <c r="D8" s="10">
        <v>33</v>
      </c>
      <c r="E8" s="69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92" t="e">
        <f>#REF!</f>
        <v>#REF!</v>
      </c>
      <c r="B9" s="14">
        <v>3392</v>
      </c>
      <c r="C9" s="10">
        <v>930</v>
      </c>
      <c r="D9" s="10">
        <v>85</v>
      </c>
      <c r="E9" s="69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92" t="e">
        <f>#REF!</f>
        <v>#REF!</v>
      </c>
      <c r="B10" s="6">
        <v>3910</v>
      </c>
      <c r="C10" s="10">
        <v>952</v>
      </c>
      <c r="D10" s="10">
        <v>38</v>
      </c>
      <c r="E10" s="69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8" t="e">
        <f>#REF!</f>
        <v>#REF!</v>
      </c>
      <c r="B11" s="87">
        <v>266</v>
      </c>
      <c r="C11" s="90">
        <v>247</v>
      </c>
      <c r="D11" s="90">
        <v>1</v>
      </c>
      <c r="E11" s="90">
        <v>5</v>
      </c>
      <c r="F11" s="90">
        <v>4</v>
      </c>
      <c r="G11" s="90">
        <v>0</v>
      </c>
      <c r="H11" s="90">
        <v>3</v>
      </c>
      <c r="I11" s="90">
        <v>0</v>
      </c>
      <c r="J11" s="90">
        <v>2</v>
      </c>
      <c r="K11" s="90">
        <v>1</v>
      </c>
      <c r="L11" s="90">
        <v>1</v>
      </c>
      <c r="M11" s="90">
        <v>0</v>
      </c>
      <c r="N11" s="90">
        <v>2</v>
      </c>
    </row>
    <row r="12" spans="1:14" ht="17.25" customHeight="1">
      <c r="A12" s="11"/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60</v>
      </c>
    </row>
    <row r="14" ht="13.5">
      <c r="P14" s="22"/>
    </row>
    <row r="16" ht="24">
      <c r="G16" s="102" t="s">
        <v>64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50"/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7"/>
      <c r="N2" s="7"/>
    </row>
    <row r="3" spans="1:14" ht="14.25" customHeight="1">
      <c r="A3" s="58" t="s">
        <v>61</v>
      </c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7"/>
      <c r="N3" s="7"/>
    </row>
    <row r="4" spans="1:14" ht="6" customHeight="1" thickBot="1">
      <c r="A4" s="17"/>
      <c r="B4" s="17"/>
      <c r="C4" s="17"/>
      <c r="D4" s="17"/>
      <c r="E4" s="7"/>
      <c r="F4" s="7"/>
      <c r="G4" s="49"/>
      <c r="H4" s="17"/>
      <c r="I4" s="17"/>
      <c r="J4" s="17"/>
      <c r="K4" s="17"/>
      <c r="L4" s="17"/>
      <c r="M4" s="17"/>
      <c r="N4" s="17"/>
    </row>
    <row r="5" spans="1:14" ht="18" customHeight="1" thickTop="1">
      <c r="A5" s="347" t="s">
        <v>8</v>
      </c>
      <c r="B5" s="344" t="s">
        <v>0</v>
      </c>
      <c r="C5" s="345" t="s">
        <v>33</v>
      </c>
      <c r="D5" s="340" t="s">
        <v>16</v>
      </c>
      <c r="E5" s="64" t="s">
        <v>14</v>
      </c>
      <c r="F5" s="337" t="s">
        <v>15</v>
      </c>
      <c r="G5" s="65" t="s">
        <v>17</v>
      </c>
      <c r="H5" s="60" t="s">
        <v>21</v>
      </c>
      <c r="I5" s="65" t="s">
        <v>22</v>
      </c>
      <c r="J5" s="337" t="s">
        <v>24</v>
      </c>
      <c r="K5" s="346" t="s">
        <v>25</v>
      </c>
      <c r="L5" s="68" t="s">
        <v>28</v>
      </c>
      <c r="M5" s="337" t="s">
        <v>26</v>
      </c>
      <c r="N5" s="336" t="s">
        <v>7</v>
      </c>
    </row>
    <row r="6" spans="1:14" ht="9" customHeight="1">
      <c r="A6" s="348"/>
      <c r="B6" s="253"/>
      <c r="C6" s="246"/>
      <c r="D6" s="338"/>
      <c r="E6" s="59" t="s">
        <v>42</v>
      </c>
      <c r="F6" s="338"/>
      <c r="G6" s="59" t="s">
        <v>42</v>
      </c>
      <c r="H6" s="67" t="s">
        <v>42</v>
      </c>
      <c r="I6" s="59" t="s">
        <v>42</v>
      </c>
      <c r="J6" s="338"/>
      <c r="K6" s="253"/>
      <c r="L6" s="63" t="s">
        <v>42</v>
      </c>
      <c r="M6" s="338"/>
      <c r="N6" s="250"/>
    </row>
    <row r="7" spans="1:14" ht="18" customHeight="1">
      <c r="A7" s="348"/>
      <c r="B7" s="254"/>
      <c r="C7" s="349"/>
      <c r="D7" s="339"/>
      <c r="E7" s="66" t="s">
        <v>43</v>
      </c>
      <c r="F7" s="339"/>
      <c r="G7" s="55" t="s">
        <v>27</v>
      </c>
      <c r="H7" s="61" t="s">
        <v>20</v>
      </c>
      <c r="I7" s="55" t="s">
        <v>23</v>
      </c>
      <c r="J7" s="339"/>
      <c r="K7" s="254"/>
      <c r="L7" s="61" t="s">
        <v>44</v>
      </c>
      <c r="M7" s="339"/>
      <c r="N7" s="251"/>
    </row>
    <row r="8" spans="1:14" ht="15" customHeight="1">
      <c r="A8" s="94" t="e">
        <f>#REF!</f>
        <v>#REF!</v>
      </c>
      <c r="B8" s="74">
        <v>1133</v>
      </c>
      <c r="C8" s="12">
        <v>168</v>
      </c>
      <c r="D8" s="12">
        <v>5</v>
      </c>
      <c r="E8" s="70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 t="e">
        <f>#REF!</f>
        <v>#REF!</v>
      </c>
      <c r="B9" s="73">
        <v>1879</v>
      </c>
      <c r="C9" s="73">
        <v>527</v>
      </c>
      <c r="D9" s="73">
        <v>55</v>
      </c>
      <c r="E9" s="73">
        <v>210</v>
      </c>
      <c r="F9" s="73">
        <v>488</v>
      </c>
      <c r="G9" s="73">
        <v>159</v>
      </c>
      <c r="H9" s="73">
        <v>62</v>
      </c>
      <c r="I9" s="73">
        <v>77</v>
      </c>
      <c r="J9" s="73">
        <v>6</v>
      </c>
      <c r="K9" s="73">
        <v>130</v>
      </c>
      <c r="L9" s="73">
        <v>139</v>
      </c>
      <c r="M9" s="73">
        <v>13</v>
      </c>
      <c r="N9" s="73">
        <v>13</v>
      </c>
    </row>
    <row r="10" spans="1:14" ht="15" customHeight="1">
      <c r="A10" s="11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9" t="e">
        <f>#REF!</f>
        <v>#REF!</v>
      </c>
      <c r="B11" s="87">
        <v>3441</v>
      </c>
      <c r="C11" s="87">
        <v>2513</v>
      </c>
      <c r="D11" s="87">
        <v>22</v>
      </c>
      <c r="E11" s="87">
        <v>109</v>
      </c>
      <c r="F11" s="87">
        <v>491</v>
      </c>
      <c r="G11" s="87">
        <v>3</v>
      </c>
      <c r="H11" s="87">
        <v>68</v>
      </c>
      <c r="I11" s="87">
        <v>12</v>
      </c>
      <c r="J11" s="87">
        <v>50</v>
      </c>
      <c r="K11" s="87">
        <v>94</v>
      </c>
      <c r="L11" s="87">
        <v>39</v>
      </c>
      <c r="M11" s="87">
        <v>34</v>
      </c>
      <c r="N11" s="87">
        <v>6</v>
      </c>
      <c r="O11" s="19"/>
    </row>
    <row r="12" spans="1:15" ht="15" customHeight="1">
      <c r="A12" s="1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</row>
    <row r="13" spans="1:7" ht="13.5" customHeight="1">
      <c r="A13" s="1" t="s">
        <v>55</v>
      </c>
      <c r="B13" s="18"/>
      <c r="C13" s="18"/>
      <c r="D13" s="18"/>
      <c r="E13" s="18"/>
      <c r="F13" s="18"/>
      <c r="G13" s="18"/>
    </row>
    <row r="14" ht="13.5">
      <c r="P14" s="22"/>
    </row>
    <row r="16" ht="24">
      <c r="F16" s="102" t="s">
        <v>64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50"/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7"/>
      <c r="N2" s="7"/>
    </row>
    <row r="3" spans="1:14" ht="14.25" customHeight="1">
      <c r="A3" s="58" t="s">
        <v>62</v>
      </c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7"/>
      <c r="N3" s="7"/>
    </row>
    <row r="4" spans="1:14" ht="6" customHeight="1" thickBot="1">
      <c r="A4" s="17"/>
      <c r="B4" s="17"/>
      <c r="C4" s="17"/>
      <c r="D4" s="17"/>
      <c r="E4" s="7"/>
      <c r="F4" s="7"/>
      <c r="G4" s="49"/>
      <c r="H4" s="17"/>
      <c r="I4" s="17"/>
      <c r="J4" s="17"/>
      <c r="K4" s="17"/>
      <c r="L4" s="17"/>
      <c r="M4" s="17"/>
      <c r="N4" s="17"/>
    </row>
    <row r="5" spans="1:14" ht="18" customHeight="1" thickTop="1">
      <c r="A5" s="347" t="s">
        <v>8</v>
      </c>
      <c r="B5" s="344" t="s">
        <v>0</v>
      </c>
      <c r="C5" s="345" t="s">
        <v>33</v>
      </c>
      <c r="D5" s="340" t="s">
        <v>16</v>
      </c>
      <c r="E5" s="64" t="s">
        <v>14</v>
      </c>
      <c r="F5" s="337" t="s">
        <v>15</v>
      </c>
      <c r="G5" s="65" t="s">
        <v>17</v>
      </c>
      <c r="H5" s="60" t="s">
        <v>21</v>
      </c>
      <c r="I5" s="65" t="s">
        <v>22</v>
      </c>
      <c r="J5" s="337" t="s">
        <v>24</v>
      </c>
      <c r="K5" s="346" t="s">
        <v>25</v>
      </c>
      <c r="L5" s="68" t="s">
        <v>28</v>
      </c>
      <c r="M5" s="337" t="s">
        <v>26</v>
      </c>
      <c r="N5" s="336" t="s">
        <v>7</v>
      </c>
    </row>
    <row r="6" spans="1:14" ht="9" customHeight="1">
      <c r="A6" s="348"/>
      <c r="B6" s="253"/>
      <c r="C6" s="246"/>
      <c r="D6" s="338"/>
      <c r="E6" s="59" t="s">
        <v>45</v>
      </c>
      <c r="F6" s="338"/>
      <c r="G6" s="59" t="s">
        <v>45</v>
      </c>
      <c r="H6" s="67" t="s">
        <v>45</v>
      </c>
      <c r="I6" s="59" t="s">
        <v>45</v>
      </c>
      <c r="J6" s="338"/>
      <c r="K6" s="253"/>
      <c r="L6" s="63" t="s">
        <v>45</v>
      </c>
      <c r="M6" s="338"/>
      <c r="N6" s="250"/>
    </row>
    <row r="7" spans="1:14" ht="18" customHeight="1">
      <c r="A7" s="348"/>
      <c r="B7" s="254"/>
      <c r="C7" s="349"/>
      <c r="D7" s="339"/>
      <c r="E7" s="66" t="s">
        <v>46</v>
      </c>
      <c r="F7" s="339"/>
      <c r="G7" s="55" t="s">
        <v>27</v>
      </c>
      <c r="H7" s="61" t="s">
        <v>20</v>
      </c>
      <c r="I7" s="55" t="s">
        <v>23</v>
      </c>
      <c r="J7" s="339"/>
      <c r="K7" s="254"/>
      <c r="L7" s="61" t="s">
        <v>47</v>
      </c>
      <c r="M7" s="339"/>
      <c r="N7" s="251"/>
    </row>
    <row r="8" spans="1:17" ht="18" customHeight="1">
      <c r="A8" s="100" t="e">
        <f>#REF!</f>
        <v>#REF!</v>
      </c>
      <c r="B8" s="74">
        <v>1394</v>
      </c>
      <c r="C8" s="12">
        <v>780</v>
      </c>
      <c r="D8" s="12">
        <v>25</v>
      </c>
      <c r="E8" s="12">
        <v>54</v>
      </c>
      <c r="F8" s="12">
        <v>36</v>
      </c>
      <c r="G8" s="72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72">
        <v>21</v>
      </c>
      <c r="N8" s="72">
        <v>109</v>
      </c>
      <c r="Q8" s="19"/>
    </row>
    <row r="9" spans="1:14" ht="17.25" customHeight="1">
      <c r="A9" s="9" t="e">
        <f>#REF!</f>
        <v>#REF!</v>
      </c>
      <c r="B9" s="6">
        <v>1377</v>
      </c>
      <c r="C9" s="10">
        <v>739</v>
      </c>
      <c r="D9" s="10">
        <v>12</v>
      </c>
      <c r="E9" s="10">
        <v>55</v>
      </c>
      <c r="F9" s="10">
        <v>31</v>
      </c>
      <c r="G9" s="71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71">
        <v>12</v>
      </c>
      <c r="N9" s="71">
        <v>11</v>
      </c>
    </row>
    <row r="10" spans="1:14" ht="17.25" customHeight="1">
      <c r="A10" s="9" t="e">
        <f>#REF!</f>
        <v>#REF!</v>
      </c>
      <c r="B10" s="6">
        <v>1547</v>
      </c>
      <c r="C10" s="10">
        <v>755</v>
      </c>
      <c r="D10" s="10">
        <v>15</v>
      </c>
      <c r="E10" s="10">
        <v>126</v>
      </c>
      <c r="F10" s="10">
        <v>80</v>
      </c>
      <c r="G10" s="71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71">
        <v>52</v>
      </c>
      <c r="N10" s="71">
        <v>26</v>
      </c>
    </row>
    <row r="11" spans="1:14" ht="17.25" customHeight="1">
      <c r="A11" s="101" t="e">
        <f>#REF!</f>
        <v>#REF!</v>
      </c>
      <c r="B11" s="87">
        <v>2219</v>
      </c>
      <c r="C11" s="90">
        <v>1579</v>
      </c>
      <c r="D11" s="90">
        <v>27</v>
      </c>
      <c r="E11" s="90">
        <v>242</v>
      </c>
      <c r="F11" s="90">
        <v>69</v>
      </c>
      <c r="G11" s="91">
        <v>170</v>
      </c>
      <c r="H11" s="90">
        <v>25</v>
      </c>
      <c r="I11" s="90">
        <v>3</v>
      </c>
      <c r="J11" s="90">
        <v>12</v>
      </c>
      <c r="K11" s="90">
        <v>9</v>
      </c>
      <c r="L11" s="90">
        <v>56</v>
      </c>
      <c r="M11" s="91">
        <v>14</v>
      </c>
      <c r="N11" s="91">
        <v>13</v>
      </c>
    </row>
    <row r="12" spans="1:14" ht="17.25" customHeight="1">
      <c r="A12" s="9"/>
      <c r="B12" s="6"/>
      <c r="C12" s="10"/>
      <c r="D12" s="10"/>
      <c r="E12" s="10"/>
      <c r="F12" s="10"/>
      <c r="G12" s="71"/>
      <c r="H12" s="10"/>
      <c r="I12" s="10"/>
      <c r="J12" s="10"/>
      <c r="K12" s="10"/>
      <c r="L12" s="10"/>
      <c r="M12" s="71"/>
      <c r="N12" s="71"/>
    </row>
    <row r="13" spans="1:8" ht="13.5" customHeight="1">
      <c r="A13" s="1" t="s">
        <v>55</v>
      </c>
      <c r="B13" s="18"/>
      <c r="H13" s="1" t="s">
        <v>10</v>
      </c>
    </row>
    <row r="14" ht="13.5">
      <c r="P14" s="22"/>
    </row>
    <row r="16" ht="24">
      <c r="F16" s="102" t="s">
        <v>64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8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51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7"/>
      <c r="N2" s="7"/>
      <c r="O2" s="7"/>
      <c r="P2" s="7"/>
      <c r="Q2" s="7"/>
      <c r="R2" s="7"/>
      <c r="S2" s="7"/>
    </row>
    <row r="3" spans="1:14" s="18" customFormat="1" ht="11.25" customHeight="1">
      <c r="A3" s="85"/>
      <c r="B3" s="85"/>
      <c r="C3" s="85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8" t="s">
        <v>63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7"/>
      <c r="N4" s="7"/>
    </row>
    <row r="5" spans="1:14" ht="5.25" customHeight="1" thickBot="1">
      <c r="A5" s="17"/>
      <c r="B5" s="17"/>
      <c r="C5" s="17"/>
      <c r="D5" s="17"/>
      <c r="E5" s="7"/>
      <c r="F5" s="7"/>
      <c r="G5" s="49"/>
      <c r="H5" s="17"/>
      <c r="I5" s="17"/>
      <c r="J5" s="17"/>
      <c r="K5" s="17"/>
      <c r="L5" s="17"/>
      <c r="M5" s="17"/>
      <c r="N5" s="17"/>
    </row>
    <row r="6" spans="1:14" ht="18" customHeight="1" thickTop="1">
      <c r="A6" s="347" t="s">
        <v>8</v>
      </c>
      <c r="B6" s="344" t="s">
        <v>0</v>
      </c>
      <c r="C6" s="345" t="s">
        <v>33</v>
      </c>
      <c r="D6" s="340" t="s">
        <v>16</v>
      </c>
      <c r="E6" s="64" t="s">
        <v>14</v>
      </c>
      <c r="F6" s="337" t="s">
        <v>15</v>
      </c>
      <c r="G6" s="65" t="s">
        <v>17</v>
      </c>
      <c r="H6" s="60" t="s">
        <v>21</v>
      </c>
      <c r="I6" s="65" t="s">
        <v>22</v>
      </c>
      <c r="J6" s="337" t="s">
        <v>24</v>
      </c>
      <c r="K6" s="346" t="s">
        <v>25</v>
      </c>
      <c r="L6" s="68" t="s">
        <v>28</v>
      </c>
      <c r="M6" s="337" t="s">
        <v>26</v>
      </c>
      <c r="N6" s="336" t="s">
        <v>7</v>
      </c>
    </row>
    <row r="7" spans="1:14" ht="9" customHeight="1">
      <c r="A7" s="348"/>
      <c r="B7" s="253"/>
      <c r="C7" s="246"/>
      <c r="D7" s="338"/>
      <c r="E7" s="59" t="s">
        <v>18</v>
      </c>
      <c r="F7" s="338"/>
      <c r="G7" s="59" t="s">
        <v>18</v>
      </c>
      <c r="H7" s="67" t="s">
        <v>18</v>
      </c>
      <c r="I7" s="59" t="s">
        <v>45</v>
      </c>
      <c r="J7" s="338"/>
      <c r="K7" s="253"/>
      <c r="L7" s="63" t="s">
        <v>45</v>
      </c>
      <c r="M7" s="338"/>
      <c r="N7" s="250"/>
    </row>
    <row r="8" spans="1:14" ht="18" customHeight="1">
      <c r="A8" s="350"/>
      <c r="B8" s="254"/>
      <c r="C8" s="349"/>
      <c r="D8" s="339"/>
      <c r="E8" s="66" t="s">
        <v>19</v>
      </c>
      <c r="F8" s="339"/>
      <c r="G8" s="55" t="s">
        <v>27</v>
      </c>
      <c r="H8" s="61" t="s">
        <v>20</v>
      </c>
      <c r="I8" s="55" t="s">
        <v>23</v>
      </c>
      <c r="J8" s="339"/>
      <c r="K8" s="254"/>
      <c r="L8" s="61" t="s">
        <v>47</v>
      </c>
      <c r="M8" s="339"/>
      <c r="N8" s="251"/>
    </row>
    <row r="9" spans="1:14" ht="18" customHeight="1">
      <c r="A9" s="77" t="e">
        <f>#REF!</f>
        <v>#REF!</v>
      </c>
      <c r="B9" s="6">
        <v>1908</v>
      </c>
      <c r="C9" s="10">
        <v>216</v>
      </c>
      <c r="D9" s="10">
        <v>116</v>
      </c>
      <c r="E9" s="10">
        <v>86</v>
      </c>
      <c r="F9" s="10">
        <v>1132</v>
      </c>
      <c r="G9" s="71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71">
        <v>8</v>
      </c>
      <c r="N9" s="71">
        <v>58</v>
      </c>
    </row>
    <row r="10" spans="1:14" ht="18" customHeight="1">
      <c r="A10" s="3" t="e">
        <f>#REF!</f>
        <v>#REF!</v>
      </c>
      <c r="B10" s="14">
        <v>3171</v>
      </c>
      <c r="C10" s="10">
        <v>816</v>
      </c>
      <c r="D10" s="10">
        <v>172</v>
      </c>
      <c r="E10" s="10">
        <v>101</v>
      </c>
      <c r="F10" s="10">
        <v>918</v>
      </c>
      <c r="G10" s="71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71">
        <v>4</v>
      </c>
      <c r="N10" s="71">
        <v>642</v>
      </c>
    </row>
    <row r="11" spans="1:14" ht="18" customHeight="1">
      <c r="A11" s="78" t="e">
        <f>#REF!</f>
        <v>#REF!</v>
      </c>
      <c r="B11" s="87">
        <v>3395</v>
      </c>
      <c r="C11" s="90">
        <v>1755</v>
      </c>
      <c r="D11" s="90">
        <v>157</v>
      </c>
      <c r="E11" s="90">
        <v>84</v>
      </c>
      <c r="F11" s="90">
        <v>161</v>
      </c>
      <c r="G11" s="91" t="s">
        <v>5</v>
      </c>
      <c r="H11" s="90">
        <v>6</v>
      </c>
      <c r="I11" s="90">
        <v>18</v>
      </c>
      <c r="J11" s="90">
        <v>27</v>
      </c>
      <c r="K11" s="90">
        <v>17</v>
      </c>
      <c r="L11" s="90">
        <v>134</v>
      </c>
      <c r="M11" s="91">
        <v>3</v>
      </c>
      <c r="N11" s="91">
        <v>1033</v>
      </c>
    </row>
    <row r="12" spans="1:8" ht="13.5">
      <c r="A12" s="1" t="s">
        <v>55</v>
      </c>
      <c r="B12" s="18"/>
      <c r="C12" s="18"/>
      <c r="D12" s="18"/>
      <c r="E12" s="18"/>
      <c r="F12" s="18"/>
      <c r="G12" s="18"/>
      <c r="H12" s="1" t="s">
        <v>10</v>
      </c>
    </row>
    <row r="15" ht="24">
      <c r="C15" s="102" t="s">
        <v>64</v>
      </c>
    </row>
    <row r="17" ht="13.5">
      <c r="J17" s="19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50390625" style="7" customWidth="1"/>
    <col min="2" max="6" width="15.75390625" style="7" customWidth="1"/>
    <col min="7" max="16384" width="9.00390625" style="7" customWidth="1"/>
  </cols>
  <sheetData>
    <row r="1" s="4" customFormat="1" ht="17.25">
      <c r="A1" s="4" t="s">
        <v>80</v>
      </c>
    </row>
    <row r="2" spans="1:6" s="4" customFormat="1" ht="15.75" customHeight="1">
      <c r="A2" s="214"/>
      <c r="B2" s="214"/>
      <c r="C2" s="214"/>
      <c r="D2" s="214"/>
      <c r="E2" s="214"/>
      <c r="F2" s="214"/>
    </row>
    <row r="3" spans="1:6" s="121" customFormat="1" ht="15" customHeight="1">
      <c r="A3" s="215" t="s">
        <v>87</v>
      </c>
      <c r="B3" s="108"/>
      <c r="C3" s="108"/>
      <c r="D3" s="108"/>
      <c r="E3" s="216"/>
      <c r="F3" s="216"/>
    </row>
    <row r="4" spans="1:9" ht="14.25" customHeight="1" thickBot="1">
      <c r="A4" s="112"/>
      <c r="B4" s="112"/>
      <c r="C4" s="112"/>
      <c r="D4" s="113"/>
      <c r="E4" s="112"/>
      <c r="F4" s="153" t="s">
        <v>67</v>
      </c>
      <c r="G4" s="1"/>
      <c r="H4" s="1"/>
      <c r="I4" s="10"/>
    </row>
    <row r="5" spans="1:9" ht="15.75" customHeight="1" thickTop="1">
      <c r="A5" s="139" t="s">
        <v>179</v>
      </c>
      <c r="B5" s="205" t="s">
        <v>202</v>
      </c>
      <c r="C5" s="205" t="s">
        <v>203</v>
      </c>
      <c r="D5" s="205" t="s">
        <v>204</v>
      </c>
      <c r="E5" s="205" t="s">
        <v>205</v>
      </c>
      <c r="F5" s="138" t="s">
        <v>214</v>
      </c>
      <c r="G5" s="221"/>
      <c r="H5" s="221"/>
      <c r="I5" s="221"/>
    </row>
    <row r="6" spans="1:9" ht="15" customHeight="1">
      <c r="A6" s="144" t="s">
        <v>215</v>
      </c>
      <c r="B6" s="145">
        <v>114</v>
      </c>
      <c r="C6" s="146">
        <v>101</v>
      </c>
      <c r="D6" s="146">
        <v>102</v>
      </c>
      <c r="E6" s="134">
        <v>123</v>
      </c>
      <c r="F6" s="134">
        <v>121</v>
      </c>
      <c r="G6" s="223"/>
      <c r="H6" s="223"/>
      <c r="I6" s="223"/>
    </row>
    <row r="7" spans="1:9" ht="15" customHeight="1">
      <c r="A7" s="147" t="s">
        <v>216</v>
      </c>
      <c r="B7" s="145">
        <v>0</v>
      </c>
      <c r="C7" s="146">
        <v>0</v>
      </c>
      <c r="D7" s="154">
        <v>0</v>
      </c>
      <c r="E7" s="133">
        <v>0</v>
      </c>
      <c r="F7" s="133" t="s">
        <v>5</v>
      </c>
      <c r="G7" s="223"/>
      <c r="H7" s="223"/>
      <c r="I7" s="223"/>
    </row>
    <row r="8" spans="1:9" ht="15" customHeight="1">
      <c r="A8" s="148" t="s">
        <v>217</v>
      </c>
      <c r="B8" s="149">
        <v>114</v>
      </c>
      <c r="C8" s="136">
        <v>101</v>
      </c>
      <c r="D8" s="136">
        <v>102</v>
      </c>
      <c r="E8" s="150">
        <v>123</v>
      </c>
      <c r="F8" s="150">
        <v>121</v>
      </c>
      <c r="G8" s="223"/>
      <c r="H8" s="223"/>
      <c r="I8" s="223"/>
    </row>
    <row r="9" spans="1:6" ht="13.5" customHeight="1">
      <c r="A9" s="155" t="s">
        <v>88</v>
      </c>
      <c r="B9" s="112"/>
      <c r="C9" s="112"/>
      <c r="D9" s="112"/>
      <c r="E9" s="112"/>
      <c r="F9" s="1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A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57" customWidth="1"/>
    <col min="2" max="2" width="8.50390625" style="7" customWidth="1"/>
    <col min="3" max="3" width="9.125" style="7" customWidth="1"/>
    <col min="4" max="4" width="9.75390625" style="7" customWidth="1"/>
    <col min="5" max="8" width="8.875" style="7" customWidth="1"/>
    <col min="9" max="9" width="8.625" style="7" customWidth="1"/>
    <col min="10" max="10" width="8.875" style="7" customWidth="1"/>
    <col min="11" max="19" width="9.375" style="7" customWidth="1"/>
    <col min="20" max="16384" width="9.00390625" style="7" customWidth="1"/>
  </cols>
  <sheetData>
    <row r="1" s="4" customFormat="1" ht="17.25">
      <c r="A1" s="4" t="s">
        <v>80</v>
      </c>
    </row>
    <row r="2" spans="1:6" s="4" customFormat="1" ht="15.75" customHeight="1">
      <c r="A2" s="214"/>
      <c r="B2" s="214"/>
      <c r="C2" s="214"/>
      <c r="D2" s="214"/>
      <c r="E2" s="214"/>
      <c r="F2" s="214"/>
    </row>
    <row r="3" spans="1:12" ht="15" customHeight="1">
      <c r="A3" s="156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5" ht="15.75" customHeight="1">
      <c r="A4" s="158" t="s">
        <v>90</v>
      </c>
      <c r="B4" s="5"/>
      <c r="C4" s="5"/>
      <c r="D4" s="5"/>
      <c r="E4" s="5"/>
    </row>
    <row r="5" spans="1:5" ht="12" customHeight="1" thickBot="1">
      <c r="A5" s="25"/>
      <c r="B5" s="5"/>
      <c r="C5" s="5"/>
      <c r="D5" s="5"/>
      <c r="E5" s="5"/>
    </row>
    <row r="6" spans="1:27" ht="15" customHeight="1" thickTop="1">
      <c r="A6" s="286" t="s">
        <v>1</v>
      </c>
      <c r="B6" s="239" t="s">
        <v>91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1"/>
      <c r="Q6" s="239" t="s">
        <v>105</v>
      </c>
      <c r="R6" s="240"/>
      <c r="S6" s="240"/>
      <c r="T6" s="240"/>
      <c r="U6" s="240"/>
      <c r="V6" s="240"/>
      <c r="W6" s="241"/>
      <c r="X6" s="210" t="s">
        <v>106</v>
      </c>
      <c r="Y6" s="239" t="s">
        <v>120</v>
      </c>
      <c r="Z6" s="240"/>
      <c r="AA6" s="240"/>
    </row>
    <row r="7" spans="1:27" ht="15" customHeight="1">
      <c r="A7" s="287"/>
      <c r="B7" s="289" t="s">
        <v>92</v>
      </c>
      <c r="C7" s="290"/>
      <c r="D7" s="260" t="s">
        <v>50</v>
      </c>
      <c r="E7" s="275" t="s">
        <v>116</v>
      </c>
      <c r="F7" s="272" t="s">
        <v>93</v>
      </c>
      <c r="G7" s="272" t="s">
        <v>117</v>
      </c>
      <c r="H7" s="269" t="s">
        <v>94</v>
      </c>
      <c r="I7" s="266" t="s">
        <v>118</v>
      </c>
      <c r="J7" s="263" t="s">
        <v>95</v>
      </c>
      <c r="K7" s="352" t="s">
        <v>119</v>
      </c>
      <c r="L7" s="282" t="s">
        <v>96</v>
      </c>
      <c r="M7" s="283"/>
      <c r="N7" s="252" t="s">
        <v>97</v>
      </c>
      <c r="O7" s="252" t="s">
        <v>98</v>
      </c>
      <c r="P7" s="272" t="s">
        <v>99</v>
      </c>
      <c r="Q7" s="252" t="s">
        <v>100</v>
      </c>
      <c r="R7" s="252" t="s">
        <v>101</v>
      </c>
      <c r="S7" s="252" t="s">
        <v>102</v>
      </c>
      <c r="T7" s="242" t="s">
        <v>107</v>
      </c>
      <c r="U7" s="243"/>
      <c r="V7" s="243"/>
      <c r="W7" s="244"/>
      <c r="X7" s="245" t="s">
        <v>108</v>
      </c>
      <c r="Y7" s="243" t="s">
        <v>109</v>
      </c>
      <c r="Z7" s="242" t="s">
        <v>71</v>
      </c>
      <c r="AA7" s="242" t="s">
        <v>110</v>
      </c>
    </row>
    <row r="8" spans="1:27" ht="15" customHeight="1">
      <c r="A8" s="287"/>
      <c r="B8" s="260" t="s">
        <v>218</v>
      </c>
      <c r="C8" s="260" t="s">
        <v>65</v>
      </c>
      <c r="D8" s="261"/>
      <c r="E8" s="276"/>
      <c r="F8" s="273"/>
      <c r="G8" s="273"/>
      <c r="H8" s="270"/>
      <c r="I8" s="267"/>
      <c r="J8" s="264"/>
      <c r="K8" s="353"/>
      <c r="L8" s="284" t="s">
        <v>103</v>
      </c>
      <c r="M8" s="284" t="s">
        <v>104</v>
      </c>
      <c r="N8" s="278"/>
      <c r="O8" s="278"/>
      <c r="P8" s="273"/>
      <c r="Q8" s="278"/>
      <c r="R8" s="278"/>
      <c r="S8" s="278"/>
      <c r="T8" s="252" t="s">
        <v>111</v>
      </c>
      <c r="U8" s="255" t="s">
        <v>112</v>
      </c>
      <c r="V8" s="256"/>
      <c r="W8" s="257"/>
      <c r="X8" s="246"/>
      <c r="Y8" s="248"/>
      <c r="Z8" s="250"/>
      <c r="AA8" s="250"/>
    </row>
    <row r="9" spans="1:27" ht="13.5" customHeight="1">
      <c r="A9" s="287"/>
      <c r="B9" s="280"/>
      <c r="C9" s="261"/>
      <c r="D9" s="261"/>
      <c r="E9" s="276"/>
      <c r="F9" s="273"/>
      <c r="G9" s="273"/>
      <c r="H9" s="270"/>
      <c r="I9" s="267"/>
      <c r="J9" s="264"/>
      <c r="K9" s="353"/>
      <c r="L9" s="253"/>
      <c r="M9" s="253"/>
      <c r="N9" s="278"/>
      <c r="O9" s="278"/>
      <c r="P9" s="273"/>
      <c r="Q9" s="278"/>
      <c r="R9" s="278"/>
      <c r="S9" s="278"/>
      <c r="T9" s="253"/>
      <c r="U9" s="258" t="s">
        <v>113</v>
      </c>
      <c r="V9" s="235" t="s">
        <v>114</v>
      </c>
      <c r="W9" s="237" t="s">
        <v>115</v>
      </c>
      <c r="X9" s="246"/>
      <c r="Y9" s="248"/>
      <c r="Z9" s="250"/>
      <c r="AA9" s="250"/>
    </row>
    <row r="10" spans="1:27" ht="12" customHeight="1">
      <c r="A10" s="288"/>
      <c r="B10" s="281"/>
      <c r="C10" s="262"/>
      <c r="D10" s="262"/>
      <c r="E10" s="277"/>
      <c r="F10" s="274"/>
      <c r="G10" s="274"/>
      <c r="H10" s="271"/>
      <c r="I10" s="268"/>
      <c r="J10" s="265"/>
      <c r="K10" s="354"/>
      <c r="L10" s="285"/>
      <c r="M10" s="285"/>
      <c r="N10" s="279"/>
      <c r="O10" s="279"/>
      <c r="P10" s="274"/>
      <c r="Q10" s="279"/>
      <c r="R10" s="279"/>
      <c r="S10" s="279"/>
      <c r="T10" s="254"/>
      <c r="U10" s="259"/>
      <c r="V10" s="236"/>
      <c r="W10" s="238"/>
      <c r="X10" s="247"/>
      <c r="Y10" s="249"/>
      <c r="Z10" s="251"/>
      <c r="AA10" s="251"/>
    </row>
    <row r="11" spans="1:27" s="103" customFormat="1" ht="15" customHeight="1">
      <c r="A11" s="162">
        <v>27</v>
      </c>
      <c r="B11" s="159">
        <v>53015</v>
      </c>
      <c r="C11" s="160">
        <v>664</v>
      </c>
      <c r="D11" s="115">
        <v>7278</v>
      </c>
      <c r="E11" s="159">
        <v>64</v>
      </c>
      <c r="F11" s="159">
        <v>18</v>
      </c>
      <c r="G11" s="159">
        <v>20</v>
      </c>
      <c r="H11" s="159">
        <v>2881</v>
      </c>
      <c r="I11" s="159">
        <v>46</v>
      </c>
      <c r="J11" s="159">
        <v>902</v>
      </c>
      <c r="K11" s="116">
        <v>474</v>
      </c>
      <c r="L11" s="115">
        <v>124</v>
      </c>
      <c r="M11" s="115">
        <v>10</v>
      </c>
      <c r="N11" s="161">
        <v>118</v>
      </c>
      <c r="O11" s="115">
        <v>27</v>
      </c>
      <c r="P11" s="160">
        <v>177</v>
      </c>
      <c r="Q11" s="132">
        <v>79</v>
      </c>
      <c r="R11" s="132">
        <v>36202</v>
      </c>
      <c r="S11" s="132">
        <v>9197</v>
      </c>
      <c r="T11" s="132" t="s">
        <v>5</v>
      </c>
      <c r="U11" s="132">
        <v>1513</v>
      </c>
      <c r="V11" s="132">
        <v>1402</v>
      </c>
      <c r="W11" s="132">
        <v>1303</v>
      </c>
      <c r="X11" s="212">
        <v>325</v>
      </c>
      <c r="Y11" s="117">
        <v>190</v>
      </c>
      <c r="Z11" s="117">
        <v>580</v>
      </c>
      <c r="AA11" s="168">
        <v>43</v>
      </c>
    </row>
    <row r="12" spans="1:27" s="103" customFormat="1" ht="15" customHeight="1">
      <c r="A12" s="162">
        <v>28</v>
      </c>
      <c r="B12" s="159">
        <v>54712</v>
      </c>
      <c r="C12" s="160">
        <v>684</v>
      </c>
      <c r="D12" s="159">
        <v>7862</v>
      </c>
      <c r="E12" s="159">
        <v>67</v>
      </c>
      <c r="F12" s="159">
        <v>28</v>
      </c>
      <c r="G12" s="159">
        <v>27</v>
      </c>
      <c r="H12" s="159">
        <v>2665</v>
      </c>
      <c r="I12" s="159">
        <v>41</v>
      </c>
      <c r="J12" s="159">
        <v>892</v>
      </c>
      <c r="K12" s="116">
        <v>463</v>
      </c>
      <c r="L12" s="117">
        <v>131</v>
      </c>
      <c r="M12" s="117">
        <v>11</v>
      </c>
      <c r="N12" s="161">
        <v>131</v>
      </c>
      <c r="O12" s="117">
        <v>19</v>
      </c>
      <c r="P12" s="163">
        <v>139</v>
      </c>
      <c r="Q12" s="133">
        <v>79</v>
      </c>
      <c r="R12" s="133">
        <v>30107</v>
      </c>
      <c r="S12" s="154">
        <v>9435</v>
      </c>
      <c r="T12" s="133" t="s">
        <v>5</v>
      </c>
      <c r="U12" s="133">
        <v>1484</v>
      </c>
      <c r="V12" s="133">
        <v>1394</v>
      </c>
      <c r="W12" s="132">
        <v>1329</v>
      </c>
      <c r="X12" s="212">
        <v>402</v>
      </c>
      <c r="Y12" s="117">
        <v>168</v>
      </c>
      <c r="Z12" s="117">
        <v>564</v>
      </c>
      <c r="AA12" s="126">
        <v>58</v>
      </c>
    </row>
    <row r="13" spans="1:27" s="103" customFormat="1" ht="15" customHeight="1">
      <c r="A13" s="162">
        <v>29</v>
      </c>
      <c r="B13" s="159">
        <v>56334</v>
      </c>
      <c r="C13" s="159">
        <v>646</v>
      </c>
      <c r="D13" s="159">
        <v>8606</v>
      </c>
      <c r="E13" s="159">
        <v>50</v>
      </c>
      <c r="F13" s="159">
        <v>17</v>
      </c>
      <c r="G13" s="159">
        <v>29</v>
      </c>
      <c r="H13" s="159">
        <v>2166</v>
      </c>
      <c r="I13" s="159">
        <v>37</v>
      </c>
      <c r="J13" s="159">
        <v>913</v>
      </c>
      <c r="K13" s="116">
        <v>433</v>
      </c>
      <c r="L13" s="117">
        <v>89</v>
      </c>
      <c r="M13" s="117">
        <v>11</v>
      </c>
      <c r="N13" s="161">
        <v>48</v>
      </c>
      <c r="O13" s="117">
        <v>18</v>
      </c>
      <c r="P13" s="163">
        <v>130</v>
      </c>
      <c r="Q13" s="133">
        <v>88</v>
      </c>
      <c r="R13" s="133">
        <v>14442</v>
      </c>
      <c r="S13" s="154">
        <v>9374</v>
      </c>
      <c r="T13" s="132" t="s">
        <v>5</v>
      </c>
      <c r="U13" s="133">
        <v>1345</v>
      </c>
      <c r="V13" s="133">
        <v>1278</v>
      </c>
      <c r="W13" s="132">
        <v>1222</v>
      </c>
      <c r="X13" s="212">
        <v>333</v>
      </c>
      <c r="Y13" s="117">
        <v>139</v>
      </c>
      <c r="Z13" s="117">
        <v>548</v>
      </c>
      <c r="AA13" s="126">
        <v>71</v>
      </c>
    </row>
    <row r="14" spans="1:27" s="103" customFormat="1" ht="15" customHeight="1">
      <c r="A14" s="224">
        <v>30</v>
      </c>
      <c r="B14" s="225">
        <v>55497</v>
      </c>
      <c r="C14" s="159">
        <v>744</v>
      </c>
      <c r="D14" s="159">
        <v>9264</v>
      </c>
      <c r="E14" s="159">
        <v>52</v>
      </c>
      <c r="F14" s="159">
        <v>15</v>
      </c>
      <c r="G14" s="159">
        <v>24</v>
      </c>
      <c r="H14" s="159">
        <v>2348</v>
      </c>
      <c r="I14" s="159">
        <v>41</v>
      </c>
      <c r="J14" s="159">
        <v>886</v>
      </c>
      <c r="K14" s="226">
        <v>425</v>
      </c>
      <c r="L14" s="159">
        <v>79</v>
      </c>
      <c r="M14" s="159">
        <v>13</v>
      </c>
      <c r="N14" s="227">
        <v>74</v>
      </c>
      <c r="O14" s="159">
        <v>21</v>
      </c>
      <c r="P14" s="159">
        <v>117</v>
      </c>
      <c r="Q14" s="154">
        <v>107</v>
      </c>
      <c r="R14" s="154">
        <v>10088</v>
      </c>
      <c r="S14" s="154">
        <v>8560</v>
      </c>
      <c r="T14" s="154" t="s">
        <v>5</v>
      </c>
      <c r="U14" s="154">
        <v>1229</v>
      </c>
      <c r="V14" s="154">
        <v>1179</v>
      </c>
      <c r="W14" s="154">
        <v>1129</v>
      </c>
      <c r="X14" s="154">
        <v>395</v>
      </c>
      <c r="Y14" s="117">
        <v>128</v>
      </c>
      <c r="Z14" s="159">
        <v>522</v>
      </c>
      <c r="AA14" s="159">
        <v>75</v>
      </c>
    </row>
    <row r="15" spans="1:27" s="103" customFormat="1" ht="13.5" customHeight="1">
      <c r="A15" s="164" t="s">
        <v>219</v>
      </c>
      <c r="B15" s="165">
        <v>52567</v>
      </c>
      <c r="C15" s="119">
        <v>721</v>
      </c>
      <c r="D15" s="119">
        <v>9422</v>
      </c>
      <c r="E15" s="119">
        <v>66</v>
      </c>
      <c r="F15" s="119">
        <v>13</v>
      </c>
      <c r="G15" s="119">
        <v>32</v>
      </c>
      <c r="H15" s="119">
        <v>1700</v>
      </c>
      <c r="I15" s="119">
        <v>37</v>
      </c>
      <c r="J15" s="119">
        <v>773</v>
      </c>
      <c r="K15" s="170">
        <v>387</v>
      </c>
      <c r="L15" s="119">
        <v>68</v>
      </c>
      <c r="M15" s="119">
        <v>7</v>
      </c>
      <c r="N15" s="166">
        <v>50</v>
      </c>
      <c r="O15" s="119">
        <v>19</v>
      </c>
      <c r="P15" s="119">
        <v>96</v>
      </c>
      <c r="Q15" s="167">
        <v>95</v>
      </c>
      <c r="R15" s="167" t="s">
        <v>5</v>
      </c>
      <c r="S15" s="167">
        <v>8024</v>
      </c>
      <c r="T15" s="167" t="s">
        <v>5</v>
      </c>
      <c r="U15" s="167">
        <v>1254</v>
      </c>
      <c r="V15" s="167">
        <v>1209</v>
      </c>
      <c r="W15" s="167">
        <v>1164</v>
      </c>
      <c r="X15" s="167">
        <v>407</v>
      </c>
      <c r="Y15" s="178">
        <v>124</v>
      </c>
      <c r="Z15" s="119">
        <v>467</v>
      </c>
      <c r="AA15" s="119">
        <v>81</v>
      </c>
    </row>
    <row r="16" ht="13.5">
      <c r="A16" s="151" t="s">
        <v>220</v>
      </c>
    </row>
    <row r="17" ht="13.5">
      <c r="A17" s="155" t="s">
        <v>208</v>
      </c>
    </row>
  </sheetData>
  <sheetProtection/>
  <mergeCells count="34">
    <mergeCell ref="A6:A10"/>
    <mergeCell ref="B7:C7"/>
    <mergeCell ref="B6:P6"/>
    <mergeCell ref="B8:B10"/>
    <mergeCell ref="L7:M7"/>
    <mergeCell ref="L8:L10"/>
    <mergeCell ref="M8:M10"/>
    <mergeCell ref="D7:D10"/>
    <mergeCell ref="S7:S10"/>
    <mergeCell ref="R7:R10"/>
    <mergeCell ref="Q7:Q10"/>
    <mergeCell ref="P7:P10"/>
    <mergeCell ref="O7:O10"/>
    <mergeCell ref="N7:N10"/>
    <mergeCell ref="U8:W8"/>
    <mergeCell ref="U9:U10"/>
    <mergeCell ref="C8:C10"/>
    <mergeCell ref="K7:K10"/>
    <mergeCell ref="J7:J10"/>
    <mergeCell ref="I7:I10"/>
    <mergeCell ref="H7:H10"/>
    <mergeCell ref="G7:G10"/>
    <mergeCell ref="F7:F10"/>
    <mergeCell ref="E7:E10"/>
    <mergeCell ref="V9:V10"/>
    <mergeCell ref="W9:W10"/>
    <mergeCell ref="Q6:W6"/>
    <mergeCell ref="Y6:AA6"/>
    <mergeCell ref="T7:W7"/>
    <mergeCell ref="X7:X10"/>
    <mergeCell ref="Y7:Y10"/>
    <mergeCell ref="Z7:Z10"/>
    <mergeCell ref="AA7:AA10"/>
    <mergeCell ref="T8:T10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P2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7" customWidth="1"/>
    <col min="2" max="4" width="11.625" style="7" customWidth="1"/>
    <col min="5" max="5" width="10.625" style="7" customWidth="1"/>
    <col min="6" max="6" width="11.00390625" style="7" customWidth="1"/>
    <col min="7" max="9" width="10.375" style="7" customWidth="1"/>
    <col min="10" max="16384" width="9.00390625" style="7" customWidth="1"/>
  </cols>
  <sheetData>
    <row r="1" s="4" customFormat="1" ht="17.25">
      <c r="A1" s="4" t="s">
        <v>80</v>
      </c>
    </row>
    <row r="2" spans="1:6" s="4" customFormat="1" ht="15.75" customHeight="1">
      <c r="A2" s="214"/>
      <c r="B2" s="214"/>
      <c r="C2" s="214"/>
      <c r="D2" s="214"/>
      <c r="E2" s="214"/>
      <c r="F2" s="214"/>
    </row>
    <row r="3" ht="15.75" customHeight="1">
      <c r="A3" s="104" t="s">
        <v>68</v>
      </c>
    </row>
    <row r="4" spans="1:3" ht="15" customHeight="1">
      <c r="A4" s="120" t="s">
        <v>132</v>
      </c>
      <c r="B4" s="5"/>
      <c r="C4" s="5"/>
    </row>
    <row r="5" spans="1:3" ht="9" customHeight="1" thickBot="1">
      <c r="A5" s="16"/>
      <c r="B5" s="5"/>
      <c r="C5" s="5"/>
    </row>
    <row r="6" spans="1:16" ht="13.5" customHeight="1" thickTop="1">
      <c r="A6" s="304" t="s">
        <v>179</v>
      </c>
      <c r="B6" s="292" t="s">
        <v>180</v>
      </c>
      <c r="C6" s="293"/>
      <c r="D6" s="293"/>
      <c r="E6" s="293"/>
      <c r="F6" s="293"/>
      <c r="G6" s="293"/>
      <c r="H6" s="293"/>
      <c r="I6" s="293"/>
      <c r="J6" s="351"/>
      <c r="K6" s="292" t="s">
        <v>207</v>
      </c>
      <c r="L6" s="293"/>
      <c r="M6" s="293"/>
      <c r="N6" s="293"/>
      <c r="O6" s="293"/>
      <c r="P6" s="293"/>
    </row>
    <row r="7" spans="1:16" ht="13.5" customHeight="1">
      <c r="A7" s="305"/>
      <c r="B7" s="302" t="s">
        <v>121</v>
      </c>
      <c r="C7" s="302" t="s">
        <v>122</v>
      </c>
      <c r="D7" s="302" t="s">
        <v>206</v>
      </c>
      <c r="E7" s="302" t="s">
        <v>185</v>
      </c>
      <c r="F7" s="302" t="s">
        <v>186</v>
      </c>
      <c r="G7" s="302" t="s">
        <v>187</v>
      </c>
      <c r="H7" s="302" t="s">
        <v>181</v>
      </c>
      <c r="I7" s="300" t="s">
        <v>188</v>
      </c>
      <c r="J7" s="294" t="s">
        <v>182</v>
      </c>
      <c r="K7" s="297" t="s">
        <v>72</v>
      </c>
      <c r="L7" s="298"/>
      <c r="M7" s="299"/>
      <c r="N7" s="297" t="s">
        <v>73</v>
      </c>
      <c r="O7" s="298"/>
      <c r="P7" s="298"/>
    </row>
    <row r="8" spans="1:16" ht="12.75" customHeight="1">
      <c r="A8" s="305"/>
      <c r="B8" s="303"/>
      <c r="C8" s="303"/>
      <c r="D8" s="303"/>
      <c r="E8" s="303"/>
      <c r="F8" s="303"/>
      <c r="G8" s="303"/>
      <c r="H8" s="303"/>
      <c r="I8" s="301"/>
      <c r="J8" s="295"/>
      <c r="K8" s="295" t="s">
        <v>74</v>
      </c>
      <c r="L8" s="295" t="s">
        <v>75</v>
      </c>
      <c r="M8" s="295" t="s">
        <v>193</v>
      </c>
      <c r="N8" s="295" t="s">
        <v>76</v>
      </c>
      <c r="O8" s="295" t="s">
        <v>77</v>
      </c>
      <c r="P8" s="291" t="s">
        <v>194</v>
      </c>
    </row>
    <row r="9" spans="1:16" ht="12" customHeight="1">
      <c r="A9" s="305"/>
      <c r="B9" s="303"/>
      <c r="C9" s="303"/>
      <c r="D9" s="303"/>
      <c r="E9" s="303"/>
      <c r="F9" s="303"/>
      <c r="G9" s="303"/>
      <c r="H9" s="303"/>
      <c r="I9" s="301"/>
      <c r="J9" s="295"/>
      <c r="K9" s="295"/>
      <c r="L9" s="295"/>
      <c r="M9" s="295"/>
      <c r="N9" s="295"/>
      <c r="O9" s="295"/>
      <c r="P9" s="291"/>
    </row>
    <row r="10" spans="1:16" ht="15" customHeight="1">
      <c r="A10" s="306"/>
      <c r="B10" s="109"/>
      <c r="C10" s="228"/>
      <c r="D10" s="109" t="s">
        <v>183</v>
      </c>
      <c r="E10" s="217"/>
      <c r="F10" s="229"/>
      <c r="G10" s="228"/>
      <c r="H10" s="230"/>
      <c r="I10" s="211"/>
      <c r="J10" s="296"/>
      <c r="K10" s="109" t="s">
        <v>78</v>
      </c>
      <c r="L10" s="109" t="s">
        <v>78</v>
      </c>
      <c r="M10" s="109" t="s">
        <v>79</v>
      </c>
      <c r="N10" s="109" t="s">
        <v>78</v>
      </c>
      <c r="O10" s="109" t="s">
        <v>78</v>
      </c>
      <c r="P10" s="110" t="s">
        <v>79</v>
      </c>
    </row>
    <row r="11" spans="1:16" ht="13.5" customHeight="1">
      <c r="A11" s="114">
        <v>27</v>
      </c>
      <c r="B11" s="204">
        <v>78</v>
      </c>
      <c r="C11" s="117">
        <v>1949</v>
      </c>
      <c r="D11" s="117">
        <v>184</v>
      </c>
      <c r="E11" s="117">
        <v>249</v>
      </c>
      <c r="F11" s="117">
        <v>1722</v>
      </c>
      <c r="G11" s="130">
        <v>606</v>
      </c>
      <c r="H11" s="117">
        <v>9284</v>
      </c>
      <c r="I11" s="117">
        <v>6827</v>
      </c>
      <c r="J11" s="232" t="s">
        <v>191</v>
      </c>
      <c r="K11" s="232" t="s">
        <v>191</v>
      </c>
      <c r="L11" s="232" t="s">
        <v>191</v>
      </c>
      <c r="M11" s="232" t="s">
        <v>191</v>
      </c>
      <c r="N11" s="232" t="s">
        <v>191</v>
      </c>
      <c r="O11" s="232" t="s">
        <v>191</v>
      </c>
      <c r="P11" s="232" t="s">
        <v>191</v>
      </c>
    </row>
    <row r="12" spans="1:16" ht="13.5" customHeight="1">
      <c r="A12" s="114">
        <v>28</v>
      </c>
      <c r="B12" s="204">
        <v>75</v>
      </c>
      <c r="C12" s="117">
        <v>1839</v>
      </c>
      <c r="D12" s="117">
        <v>213</v>
      </c>
      <c r="E12" s="117">
        <v>219</v>
      </c>
      <c r="F12" s="117">
        <v>1284</v>
      </c>
      <c r="G12" s="130">
        <v>477</v>
      </c>
      <c r="H12" s="117">
        <v>10289</v>
      </c>
      <c r="I12" s="117">
        <v>7316</v>
      </c>
      <c r="J12" s="231">
        <v>598</v>
      </c>
      <c r="K12" s="159">
        <v>11079</v>
      </c>
      <c r="L12" s="159">
        <v>600</v>
      </c>
      <c r="M12" s="159">
        <v>121</v>
      </c>
      <c r="N12" s="159">
        <v>13297</v>
      </c>
      <c r="O12" s="159">
        <v>283</v>
      </c>
      <c r="P12" s="159">
        <v>295</v>
      </c>
    </row>
    <row r="13" spans="1:16" ht="13.5" customHeight="1">
      <c r="A13" s="114">
        <v>29</v>
      </c>
      <c r="B13" s="204">
        <v>75</v>
      </c>
      <c r="C13" s="117">
        <v>1412</v>
      </c>
      <c r="D13" s="117">
        <v>188</v>
      </c>
      <c r="E13" s="117">
        <v>209</v>
      </c>
      <c r="F13" s="117">
        <v>1528</v>
      </c>
      <c r="G13" s="130">
        <v>306</v>
      </c>
      <c r="H13" s="117">
        <v>11820</v>
      </c>
      <c r="I13" s="117">
        <v>7102</v>
      </c>
      <c r="J13" s="231">
        <v>686</v>
      </c>
      <c r="K13" s="159">
        <v>22514</v>
      </c>
      <c r="L13" s="159">
        <v>725</v>
      </c>
      <c r="M13" s="159">
        <v>140</v>
      </c>
      <c r="N13" s="159">
        <v>27842</v>
      </c>
      <c r="O13" s="159">
        <v>590</v>
      </c>
      <c r="P13" s="159">
        <v>336</v>
      </c>
    </row>
    <row r="14" spans="1:16" ht="13.5" customHeight="1">
      <c r="A14" s="114">
        <v>30</v>
      </c>
      <c r="B14" s="225">
        <v>75</v>
      </c>
      <c r="C14" s="159">
        <v>1407</v>
      </c>
      <c r="D14" s="159">
        <v>274</v>
      </c>
      <c r="E14" s="159">
        <v>202</v>
      </c>
      <c r="F14" s="159">
        <v>747</v>
      </c>
      <c r="G14" s="231">
        <v>452</v>
      </c>
      <c r="H14" s="159">
        <v>12472</v>
      </c>
      <c r="I14" s="159">
        <v>6490</v>
      </c>
      <c r="J14" s="231">
        <v>870</v>
      </c>
      <c r="K14" s="159">
        <v>20449</v>
      </c>
      <c r="L14" s="159">
        <v>664</v>
      </c>
      <c r="M14" s="159">
        <v>213</v>
      </c>
      <c r="N14" s="159">
        <v>27936</v>
      </c>
      <c r="O14" s="159">
        <v>782</v>
      </c>
      <c r="P14" s="159">
        <v>365</v>
      </c>
    </row>
    <row r="15" spans="1:16" ht="13.5" customHeight="1">
      <c r="A15" s="118" t="s">
        <v>221</v>
      </c>
      <c r="B15" s="165">
        <v>72</v>
      </c>
      <c r="C15" s="119">
        <v>1255</v>
      </c>
      <c r="D15" s="119">
        <v>177</v>
      </c>
      <c r="E15" s="119">
        <v>180</v>
      </c>
      <c r="F15" s="119">
        <v>844</v>
      </c>
      <c r="G15" s="207">
        <v>374</v>
      </c>
      <c r="H15" s="119">
        <v>10993</v>
      </c>
      <c r="I15" s="119">
        <v>6121</v>
      </c>
      <c r="J15" s="119">
        <v>1000</v>
      </c>
      <c r="K15" s="119">
        <v>18767</v>
      </c>
      <c r="L15" s="119">
        <v>702</v>
      </c>
      <c r="M15" s="119">
        <v>241</v>
      </c>
      <c r="N15" s="119">
        <v>26568</v>
      </c>
      <c r="O15" s="119">
        <v>789</v>
      </c>
      <c r="P15" s="119">
        <v>277</v>
      </c>
    </row>
    <row r="16" spans="1:9" ht="15" customHeight="1">
      <c r="A16" s="172" t="s">
        <v>212</v>
      </c>
      <c r="B16" s="173"/>
      <c r="E16" s="107"/>
      <c r="F16" s="107"/>
      <c r="G16" s="107"/>
      <c r="H16" s="107"/>
      <c r="I16" s="208"/>
    </row>
    <row r="17" spans="1:9" s="174" customFormat="1" ht="15" customHeight="1">
      <c r="A17" s="172" t="s">
        <v>209</v>
      </c>
      <c r="B17" s="27"/>
      <c r="C17" s="169"/>
      <c r="D17" s="107"/>
      <c r="E17" s="107"/>
      <c r="F17" s="107"/>
      <c r="G17" s="107"/>
      <c r="H17" s="107"/>
      <c r="I17" s="209"/>
    </row>
    <row r="18" spans="1:9" ht="13.5" customHeight="1">
      <c r="A18" s="172" t="s">
        <v>210</v>
      </c>
      <c r="B18" s="27"/>
      <c r="C18" s="169"/>
      <c r="D18" s="107"/>
      <c r="E18" s="107"/>
      <c r="F18" s="107"/>
      <c r="G18" s="107"/>
      <c r="H18" s="107"/>
      <c r="I18" s="209"/>
    </row>
    <row r="19" spans="1:9" ht="13.5" customHeight="1">
      <c r="A19" s="213" t="s">
        <v>211</v>
      </c>
      <c r="B19" s="27"/>
      <c r="C19" s="169"/>
      <c r="D19" s="107"/>
      <c r="E19" s="107"/>
      <c r="F19" s="107"/>
      <c r="G19" s="107"/>
      <c r="H19" s="107"/>
      <c r="I19" s="209"/>
    </row>
    <row r="20" spans="1:9" ht="13.5" customHeight="1">
      <c r="A20" s="103" t="s">
        <v>222</v>
      </c>
      <c r="B20" s="105"/>
      <c r="C20" s="105"/>
      <c r="D20" s="107"/>
      <c r="E20" s="107"/>
      <c r="F20" s="107"/>
      <c r="G20" s="107"/>
      <c r="H20" s="107"/>
      <c r="I20" s="209"/>
    </row>
    <row r="21" spans="1:8" s="174" customFormat="1" ht="15" customHeight="1">
      <c r="A21" s="103" t="s">
        <v>199</v>
      </c>
      <c r="B21" s="105"/>
      <c r="C21" s="105"/>
      <c r="D21" s="103"/>
      <c r="E21" s="103"/>
      <c r="F21" s="103"/>
      <c r="G21" s="103"/>
      <c r="H21" s="103"/>
    </row>
    <row r="22" spans="1:8" s="174" customFormat="1" ht="15" customHeight="1">
      <c r="A22" s="179" t="s">
        <v>192</v>
      </c>
      <c r="B22" s="179"/>
      <c r="C22" s="105"/>
      <c r="D22" s="103"/>
      <c r="E22" s="103"/>
      <c r="F22" s="103"/>
      <c r="G22" s="103"/>
      <c r="H22" s="103"/>
    </row>
    <row r="23" spans="1:9" ht="12.75" customHeight="1">
      <c r="A23" s="106" t="s">
        <v>189</v>
      </c>
      <c r="B23" s="175"/>
      <c r="C23" s="175"/>
      <c r="D23" s="171"/>
      <c r="E23" s="171"/>
      <c r="F23" s="171"/>
      <c r="G23" s="171"/>
      <c r="H23" s="171"/>
      <c r="I23" s="18"/>
    </row>
    <row r="24" spans="1:9" ht="13.5">
      <c r="A24" s="177"/>
      <c r="B24" s="176"/>
      <c r="C24" s="176"/>
      <c r="D24" s="175"/>
      <c r="E24" s="175"/>
      <c r="F24" s="175"/>
      <c r="G24" s="175"/>
      <c r="H24" s="175"/>
      <c r="I24" s="26"/>
    </row>
  </sheetData>
  <sheetProtection/>
  <mergeCells count="20">
    <mergeCell ref="I7:I9"/>
    <mergeCell ref="B7:B9"/>
    <mergeCell ref="H7:H9"/>
    <mergeCell ref="F7:F9"/>
    <mergeCell ref="E7:E9"/>
    <mergeCell ref="A6:A10"/>
    <mergeCell ref="C7:C9"/>
    <mergeCell ref="D7:D9"/>
    <mergeCell ref="G7:G9"/>
    <mergeCell ref="B6:J6"/>
    <mergeCell ref="P8:P9"/>
    <mergeCell ref="K6:P6"/>
    <mergeCell ref="J7:J10"/>
    <mergeCell ref="K7:M7"/>
    <mergeCell ref="N7:P7"/>
    <mergeCell ref="K8:K9"/>
    <mergeCell ref="L8:L9"/>
    <mergeCell ref="M8:M9"/>
    <mergeCell ref="N8:N9"/>
    <mergeCell ref="O8:O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F1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5" width="20.00390625" style="7" customWidth="1"/>
  </cols>
  <sheetData>
    <row r="1" s="4" customFormat="1" ht="17.25">
      <c r="A1" s="4" t="s">
        <v>80</v>
      </c>
    </row>
    <row r="2" spans="1:5" s="4" customFormat="1" ht="15.75" customHeight="1">
      <c r="A2" s="214"/>
      <c r="B2" s="214"/>
      <c r="C2" s="214"/>
      <c r="D2" s="214"/>
      <c r="E2" s="214"/>
    </row>
    <row r="3" spans="1:6" s="121" customFormat="1" ht="17.25" customHeight="1">
      <c r="A3" s="104" t="s">
        <v>68</v>
      </c>
      <c r="B3" s="104"/>
      <c r="C3" s="104"/>
      <c r="D3" s="104"/>
      <c r="E3" s="104"/>
      <c r="F3" s="104"/>
    </row>
    <row r="4" spans="1:5" ht="15.75" customHeight="1" thickBot="1">
      <c r="A4" s="120" t="s">
        <v>133</v>
      </c>
      <c r="B4" s="5"/>
      <c r="C4" s="5"/>
      <c r="D4" s="5"/>
      <c r="E4" s="5"/>
    </row>
    <row r="5" spans="1:5" ht="15" customHeight="1" thickTop="1">
      <c r="A5" s="304" t="s">
        <v>1</v>
      </c>
      <c r="B5" s="56" t="s">
        <v>9</v>
      </c>
      <c r="C5" s="292" t="s">
        <v>11</v>
      </c>
      <c r="D5" s="293"/>
      <c r="E5" s="293"/>
    </row>
    <row r="6" spans="1:5" ht="13.5" customHeight="1">
      <c r="A6" s="305"/>
      <c r="B6" s="307" t="s">
        <v>3</v>
      </c>
      <c r="C6" s="275" t="s">
        <v>48</v>
      </c>
      <c r="D6" s="275" t="s">
        <v>12</v>
      </c>
      <c r="E6" s="310" t="s">
        <v>49</v>
      </c>
    </row>
    <row r="7" spans="1:5" ht="13.5" customHeight="1">
      <c r="A7" s="305"/>
      <c r="B7" s="308"/>
      <c r="C7" s="309"/>
      <c r="D7" s="309"/>
      <c r="E7" s="311"/>
    </row>
    <row r="8" spans="1:5" ht="13.5" customHeight="1">
      <c r="A8" s="305"/>
      <c r="B8" s="308"/>
      <c r="C8" s="309"/>
      <c r="D8" s="309"/>
      <c r="E8" s="311"/>
    </row>
    <row r="9" spans="1:5" ht="12.75" customHeight="1">
      <c r="A9" s="306"/>
      <c r="B9" s="52" t="s">
        <v>2</v>
      </c>
      <c r="C9" s="52" t="s">
        <v>13</v>
      </c>
      <c r="D9" s="52" t="s">
        <v>13</v>
      </c>
      <c r="E9" s="52" t="s">
        <v>13</v>
      </c>
    </row>
    <row r="10" spans="1:5" ht="15" customHeight="1">
      <c r="A10" s="114">
        <v>27</v>
      </c>
      <c r="B10" s="180">
        <v>77008</v>
      </c>
      <c r="C10" s="181">
        <v>54</v>
      </c>
      <c r="D10" s="181">
        <v>375</v>
      </c>
      <c r="E10" s="181">
        <v>108</v>
      </c>
    </row>
    <row r="11" spans="1:5" ht="15" customHeight="1">
      <c r="A11" s="114">
        <v>28</v>
      </c>
      <c r="B11" s="182">
        <v>74835</v>
      </c>
      <c r="C11" s="181">
        <v>48</v>
      </c>
      <c r="D11" s="181">
        <v>353</v>
      </c>
      <c r="E11" s="181">
        <v>77</v>
      </c>
    </row>
    <row r="12" spans="1:5" ht="15" customHeight="1">
      <c r="A12" s="114">
        <v>29</v>
      </c>
      <c r="B12" s="182">
        <v>65038</v>
      </c>
      <c r="C12" s="159">
        <v>42</v>
      </c>
      <c r="D12" s="181">
        <v>353</v>
      </c>
      <c r="E12" s="159">
        <v>79</v>
      </c>
    </row>
    <row r="13" spans="1:5" ht="15" customHeight="1">
      <c r="A13" s="123">
        <v>30</v>
      </c>
      <c r="B13" s="206">
        <v>61549</v>
      </c>
      <c r="C13" s="159">
        <v>30</v>
      </c>
      <c r="D13" s="181">
        <v>353</v>
      </c>
      <c r="E13" s="159">
        <v>119</v>
      </c>
    </row>
    <row r="14" spans="1:5" ht="15" customHeight="1">
      <c r="A14" s="118" t="s">
        <v>221</v>
      </c>
      <c r="B14" s="183">
        <v>56215</v>
      </c>
      <c r="C14" s="119">
        <v>24</v>
      </c>
      <c r="D14" s="119">
        <v>353</v>
      </c>
      <c r="E14" s="119">
        <v>110</v>
      </c>
    </row>
    <row r="15" spans="1:5" ht="15" customHeight="1">
      <c r="A15" s="112" t="s">
        <v>184</v>
      </c>
      <c r="B15" s="112"/>
      <c r="C15" s="112"/>
      <c r="D15" s="112"/>
      <c r="E15" s="112"/>
    </row>
    <row r="16" ht="15" customHeight="1">
      <c r="A16" s="4"/>
    </row>
    <row r="17" ht="13.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6">
    <mergeCell ref="A5:A9"/>
    <mergeCell ref="C5:E5"/>
    <mergeCell ref="B6:B8"/>
    <mergeCell ref="C6:C8"/>
    <mergeCell ref="D6:D8"/>
    <mergeCell ref="E6:E8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G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625" style="7" customWidth="1"/>
    <col min="2" max="7" width="13.50390625" style="7" customWidth="1"/>
    <col min="8" max="16384" width="9.00390625" style="7" customWidth="1"/>
  </cols>
  <sheetData>
    <row r="1" s="4" customFormat="1" ht="17.25">
      <c r="A1" s="4" t="s">
        <v>80</v>
      </c>
    </row>
    <row r="2" spans="1:6" s="4" customFormat="1" ht="15.75" customHeight="1">
      <c r="A2" s="214"/>
      <c r="B2" s="214"/>
      <c r="C2" s="214"/>
      <c r="D2" s="214"/>
      <c r="E2" s="214"/>
      <c r="F2" s="214"/>
    </row>
    <row r="3" spans="1:4" s="121" customFormat="1" ht="15" customHeight="1">
      <c r="A3" s="143" t="s">
        <v>123</v>
      </c>
      <c r="B3" s="111"/>
      <c r="C3" s="111"/>
      <c r="D3" s="184"/>
    </row>
    <row r="4" spans="1:4" ht="17.25" customHeight="1" thickBot="1">
      <c r="A4" s="1"/>
      <c r="B4" s="1"/>
      <c r="C4" s="1"/>
      <c r="D4" s="8"/>
    </row>
    <row r="5" spans="1:7" ht="14.25" customHeight="1" thickTop="1">
      <c r="A5" s="312" t="s">
        <v>131</v>
      </c>
      <c r="B5" s="314" t="s">
        <v>124</v>
      </c>
      <c r="C5" s="315"/>
      <c r="D5" s="315"/>
      <c r="E5" s="316" t="s">
        <v>125</v>
      </c>
      <c r="F5" s="317"/>
      <c r="G5" s="317"/>
    </row>
    <row r="6" spans="1:7" ht="15" customHeight="1">
      <c r="A6" s="313"/>
      <c r="B6" s="185" t="s">
        <v>126</v>
      </c>
      <c r="C6" s="186" t="s">
        <v>127</v>
      </c>
      <c r="D6" s="186" t="s">
        <v>128</v>
      </c>
      <c r="E6" s="125" t="s">
        <v>6</v>
      </c>
      <c r="F6" s="129" t="s">
        <v>129</v>
      </c>
      <c r="G6" s="140" t="s">
        <v>130</v>
      </c>
    </row>
    <row r="7" spans="1:7" ht="15" customHeight="1">
      <c r="A7" s="114">
        <v>27</v>
      </c>
      <c r="B7" s="127">
        <v>3560</v>
      </c>
      <c r="C7" s="127">
        <v>22609</v>
      </c>
      <c r="D7" s="127">
        <v>926</v>
      </c>
      <c r="E7" s="187">
        <v>344</v>
      </c>
      <c r="F7" s="127">
        <v>324</v>
      </c>
      <c r="G7" s="116">
        <v>20</v>
      </c>
    </row>
    <row r="8" spans="1:7" ht="15" customHeight="1">
      <c r="A8" s="114">
        <v>28</v>
      </c>
      <c r="B8" s="127">
        <v>3518</v>
      </c>
      <c r="C8" s="127">
        <v>22169</v>
      </c>
      <c r="D8" s="127">
        <v>740</v>
      </c>
      <c r="E8" s="187">
        <v>298</v>
      </c>
      <c r="F8" s="127">
        <v>283</v>
      </c>
      <c r="G8" s="116">
        <v>15</v>
      </c>
    </row>
    <row r="9" spans="1:7" ht="15" customHeight="1">
      <c r="A9" s="114">
        <v>29</v>
      </c>
      <c r="B9" s="127">
        <v>3304</v>
      </c>
      <c r="C9" s="127">
        <v>22143</v>
      </c>
      <c r="D9" s="127">
        <v>734</v>
      </c>
      <c r="E9" s="187">
        <v>250</v>
      </c>
      <c r="F9" s="188">
        <v>250</v>
      </c>
      <c r="G9" s="116" t="s">
        <v>5</v>
      </c>
    </row>
    <row r="10" spans="1:7" ht="15" customHeight="1">
      <c r="A10" s="114">
        <v>30</v>
      </c>
      <c r="B10" s="127">
        <v>3548</v>
      </c>
      <c r="C10" s="127">
        <v>20878</v>
      </c>
      <c r="D10" s="127">
        <v>704</v>
      </c>
      <c r="E10" s="187">
        <v>292</v>
      </c>
      <c r="F10" s="127">
        <v>292</v>
      </c>
      <c r="G10" s="226" t="s">
        <v>5</v>
      </c>
    </row>
    <row r="11" spans="1:7" ht="15" customHeight="1">
      <c r="A11" s="118" t="s">
        <v>223</v>
      </c>
      <c r="B11" s="128">
        <v>3253</v>
      </c>
      <c r="C11" s="128">
        <v>19096</v>
      </c>
      <c r="D11" s="128">
        <v>452</v>
      </c>
      <c r="E11" s="141">
        <v>209</v>
      </c>
      <c r="F11" s="128">
        <v>209</v>
      </c>
      <c r="G11" s="170" t="s">
        <v>5</v>
      </c>
    </row>
    <row r="12" spans="1:7" ht="15" customHeight="1">
      <c r="A12" s="112" t="s">
        <v>190</v>
      </c>
      <c r="B12" s="127"/>
      <c r="C12" s="127"/>
      <c r="D12" s="127"/>
      <c r="E12" s="127"/>
      <c r="F12" s="127"/>
      <c r="G12" s="137"/>
    </row>
    <row r="13" spans="1:7" ht="14.25" customHeight="1">
      <c r="A13" s="112" t="s">
        <v>177</v>
      </c>
      <c r="B13" s="127"/>
      <c r="C13" s="127"/>
      <c r="D13" s="127"/>
      <c r="E13" s="127"/>
      <c r="F13" s="127"/>
      <c r="G13" s="137"/>
    </row>
  </sheetData>
  <sheetProtection/>
  <mergeCells count="3">
    <mergeCell ref="A5:A6"/>
    <mergeCell ref="B5:D5"/>
    <mergeCell ref="E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I5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625" style="7" customWidth="1"/>
    <col min="2" max="2" width="3.125" style="7" customWidth="1"/>
    <col min="3" max="3" width="10.625" style="7" customWidth="1"/>
    <col min="4" max="9" width="10.375" style="7" customWidth="1"/>
    <col min="10" max="16384" width="9.00390625" style="7" customWidth="1"/>
  </cols>
  <sheetData>
    <row r="1" s="4" customFormat="1" ht="17.25">
      <c r="A1" s="4" t="s">
        <v>80</v>
      </c>
    </row>
    <row r="2" spans="1:6" s="4" customFormat="1" ht="15.75" customHeight="1">
      <c r="A2" s="214"/>
      <c r="B2" s="214"/>
      <c r="C2" s="214"/>
      <c r="D2" s="214"/>
      <c r="E2" s="214"/>
      <c r="F2" s="214"/>
    </row>
    <row r="3" spans="1:8" ht="15" customHeight="1">
      <c r="A3" s="104" t="s">
        <v>174</v>
      </c>
      <c r="B3" s="16"/>
      <c r="C3" s="5"/>
      <c r="D3" s="5"/>
      <c r="E3" s="5"/>
      <c r="F3" s="5"/>
      <c r="G3" s="5"/>
      <c r="H3" s="5"/>
    </row>
    <row r="4" spans="1:8" ht="12.75" customHeight="1" thickBot="1">
      <c r="A4" s="1"/>
      <c r="B4" s="1"/>
      <c r="C4" s="1"/>
      <c r="D4" s="1"/>
      <c r="E4" s="8"/>
      <c r="F4" s="1"/>
      <c r="G4" s="1"/>
      <c r="H4" s="8"/>
    </row>
    <row r="5" spans="1:9" ht="15" customHeight="1" thickTop="1">
      <c r="A5" s="325" t="s">
        <v>134</v>
      </c>
      <c r="B5" s="325"/>
      <c r="C5" s="321" t="s">
        <v>135</v>
      </c>
      <c r="D5" s="321" t="s">
        <v>136</v>
      </c>
      <c r="E5" s="321" t="s">
        <v>137</v>
      </c>
      <c r="F5" s="321" t="s">
        <v>138</v>
      </c>
      <c r="G5" s="321" t="s">
        <v>139</v>
      </c>
      <c r="H5" s="321" t="s">
        <v>140</v>
      </c>
      <c r="I5" s="318" t="s">
        <v>141</v>
      </c>
    </row>
    <row r="6" spans="1:9" ht="15" customHeight="1">
      <c r="A6" s="320" t="s">
        <v>142</v>
      </c>
      <c r="B6" s="320"/>
      <c r="C6" s="322"/>
      <c r="D6" s="322"/>
      <c r="E6" s="322"/>
      <c r="F6" s="322"/>
      <c r="G6" s="322"/>
      <c r="H6" s="322"/>
      <c r="I6" s="319"/>
    </row>
    <row r="7" spans="1:9" ht="15" customHeight="1">
      <c r="A7" s="122">
        <v>27</v>
      </c>
      <c r="B7" s="219"/>
      <c r="C7" s="189">
        <v>447040</v>
      </c>
      <c r="D7" s="126">
        <v>14310</v>
      </c>
      <c r="E7" s="126">
        <v>20030</v>
      </c>
      <c r="F7" s="126">
        <v>54627</v>
      </c>
      <c r="G7" s="126">
        <v>86340</v>
      </c>
      <c r="H7" s="126">
        <v>112511</v>
      </c>
      <c r="I7" s="126">
        <v>138070</v>
      </c>
    </row>
    <row r="8" spans="1:9" ht="15" customHeight="1">
      <c r="A8" s="122">
        <v>28</v>
      </c>
      <c r="B8" s="219"/>
      <c r="C8" s="189">
        <v>452139</v>
      </c>
      <c r="D8" s="126">
        <v>13256</v>
      </c>
      <c r="E8" s="126">
        <v>17411</v>
      </c>
      <c r="F8" s="126">
        <v>54872</v>
      </c>
      <c r="G8" s="126">
        <v>82758</v>
      </c>
      <c r="H8" s="126">
        <v>111709</v>
      </c>
      <c r="I8" s="126">
        <v>149357</v>
      </c>
    </row>
    <row r="9" spans="1:9" ht="15" customHeight="1">
      <c r="A9" s="122">
        <v>29</v>
      </c>
      <c r="B9" s="219"/>
      <c r="C9" s="189">
        <v>444103</v>
      </c>
      <c r="D9" s="126">
        <v>14633</v>
      </c>
      <c r="E9" s="126">
        <v>14890</v>
      </c>
      <c r="F9" s="126">
        <v>50301</v>
      </c>
      <c r="G9" s="126">
        <v>80389</v>
      </c>
      <c r="H9" s="126">
        <v>110226</v>
      </c>
      <c r="I9" s="126">
        <v>153763</v>
      </c>
    </row>
    <row r="10" spans="1:9" ht="15" customHeight="1">
      <c r="A10" s="122">
        <v>30</v>
      </c>
      <c r="B10" s="233"/>
      <c r="C10" s="206">
        <v>442872</v>
      </c>
      <c r="D10" s="182">
        <v>15480</v>
      </c>
      <c r="E10" s="182">
        <v>13766</v>
      </c>
      <c r="F10" s="182">
        <v>44595</v>
      </c>
      <c r="G10" s="182">
        <v>77789</v>
      </c>
      <c r="H10" s="182">
        <v>109269</v>
      </c>
      <c r="I10" s="182">
        <v>160467</v>
      </c>
    </row>
    <row r="11" spans="1:9" ht="15" customHeight="1">
      <c r="A11" s="218" t="s">
        <v>224</v>
      </c>
      <c r="B11" s="234"/>
      <c r="C11" s="190">
        <v>394142</v>
      </c>
      <c r="D11" s="191">
        <v>13483</v>
      </c>
      <c r="E11" s="191">
        <v>10465</v>
      </c>
      <c r="F11" s="191">
        <v>36100</v>
      </c>
      <c r="G11" s="191">
        <v>66912</v>
      </c>
      <c r="H11" s="191">
        <v>100073</v>
      </c>
      <c r="I11" s="191">
        <v>148664</v>
      </c>
    </row>
    <row r="12" spans="1:9" ht="7.5" customHeight="1">
      <c r="A12" s="323"/>
      <c r="B12" s="324"/>
      <c r="C12" s="192"/>
      <c r="D12" s="193"/>
      <c r="E12" s="193"/>
      <c r="F12" s="193"/>
      <c r="G12" s="193"/>
      <c r="H12" s="193"/>
      <c r="I12" s="131"/>
    </row>
    <row r="13" spans="1:9" ht="17.25" customHeight="1">
      <c r="A13" s="123" t="s">
        <v>144</v>
      </c>
      <c r="B13" s="114"/>
      <c r="C13" s="194">
        <v>8723</v>
      </c>
      <c r="D13" s="195">
        <v>99</v>
      </c>
      <c r="E13" s="195">
        <v>205</v>
      </c>
      <c r="F13" s="195">
        <v>636</v>
      </c>
      <c r="G13" s="195">
        <v>1581</v>
      </c>
      <c r="H13" s="195">
        <v>2328</v>
      </c>
      <c r="I13" s="195">
        <v>3874</v>
      </c>
    </row>
    <row r="14" spans="1:9" ht="15" customHeight="1">
      <c r="A14" s="123" t="s">
        <v>145</v>
      </c>
      <c r="B14" s="114"/>
      <c r="C14" s="194">
        <v>9908</v>
      </c>
      <c r="D14" s="195">
        <v>272</v>
      </c>
      <c r="E14" s="126">
        <v>233</v>
      </c>
      <c r="F14" s="126">
        <v>1171</v>
      </c>
      <c r="G14" s="126">
        <v>1380</v>
      </c>
      <c r="H14" s="126">
        <v>2963</v>
      </c>
      <c r="I14" s="195">
        <v>3889</v>
      </c>
    </row>
    <row r="15" spans="1:9" ht="15" customHeight="1">
      <c r="A15" s="123" t="s">
        <v>146</v>
      </c>
      <c r="B15" s="114"/>
      <c r="C15" s="194">
        <v>13824</v>
      </c>
      <c r="D15" s="195">
        <v>467</v>
      </c>
      <c r="E15" s="126">
        <v>277</v>
      </c>
      <c r="F15" s="126">
        <v>1282</v>
      </c>
      <c r="G15" s="126">
        <v>2453</v>
      </c>
      <c r="H15" s="126">
        <v>4313</v>
      </c>
      <c r="I15" s="195">
        <v>5032</v>
      </c>
    </row>
    <row r="16" spans="1:9" ht="15" customHeight="1">
      <c r="A16" s="123" t="s">
        <v>147</v>
      </c>
      <c r="B16" s="114"/>
      <c r="C16" s="194">
        <v>14623</v>
      </c>
      <c r="D16" s="195">
        <v>322</v>
      </c>
      <c r="E16" s="126">
        <v>361</v>
      </c>
      <c r="F16" s="126">
        <v>952</v>
      </c>
      <c r="G16" s="126">
        <v>2441</v>
      </c>
      <c r="H16" s="126">
        <v>4039</v>
      </c>
      <c r="I16" s="195">
        <v>6508</v>
      </c>
    </row>
    <row r="17" spans="1:9" ht="15" customHeight="1">
      <c r="A17" s="123" t="s">
        <v>148</v>
      </c>
      <c r="B17" s="114"/>
      <c r="C17" s="194">
        <v>22916</v>
      </c>
      <c r="D17" s="195">
        <v>660</v>
      </c>
      <c r="E17" s="126">
        <v>1262</v>
      </c>
      <c r="F17" s="126">
        <v>3717</v>
      </c>
      <c r="G17" s="126">
        <v>5763</v>
      </c>
      <c r="H17" s="126">
        <v>5248</v>
      </c>
      <c r="I17" s="195">
        <v>6266</v>
      </c>
    </row>
    <row r="18" spans="1:9" ht="9.75" customHeight="1">
      <c r="A18" s="123"/>
      <c r="B18" s="114"/>
      <c r="C18" s="194"/>
      <c r="D18" s="112"/>
      <c r="E18" s="112"/>
      <c r="F18" s="112"/>
      <c r="G18" s="112"/>
      <c r="H18" s="112"/>
      <c r="I18" s="112"/>
    </row>
    <row r="19" spans="1:9" ht="15" customHeight="1">
      <c r="A19" s="123" t="s">
        <v>149</v>
      </c>
      <c r="B19" s="114"/>
      <c r="C19" s="194">
        <v>20157</v>
      </c>
      <c r="D19" s="195">
        <v>263</v>
      </c>
      <c r="E19" s="126">
        <v>246</v>
      </c>
      <c r="F19" s="126">
        <v>1516</v>
      </c>
      <c r="G19" s="126">
        <v>3394</v>
      </c>
      <c r="H19" s="126">
        <v>5056</v>
      </c>
      <c r="I19" s="195">
        <v>9682</v>
      </c>
    </row>
    <row r="20" spans="1:9" ht="15" customHeight="1">
      <c r="A20" s="123" t="s">
        <v>150</v>
      </c>
      <c r="B20" s="114"/>
      <c r="C20" s="194">
        <v>9442</v>
      </c>
      <c r="D20" s="195">
        <v>360</v>
      </c>
      <c r="E20" s="126">
        <v>410</v>
      </c>
      <c r="F20" s="126">
        <v>858</v>
      </c>
      <c r="G20" s="126">
        <v>1229</v>
      </c>
      <c r="H20" s="126">
        <v>2966</v>
      </c>
      <c r="I20" s="195">
        <v>3619</v>
      </c>
    </row>
    <row r="21" spans="1:9" ht="15" customHeight="1">
      <c r="A21" s="123" t="s">
        <v>151</v>
      </c>
      <c r="B21" s="114"/>
      <c r="C21" s="194">
        <v>11487</v>
      </c>
      <c r="D21" s="195">
        <v>1374</v>
      </c>
      <c r="E21" s="126">
        <v>559</v>
      </c>
      <c r="F21" s="126">
        <v>1554</v>
      </c>
      <c r="G21" s="126">
        <v>2516</v>
      </c>
      <c r="H21" s="126">
        <v>2103</v>
      </c>
      <c r="I21" s="195">
        <v>3381</v>
      </c>
    </row>
    <row r="22" spans="1:9" ht="15" customHeight="1">
      <c r="A22" s="123" t="s">
        <v>152</v>
      </c>
      <c r="B22" s="114"/>
      <c r="C22" s="194">
        <v>7715</v>
      </c>
      <c r="D22" s="195">
        <v>136</v>
      </c>
      <c r="E22" s="126">
        <v>260</v>
      </c>
      <c r="F22" s="126">
        <v>497</v>
      </c>
      <c r="G22" s="126">
        <v>1009</v>
      </c>
      <c r="H22" s="126">
        <v>2287</v>
      </c>
      <c r="I22" s="195">
        <v>3526</v>
      </c>
    </row>
    <row r="23" spans="1:9" ht="15" customHeight="1">
      <c r="A23" s="123" t="s">
        <v>153</v>
      </c>
      <c r="B23" s="114"/>
      <c r="C23" s="194">
        <v>12486</v>
      </c>
      <c r="D23" s="195">
        <v>188</v>
      </c>
      <c r="E23" s="126">
        <v>173</v>
      </c>
      <c r="F23" s="126">
        <v>806</v>
      </c>
      <c r="G23" s="126">
        <v>2081</v>
      </c>
      <c r="H23" s="126">
        <v>3663</v>
      </c>
      <c r="I23" s="195">
        <v>5575</v>
      </c>
    </row>
    <row r="24" spans="1:9" ht="9.75" customHeight="1">
      <c r="A24" s="123"/>
      <c r="B24" s="114"/>
      <c r="C24" s="194"/>
      <c r="D24" s="112"/>
      <c r="E24" s="112"/>
      <c r="F24" s="112"/>
      <c r="G24" s="112"/>
      <c r="H24" s="112"/>
      <c r="I24" s="112"/>
    </row>
    <row r="25" spans="1:9" ht="15" customHeight="1">
      <c r="A25" s="123" t="s">
        <v>154</v>
      </c>
      <c r="B25" s="114"/>
      <c r="C25" s="194">
        <v>8578</v>
      </c>
      <c r="D25" s="195">
        <v>546</v>
      </c>
      <c r="E25" s="126">
        <v>275</v>
      </c>
      <c r="F25" s="126">
        <v>916</v>
      </c>
      <c r="G25" s="126">
        <v>1357</v>
      </c>
      <c r="H25" s="126">
        <v>2576</v>
      </c>
      <c r="I25" s="195">
        <v>2908</v>
      </c>
    </row>
    <row r="26" spans="1:9" ht="15" customHeight="1">
      <c r="A26" s="123" t="s">
        <v>143</v>
      </c>
      <c r="B26" s="114"/>
      <c r="C26" s="194">
        <v>18445</v>
      </c>
      <c r="D26" s="126" t="s">
        <v>225</v>
      </c>
      <c r="E26" s="126" t="s">
        <v>225</v>
      </c>
      <c r="F26" s="126" t="s">
        <v>225</v>
      </c>
      <c r="G26" s="126" t="s">
        <v>225</v>
      </c>
      <c r="H26" s="126" t="s">
        <v>225</v>
      </c>
      <c r="I26" s="126" t="s">
        <v>225</v>
      </c>
    </row>
    <row r="27" spans="1:9" ht="15" customHeight="1">
      <c r="A27" s="123" t="s">
        <v>155</v>
      </c>
      <c r="B27" s="114"/>
      <c r="C27" s="194">
        <v>11173</v>
      </c>
      <c r="D27" s="195">
        <v>220</v>
      </c>
      <c r="E27" s="126">
        <v>180</v>
      </c>
      <c r="F27" s="126">
        <v>994</v>
      </c>
      <c r="G27" s="126">
        <v>2151</v>
      </c>
      <c r="H27" s="126">
        <v>3495</v>
      </c>
      <c r="I27" s="195">
        <v>4133</v>
      </c>
    </row>
    <row r="28" spans="1:9" ht="15" customHeight="1">
      <c r="A28" s="123" t="s">
        <v>156</v>
      </c>
      <c r="B28" s="114"/>
      <c r="C28" s="194">
        <v>11463</v>
      </c>
      <c r="D28" s="195">
        <v>895</v>
      </c>
      <c r="E28" s="126">
        <v>360</v>
      </c>
      <c r="F28" s="126">
        <v>766</v>
      </c>
      <c r="G28" s="126">
        <v>1593</v>
      </c>
      <c r="H28" s="126">
        <v>2258</v>
      </c>
      <c r="I28" s="195">
        <v>5591</v>
      </c>
    </row>
    <row r="29" spans="1:9" ht="15" customHeight="1">
      <c r="A29" s="123" t="s">
        <v>157</v>
      </c>
      <c r="B29" s="114"/>
      <c r="C29" s="194">
        <v>18296</v>
      </c>
      <c r="D29" s="195">
        <v>379</v>
      </c>
      <c r="E29" s="126">
        <v>573</v>
      </c>
      <c r="F29" s="126">
        <v>2482</v>
      </c>
      <c r="G29" s="126">
        <v>3882</v>
      </c>
      <c r="H29" s="126">
        <v>5039</v>
      </c>
      <c r="I29" s="195">
        <v>5941</v>
      </c>
    </row>
    <row r="30" spans="1:9" ht="9.75" customHeight="1">
      <c r="A30" s="123"/>
      <c r="B30" s="114"/>
      <c r="C30" s="194"/>
      <c r="D30" s="112"/>
      <c r="E30" s="112"/>
      <c r="F30" s="112"/>
      <c r="G30" s="112"/>
      <c r="H30" s="112"/>
      <c r="I30" s="112"/>
    </row>
    <row r="31" spans="1:9" ht="15" customHeight="1">
      <c r="A31" s="123" t="s">
        <v>158</v>
      </c>
      <c r="B31" s="114"/>
      <c r="C31" s="194">
        <v>12242</v>
      </c>
      <c r="D31" s="195">
        <v>438</v>
      </c>
      <c r="E31" s="126">
        <v>250</v>
      </c>
      <c r="F31" s="126">
        <v>1144</v>
      </c>
      <c r="G31" s="126">
        <v>2247</v>
      </c>
      <c r="H31" s="126">
        <v>3451</v>
      </c>
      <c r="I31" s="195">
        <v>4712</v>
      </c>
    </row>
    <row r="32" spans="1:9" ht="15" customHeight="1">
      <c r="A32" s="123" t="s">
        <v>159</v>
      </c>
      <c r="B32" s="114"/>
      <c r="C32" s="194">
        <v>15653</v>
      </c>
      <c r="D32" s="195">
        <v>891</v>
      </c>
      <c r="E32" s="126">
        <v>393</v>
      </c>
      <c r="F32" s="126">
        <v>1323</v>
      </c>
      <c r="G32" s="126">
        <v>1866</v>
      </c>
      <c r="H32" s="126">
        <v>3934</v>
      </c>
      <c r="I32" s="195">
        <v>7246</v>
      </c>
    </row>
    <row r="33" spans="1:9" ht="15" customHeight="1">
      <c r="A33" s="123" t="s">
        <v>178</v>
      </c>
      <c r="B33" s="114"/>
      <c r="C33" s="194">
        <v>7245</v>
      </c>
      <c r="D33" s="195">
        <v>759</v>
      </c>
      <c r="E33" s="126">
        <v>130</v>
      </c>
      <c r="F33" s="126">
        <v>758</v>
      </c>
      <c r="G33" s="126">
        <v>414</v>
      </c>
      <c r="H33" s="126">
        <v>1369</v>
      </c>
      <c r="I33" s="195">
        <v>3815</v>
      </c>
    </row>
    <row r="34" spans="1:9" ht="15" customHeight="1">
      <c r="A34" s="123" t="s">
        <v>160</v>
      </c>
      <c r="B34" s="114"/>
      <c r="C34" s="194">
        <v>14004</v>
      </c>
      <c r="D34" s="195">
        <v>93</v>
      </c>
      <c r="E34" s="126">
        <v>155</v>
      </c>
      <c r="F34" s="126">
        <v>1416</v>
      </c>
      <c r="G34" s="126">
        <v>2574</v>
      </c>
      <c r="H34" s="126">
        <v>3938</v>
      </c>
      <c r="I34" s="195">
        <v>5828</v>
      </c>
    </row>
    <row r="35" spans="1:9" ht="15" customHeight="1">
      <c r="A35" s="123" t="s">
        <v>161</v>
      </c>
      <c r="B35" s="114"/>
      <c r="C35" s="194">
        <v>10443</v>
      </c>
      <c r="D35" s="195">
        <v>158</v>
      </c>
      <c r="E35" s="126">
        <v>225</v>
      </c>
      <c r="F35" s="126">
        <v>881</v>
      </c>
      <c r="G35" s="126">
        <v>1682</v>
      </c>
      <c r="H35" s="126">
        <v>2920</v>
      </c>
      <c r="I35" s="195">
        <v>4577</v>
      </c>
    </row>
    <row r="36" spans="1:9" ht="9.75" customHeight="1">
      <c r="A36" s="123"/>
      <c r="B36" s="114"/>
      <c r="C36" s="194"/>
      <c r="D36" s="112"/>
      <c r="E36" s="112"/>
      <c r="F36" s="112"/>
      <c r="G36" s="112"/>
      <c r="H36" s="112"/>
      <c r="I36" s="112"/>
    </row>
    <row r="37" spans="1:9" ht="15" customHeight="1">
      <c r="A37" s="123" t="s">
        <v>162</v>
      </c>
      <c r="B37" s="114"/>
      <c r="C37" s="194">
        <v>10325</v>
      </c>
      <c r="D37" s="126">
        <v>253</v>
      </c>
      <c r="E37" s="126">
        <v>275</v>
      </c>
      <c r="F37" s="126">
        <v>956</v>
      </c>
      <c r="G37" s="126">
        <v>1458</v>
      </c>
      <c r="H37" s="126">
        <v>2677</v>
      </c>
      <c r="I37" s="195">
        <v>4706</v>
      </c>
    </row>
    <row r="38" spans="1:9" ht="15" customHeight="1">
      <c r="A38" s="123" t="s">
        <v>163</v>
      </c>
      <c r="B38" s="114"/>
      <c r="C38" s="194">
        <v>14504</v>
      </c>
      <c r="D38" s="195">
        <v>118</v>
      </c>
      <c r="E38" s="126">
        <v>503</v>
      </c>
      <c r="F38" s="126">
        <v>1668</v>
      </c>
      <c r="G38" s="126">
        <v>2628</v>
      </c>
      <c r="H38" s="126">
        <v>3942</v>
      </c>
      <c r="I38" s="195">
        <v>5645</v>
      </c>
    </row>
    <row r="39" spans="1:9" ht="15" customHeight="1">
      <c r="A39" s="123" t="s">
        <v>164</v>
      </c>
      <c r="B39" s="114"/>
      <c r="C39" s="194">
        <v>10579</v>
      </c>
      <c r="D39" s="195">
        <v>144</v>
      </c>
      <c r="E39" s="126">
        <v>141</v>
      </c>
      <c r="F39" s="126">
        <v>630</v>
      </c>
      <c r="G39" s="126">
        <v>2310</v>
      </c>
      <c r="H39" s="126">
        <v>3089</v>
      </c>
      <c r="I39" s="195">
        <v>4265</v>
      </c>
    </row>
    <row r="40" spans="1:9" ht="15" customHeight="1">
      <c r="A40" s="123" t="s">
        <v>165</v>
      </c>
      <c r="B40" s="114"/>
      <c r="C40" s="194">
        <v>13998</v>
      </c>
      <c r="D40" s="195">
        <v>400</v>
      </c>
      <c r="E40" s="126">
        <v>212</v>
      </c>
      <c r="F40" s="126">
        <v>884</v>
      </c>
      <c r="G40" s="126">
        <v>2476</v>
      </c>
      <c r="H40" s="126">
        <v>4626</v>
      </c>
      <c r="I40" s="195">
        <v>5400</v>
      </c>
    </row>
    <row r="41" spans="1:9" ht="15" customHeight="1">
      <c r="A41" s="123" t="s">
        <v>166</v>
      </c>
      <c r="B41" s="114"/>
      <c r="C41" s="194">
        <v>10346</v>
      </c>
      <c r="D41" s="195">
        <v>235</v>
      </c>
      <c r="E41" s="126">
        <v>125</v>
      </c>
      <c r="F41" s="126">
        <v>685</v>
      </c>
      <c r="G41" s="126">
        <v>2317</v>
      </c>
      <c r="H41" s="126">
        <v>2448</v>
      </c>
      <c r="I41" s="195">
        <v>4536</v>
      </c>
    </row>
    <row r="42" spans="1:9" ht="9.75" customHeight="1">
      <c r="A42" s="123"/>
      <c r="B42" s="114"/>
      <c r="C42" s="194"/>
      <c r="D42" s="112"/>
      <c r="E42" s="112"/>
      <c r="F42" s="112"/>
      <c r="G42" s="112"/>
      <c r="H42" s="112"/>
      <c r="I42" s="112"/>
    </row>
    <row r="43" spans="1:9" ht="15" customHeight="1">
      <c r="A43" s="123" t="s">
        <v>167</v>
      </c>
      <c r="B43" s="114"/>
      <c r="C43" s="194">
        <v>10846</v>
      </c>
      <c r="D43" s="195">
        <v>870</v>
      </c>
      <c r="E43" s="126">
        <v>370</v>
      </c>
      <c r="F43" s="126">
        <v>913</v>
      </c>
      <c r="G43" s="126">
        <v>1790</v>
      </c>
      <c r="H43" s="126">
        <v>2684</v>
      </c>
      <c r="I43" s="195">
        <v>4219</v>
      </c>
    </row>
    <row r="44" spans="1:9" ht="15" customHeight="1">
      <c r="A44" s="123" t="s">
        <v>168</v>
      </c>
      <c r="B44" s="114"/>
      <c r="C44" s="194">
        <v>9032</v>
      </c>
      <c r="D44" s="195">
        <v>1153</v>
      </c>
      <c r="E44" s="126">
        <v>280</v>
      </c>
      <c r="F44" s="126">
        <v>746</v>
      </c>
      <c r="G44" s="126">
        <v>1626</v>
      </c>
      <c r="H44" s="126">
        <v>1892</v>
      </c>
      <c r="I44" s="195">
        <v>3335</v>
      </c>
    </row>
    <row r="45" spans="1:9" ht="15" customHeight="1">
      <c r="A45" s="123" t="s">
        <v>169</v>
      </c>
      <c r="B45" s="114"/>
      <c r="C45" s="194">
        <v>6784</v>
      </c>
      <c r="D45" s="195">
        <v>166</v>
      </c>
      <c r="E45" s="126">
        <v>160</v>
      </c>
      <c r="F45" s="126">
        <v>800</v>
      </c>
      <c r="G45" s="126">
        <v>1998</v>
      </c>
      <c r="H45" s="126">
        <v>1892</v>
      </c>
      <c r="I45" s="195">
        <v>1768</v>
      </c>
    </row>
    <row r="46" spans="1:9" ht="15" customHeight="1">
      <c r="A46" s="123" t="s">
        <v>170</v>
      </c>
      <c r="B46" s="114"/>
      <c r="C46" s="194">
        <v>12448</v>
      </c>
      <c r="D46" s="126">
        <v>101</v>
      </c>
      <c r="E46" s="126">
        <v>673</v>
      </c>
      <c r="F46" s="126">
        <v>882</v>
      </c>
      <c r="G46" s="126">
        <v>1874</v>
      </c>
      <c r="H46" s="126">
        <v>3102</v>
      </c>
      <c r="I46" s="195">
        <v>5816</v>
      </c>
    </row>
    <row r="47" spans="1:9" ht="15" customHeight="1">
      <c r="A47" s="123" t="s">
        <v>171</v>
      </c>
      <c r="B47" s="114"/>
      <c r="C47" s="194">
        <v>13049</v>
      </c>
      <c r="D47" s="195">
        <v>718</v>
      </c>
      <c r="E47" s="126">
        <v>348</v>
      </c>
      <c r="F47" s="126">
        <v>1646</v>
      </c>
      <c r="G47" s="126">
        <v>2477</v>
      </c>
      <c r="H47" s="126">
        <v>3165</v>
      </c>
      <c r="I47" s="195">
        <v>4695</v>
      </c>
    </row>
    <row r="48" spans="1:9" ht="9.75" customHeight="1">
      <c r="A48" s="123"/>
      <c r="B48" s="114"/>
      <c r="C48" s="194"/>
      <c r="D48" s="112"/>
      <c r="E48" s="112"/>
      <c r="F48" s="112"/>
      <c r="G48" s="112"/>
      <c r="H48" s="112"/>
      <c r="I48" s="112"/>
    </row>
    <row r="49" spans="1:9" ht="15" customHeight="1">
      <c r="A49" s="123" t="s">
        <v>172</v>
      </c>
      <c r="B49" s="114"/>
      <c r="C49" s="194">
        <v>14101</v>
      </c>
      <c r="D49" s="195">
        <v>335</v>
      </c>
      <c r="E49" s="126">
        <v>503</v>
      </c>
      <c r="F49" s="126">
        <v>1513</v>
      </c>
      <c r="G49" s="126">
        <v>3097</v>
      </c>
      <c r="H49" s="126">
        <v>3887</v>
      </c>
      <c r="I49" s="195">
        <v>4766</v>
      </c>
    </row>
    <row r="50" spans="1:9" ht="15" customHeight="1">
      <c r="A50" s="124" t="s">
        <v>173</v>
      </c>
      <c r="B50" s="118"/>
      <c r="C50" s="196">
        <v>9307</v>
      </c>
      <c r="D50" s="197">
        <v>470</v>
      </c>
      <c r="E50" s="198">
        <v>348</v>
      </c>
      <c r="F50" s="198">
        <v>1108</v>
      </c>
      <c r="G50" s="198">
        <v>1248</v>
      </c>
      <c r="H50" s="198">
        <v>2723</v>
      </c>
      <c r="I50" s="197">
        <v>3410</v>
      </c>
    </row>
    <row r="51" spans="1:9" ht="15" customHeight="1">
      <c r="A51" s="199" t="s">
        <v>200</v>
      </c>
      <c r="B51" s="123"/>
      <c r="C51" s="200"/>
      <c r="D51" s="195"/>
      <c r="E51" s="126"/>
      <c r="F51" s="126"/>
      <c r="G51" s="126"/>
      <c r="H51" s="126"/>
      <c r="I51" s="195"/>
    </row>
    <row r="52" spans="1:9" ht="13.5" customHeight="1">
      <c r="A52" s="201" t="s">
        <v>201</v>
      </c>
      <c r="B52" s="201"/>
      <c r="C52" s="200"/>
      <c r="D52" s="202"/>
      <c r="E52" s="202"/>
      <c r="F52" s="202"/>
      <c r="G52" s="202"/>
      <c r="H52" s="202"/>
      <c r="I52" s="112"/>
    </row>
    <row r="53" spans="1:9" ht="13.5">
      <c r="A53" s="203" t="s">
        <v>70</v>
      </c>
      <c r="B53" s="203"/>
      <c r="C53" s="155"/>
      <c r="D53" s="112"/>
      <c r="E53" s="112"/>
      <c r="F53" s="112"/>
      <c r="G53" s="112"/>
      <c r="H53" s="112"/>
      <c r="I53" s="112"/>
    </row>
    <row r="54" ht="13.5">
      <c r="B54" s="157"/>
    </row>
    <row r="55" ht="13.5">
      <c r="B55" s="157"/>
    </row>
  </sheetData>
  <sheetProtection/>
  <mergeCells count="10">
    <mergeCell ref="A12:B12"/>
    <mergeCell ref="A5:B5"/>
    <mergeCell ref="I5:I6"/>
    <mergeCell ref="A6:B6"/>
    <mergeCell ref="H5:H6"/>
    <mergeCell ref="F5:F6"/>
    <mergeCell ref="G5:G6"/>
    <mergeCell ref="C5:C6"/>
    <mergeCell ref="D5:D6"/>
    <mergeCell ref="E5:E6"/>
  </mergeCells>
  <printOptions/>
  <pageMargins left="0.787" right="0.787" top="0.984" bottom="0.984" header="0.512" footer="0.51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6" customWidth="1"/>
    <col min="2" max="2" width="19.875" style="28" customWidth="1"/>
    <col min="3" max="5" width="18.625" style="28" customWidth="1"/>
    <col min="6" max="6" width="1.25" style="28" customWidth="1"/>
    <col min="7" max="15" width="6.25390625" style="28" customWidth="1"/>
    <col min="16" max="16" width="6.375" style="28" customWidth="1"/>
    <col min="17" max="16384" width="9.00390625" style="28" customWidth="1"/>
  </cols>
  <sheetData>
    <row r="1" ht="7.5" customHeight="1"/>
    <row r="2" spans="1:5" ht="19.5" customHeight="1">
      <c r="A2" s="57" t="s">
        <v>52</v>
      </c>
      <c r="B2" s="41"/>
      <c r="C2" s="42"/>
      <c r="D2" s="42"/>
      <c r="E2" s="42"/>
    </row>
    <row r="3" spans="1:5" ht="9.75" customHeight="1" thickBot="1">
      <c r="A3" s="29"/>
      <c r="B3" s="41"/>
      <c r="C3" s="42"/>
      <c r="D3" s="42"/>
      <c r="E3" s="42"/>
    </row>
    <row r="4" spans="1:5" ht="15" customHeight="1" thickTop="1">
      <c r="A4" s="327" t="s">
        <v>8</v>
      </c>
      <c r="B4" s="333" t="s">
        <v>6</v>
      </c>
      <c r="C4" s="329" t="s">
        <v>4</v>
      </c>
      <c r="D4" s="330"/>
      <c r="E4" s="330"/>
    </row>
    <row r="5" spans="1:5" ht="15" customHeight="1">
      <c r="A5" s="328"/>
      <c r="B5" s="334"/>
      <c r="C5" s="53" t="s">
        <v>37</v>
      </c>
      <c r="D5" s="53" t="s">
        <v>38</v>
      </c>
      <c r="E5" s="54" t="s">
        <v>36</v>
      </c>
    </row>
    <row r="6" spans="1:7" s="76" customFormat="1" ht="15" customHeight="1">
      <c r="A6" s="95" t="e">
        <f>#REF!</f>
        <v>#REF!</v>
      </c>
      <c r="B6" s="79">
        <v>8310</v>
      </c>
      <c r="C6" s="80">
        <v>6224</v>
      </c>
      <c r="D6" s="80">
        <v>543</v>
      </c>
      <c r="E6" s="80">
        <v>1543</v>
      </c>
      <c r="G6" s="81">
        <f>SUM(C6:E6)</f>
        <v>8310</v>
      </c>
    </row>
    <row r="7" spans="1:7" s="76" customFormat="1" ht="15" customHeight="1">
      <c r="A7" s="96" t="e">
        <f>#REF!</f>
        <v>#REF!</v>
      </c>
      <c r="B7" s="82">
        <v>11767</v>
      </c>
      <c r="C7" s="83">
        <v>6715</v>
      </c>
      <c r="D7" s="83">
        <v>767</v>
      </c>
      <c r="E7" s="83">
        <v>4285</v>
      </c>
      <c r="G7" s="81">
        <f>SUM(C7:E7)</f>
        <v>11767</v>
      </c>
    </row>
    <row r="8" spans="1:7" s="76" customFormat="1" ht="15" customHeight="1">
      <c r="A8" s="97" t="e">
        <f>#REF!</f>
        <v>#REF!</v>
      </c>
      <c r="B8" s="88">
        <v>9290</v>
      </c>
      <c r="C8" s="89">
        <v>6025</v>
      </c>
      <c r="D8" s="89">
        <v>656</v>
      </c>
      <c r="E8" s="89">
        <v>2609</v>
      </c>
      <c r="G8" s="81">
        <f>SUM(C8:E8)</f>
        <v>9290</v>
      </c>
    </row>
    <row r="9" spans="1:7" s="76" customFormat="1" ht="15" customHeight="1">
      <c r="A9" s="84" t="s">
        <v>56</v>
      </c>
      <c r="B9" s="82"/>
      <c r="C9" s="83"/>
      <c r="D9" s="83"/>
      <c r="E9" s="83"/>
      <c r="G9" s="81"/>
    </row>
    <row r="10" s="76" customFormat="1" ht="13.5">
      <c r="A10" s="84"/>
    </row>
    <row r="11" spans="1:3" ht="17.25" customHeight="1">
      <c r="A11" s="7" t="s">
        <v>10</v>
      </c>
      <c r="B11" s="7"/>
      <c r="C11" s="7"/>
    </row>
    <row r="16" ht="24">
      <c r="B16" s="102" t="s">
        <v>64</v>
      </c>
    </row>
    <row r="19" spans="2:10" ht="13.5">
      <c r="B19" s="39"/>
      <c r="C19" s="39"/>
      <c r="J19" s="39"/>
    </row>
    <row r="20" spans="1:10" ht="13.5">
      <c r="A20" s="40"/>
      <c r="B20" s="30"/>
      <c r="C20" s="30"/>
      <c r="D20" s="31"/>
      <c r="E20" s="31"/>
      <c r="F20" s="40"/>
      <c r="G20" s="40"/>
      <c r="H20" s="40"/>
      <c r="I20" s="40"/>
      <c r="J20" s="31"/>
    </row>
    <row r="21" spans="5:10" ht="11.25" customHeight="1">
      <c r="E21" s="42"/>
      <c r="F21" s="43"/>
      <c r="G21" s="42"/>
      <c r="H21" s="42"/>
      <c r="I21" s="42"/>
      <c r="J21" s="42"/>
    </row>
    <row r="22" spans="5:17" ht="20.25" customHeight="1">
      <c r="E22" s="44"/>
      <c r="F22" s="44"/>
      <c r="M22" s="335"/>
      <c r="N22" s="335"/>
      <c r="O22" s="335"/>
      <c r="P22" s="335"/>
      <c r="Q22" s="335"/>
    </row>
    <row r="23" spans="5:19" ht="15" customHeight="1">
      <c r="E23" s="45"/>
      <c r="F23" s="45"/>
      <c r="G23" s="45"/>
      <c r="H23" s="45"/>
      <c r="I23" s="45"/>
      <c r="J23" s="45"/>
      <c r="M23" s="33"/>
      <c r="N23" s="31"/>
      <c r="O23" s="335"/>
      <c r="P23" s="335"/>
      <c r="Q23" s="335"/>
      <c r="R23" s="335"/>
      <c r="S23" s="335"/>
    </row>
    <row r="24" spans="5:14" ht="13.5">
      <c r="E24" s="45"/>
      <c r="F24" s="45"/>
      <c r="G24" s="45"/>
      <c r="H24" s="45"/>
      <c r="I24" s="45"/>
      <c r="J24" s="45"/>
      <c r="K24" s="34"/>
      <c r="L24" s="34"/>
      <c r="M24" s="35"/>
      <c r="N24" s="36"/>
    </row>
    <row r="25" spans="5:14" ht="15.75" customHeight="1">
      <c r="E25" s="45"/>
      <c r="F25" s="45"/>
      <c r="G25" s="45"/>
      <c r="H25" s="45"/>
      <c r="I25" s="45"/>
      <c r="J25" s="45"/>
      <c r="K25" s="37"/>
      <c r="L25" s="37"/>
      <c r="M25" s="38"/>
      <c r="N25" s="38"/>
    </row>
    <row r="26" spans="5:14" ht="13.5">
      <c r="E26" s="45"/>
      <c r="F26" s="45"/>
      <c r="G26" s="45"/>
      <c r="H26" s="45"/>
      <c r="I26" s="45"/>
      <c r="J26" s="45"/>
      <c r="K26" s="37"/>
      <c r="L26" s="37"/>
      <c r="M26" s="38"/>
      <c r="N26" s="38"/>
    </row>
    <row r="27" spans="5:14" ht="13.5">
      <c r="E27" s="45"/>
      <c r="F27" s="45"/>
      <c r="G27" s="45"/>
      <c r="H27" s="45"/>
      <c r="I27" s="45"/>
      <c r="J27" s="45"/>
      <c r="K27" s="37"/>
      <c r="L27" s="37"/>
      <c r="M27" s="38"/>
      <c r="N27" s="38"/>
    </row>
    <row r="28" spans="4:14" ht="13.5">
      <c r="D28" s="48"/>
      <c r="E28" s="30"/>
      <c r="F28" s="326"/>
      <c r="G28" s="326"/>
      <c r="H28" s="326"/>
      <c r="I28" s="326"/>
      <c r="J28" s="326"/>
      <c r="K28" s="37"/>
      <c r="L28" s="37"/>
      <c r="M28" s="38"/>
      <c r="N28" s="38"/>
    </row>
    <row r="29" spans="1:14" ht="13.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1"/>
    </row>
    <row r="30" spans="11:14" ht="13.5">
      <c r="K30" s="31"/>
      <c r="L30" s="31"/>
      <c r="M30" s="32"/>
      <c r="N30" s="32"/>
    </row>
    <row r="31" spans="11:16" ht="13.5">
      <c r="K31" s="42"/>
      <c r="L31" s="32"/>
      <c r="M31" s="39"/>
      <c r="N31" s="39"/>
      <c r="O31" s="39"/>
      <c r="P31" s="39"/>
    </row>
    <row r="32" spans="12:16" ht="14.25" customHeight="1">
      <c r="L32" s="331"/>
      <c r="M32" s="332"/>
      <c r="N32" s="332"/>
      <c r="O32" s="332"/>
      <c r="P32" s="332"/>
    </row>
    <row r="33" spans="11:16" ht="13.5">
      <c r="K33" s="45"/>
      <c r="L33" s="46"/>
      <c r="M33" s="45"/>
      <c r="N33" s="45"/>
      <c r="O33" s="45"/>
      <c r="P33" s="45"/>
    </row>
    <row r="34" spans="2:16" ht="13.5">
      <c r="B34" s="47"/>
      <c r="K34" s="45"/>
      <c r="L34" s="46"/>
      <c r="M34" s="45"/>
      <c r="N34" s="45"/>
      <c r="O34" s="45"/>
      <c r="P34" s="45"/>
    </row>
    <row r="35" spans="2:16" ht="13.5">
      <c r="B35" s="47"/>
      <c r="K35" s="45"/>
      <c r="L35" s="46"/>
      <c r="M35" s="45"/>
      <c r="N35" s="45"/>
      <c r="O35" s="45"/>
      <c r="P35" s="45"/>
    </row>
    <row r="36" spans="11:16" ht="13.5">
      <c r="K36" s="45"/>
      <c r="L36" s="46"/>
      <c r="M36" s="45"/>
      <c r="N36" s="45"/>
      <c r="O36" s="45"/>
      <c r="P36" s="45"/>
    </row>
    <row r="37" spans="11:16" ht="13.5">
      <c r="K37" s="45"/>
      <c r="L37" s="46"/>
      <c r="M37" s="45"/>
      <c r="N37" s="45"/>
      <c r="O37" s="45"/>
      <c r="P37" s="45"/>
    </row>
    <row r="38" spans="11:16" ht="13.5">
      <c r="K38" s="30"/>
      <c r="L38" s="30"/>
      <c r="M38" s="30"/>
      <c r="N38" s="30"/>
      <c r="O38" s="30"/>
      <c r="P38" s="30"/>
    </row>
    <row r="39" spans="11:13" ht="13.5">
      <c r="K39" s="30"/>
      <c r="L39" s="31"/>
      <c r="M39" s="39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0" customFormat="1" ht="18" customHeight="1">
      <c r="A2" s="4"/>
      <c r="B2"/>
      <c r="C2"/>
      <c r="D2"/>
      <c r="E2"/>
      <c r="F2"/>
      <c r="G2"/>
      <c r="H2"/>
      <c r="I2"/>
      <c r="J2"/>
      <c r="K2" s="13"/>
    </row>
    <row r="3" ht="8.25" customHeight="1"/>
    <row r="4" spans="1:11" s="20" customFormat="1" ht="14.25" customHeight="1">
      <c r="A4" s="16" t="s">
        <v>57</v>
      </c>
      <c r="B4" s="22"/>
      <c r="C4" s="22"/>
      <c r="D4" s="22"/>
      <c r="E4" s="22"/>
      <c r="F4" s="22"/>
      <c r="G4" s="22"/>
      <c r="H4" s="22"/>
      <c r="I4" s="22"/>
      <c r="J4" s="22"/>
      <c r="K4" s="13"/>
    </row>
    <row r="5" ht="4.5" customHeight="1" thickBot="1"/>
    <row r="6" spans="1:14" ht="18" customHeight="1" thickTop="1">
      <c r="A6" s="341" t="s">
        <v>8</v>
      </c>
      <c r="B6" s="344" t="s">
        <v>0</v>
      </c>
      <c r="C6" s="345" t="s">
        <v>35</v>
      </c>
      <c r="D6" s="340" t="s">
        <v>16</v>
      </c>
      <c r="E6" s="64" t="s">
        <v>14</v>
      </c>
      <c r="F6" s="337" t="s">
        <v>15</v>
      </c>
      <c r="G6" s="65" t="s">
        <v>17</v>
      </c>
      <c r="H6" s="60" t="s">
        <v>21</v>
      </c>
      <c r="I6" s="65" t="s">
        <v>22</v>
      </c>
      <c r="J6" s="337" t="s">
        <v>24</v>
      </c>
      <c r="K6" s="346" t="s">
        <v>25</v>
      </c>
      <c r="L6" s="68" t="s">
        <v>28</v>
      </c>
      <c r="M6" s="337" t="s">
        <v>26</v>
      </c>
      <c r="N6" s="336" t="s">
        <v>7</v>
      </c>
    </row>
    <row r="7" spans="1:14" ht="9" customHeight="1">
      <c r="A7" s="342"/>
      <c r="B7" s="253"/>
      <c r="C7" s="246"/>
      <c r="D7" s="338"/>
      <c r="E7" s="59" t="s">
        <v>29</v>
      </c>
      <c r="F7" s="338"/>
      <c r="G7" s="59" t="s">
        <v>29</v>
      </c>
      <c r="H7" s="62" t="s">
        <v>18</v>
      </c>
      <c r="I7" s="59" t="s">
        <v>31</v>
      </c>
      <c r="J7" s="338"/>
      <c r="K7" s="253"/>
      <c r="L7" s="63" t="s">
        <v>18</v>
      </c>
      <c r="M7" s="338"/>
      <c r="N7" s="250"/>
    </row>
    <row r="8" spans="1:14" ht="18" customHeight="1">
      <c r="A8" s="343"/>
      <c r="B8" s="254"/>
      <c r="C8" s="247"/>
      <c r="D8" s="339"/>
      <c r="E8" s="66" t="s">
        <v>30</v>
      </c>
      <c r="F8" s="339"/>
      <c r="G8" s="55" t="s">
        <v>27</v>
      </c>
      <c r="H8" s="61" t="s">
        <v>20</v>
      </c>
      <c r="I8" s="55" t="s">
        <v>23</v>
      </c>
      <c r="J8" s="339"/>
      <c r="K8" s="254"/>
      <c r="L8" s="61" t="s">
        <v>34</v>
      </c>
      <c r="M8" s="339"/>
      <c r="N8" s="251"/>
    </row>
    <row r="9" spans="1:14" ht="18" customHeight="1">
      <c r="A9" s="93" t="e">
        <f>#REF!</f>
        <v>#REF!</v>
      </c>
      <c r="B9" s="6">
        <v>2513</v>
      </c>
      <c r="C9" s="10">
        <v>654</v>
      </c>
      <c r="D9" s="10">
        <v>24</v>
      </c>
      <c r="E9" s="69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6">
        <v>21</v>
      </c>
      <c r="N9" s="10">
        <v>28</v>
      </c>
    </row>
    <row r="10" spans="1:14" ht="17.25" customHeight="1">
      <c r="A10" s="92" t="e">
        <f>#REF!</f>
        <v>#REF!</v>
      </c>
      <c r="B10" s="6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71">
        <v>1</v>
      </c>
      <c r="N10" s="10">
        <v>80</v>
      </c>
    </row>
    <row r="11" spans="1:14" ht="17.25" customHeight="1">
      <c r="A11" s="98" t="e">
        <f>#REF!</f>
        <v>#REF!</v>
      </c>
      <c r="B11" s="87">
        <v>1584</v>
      </c>
      <c r="C11" s="90">
        <v>414</v>
      </c>
      <c r="D11" s="90">
        <v>9</v>
      </c>
      <c r="E11" s="90">
        <v>138</v>
      </c>
      <c r="F11" s="90">
        <v>454</v>
      </c>
      <c r="G11" s="90">
        <v>1</v>
      </c>
      <c r="H11" s="90">
        <v>107</v>
      </c>
      <c r="I11" s="90">
        <v>67</v>
      </c>
      <c r="J11" s="90">
        <v>35</v>
      </c>
      <c r="K11" s="90">
        <v>164</v>
      </c>
      <c r="L11" s="90">
        <v>85</v>
      </c>
      <c r="M11" s="91">
        <v>1</v>
      </c>
      <c r="N11" s="90">
        <v>109</v>
      </c>
    </row>
    <row r="12" spans="1:256" ht="17.25" customHeight="1">
      <c r="A12" s="1" t="s">
        <v>53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ht="13.5" customHeight="1">
      <c r="A13" s="1" t="s">
        <v>10</v>
      </c>
    </row>
    <row r="14" ht="13.5" customHeight="1">
      <c r="L14" s="23"/>
    </row>
    <row r="16" ht="24">
      <c r="B16" s="102" t="s">
        <v>64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2021-02-15T05:16:46Z</dcterms:modified>
  <cp:category/>
  <cp:version/>
  <cp:contentType/>
  <cp:contentStatus/>
</cp:coreProperties>
</file>