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4"/>
  </bookViews>
  <sheets>
    <sheet name="９-1(1)" sheetId="1" r:id="rId1"/>
    <sheet name="9-1(2)" sheetId="2" r:id="rId2"/>
    <sheet name="9-1(3)" sheetId="3" r:id="rId3"/>
    <sheet name="9-1(4)" sheetId="4" r:id="rId4"/>
    <sheet name="9-1(5)" sheetId="5" r:id="rId5"/>
    <sheet name="12-3(8)-②廃止" sheetId="6" state="hidden" r:id="rId6"/>
    <sheet name="12-3(9廃止）" sheetId="7" state="hidden" r:id="rId7"/>
    <sheet name="12-3（10廃止）" sheetId="8" state="hidden" r:id="rId8"/>
    <sheet name="12-3(11廃止）" sheetId="9" state="hidden" r:id="rId9"/>
    <sheet name="12-3（12廃止）" sheetId="10" state="hidden" r:id="rId10"/>
    <sheet name="12-3(13廃止）" sheetId="11" state="hidden" r:id="rId11"/>
    <sheet name="12-3（14廃止）" sheetId="12" state="hidden" r:id="rId12"/>
  </sheets>
  <definedNames>
    <definedName name="_xlnm.Print_Area" localSheetId="5">'12-3(8)-②廃止'!$A$2:$S$49</definedName>
  </definedNames>
  <calcPr fullCalcOnLoad="1"/>
</workbook>
</file>

<file path=xl/sharedStrings.xml><?xml version="1.0" encoding="utf-8"?>
<sst xmlns="http://schemas.openxmlformats.org/spreadsheetml/2006/main" count="270" uniqueCount="117">
  <si>
    <t>総　数</t>
  </si>
  <si>
    <t>世帯員が</t>
  </si>
  <si>
    <t>働 い て い る 人 の い る 世 帯</t>
  </si>
  <si>
    <t>世 帯 主 が 働 い て い る 世 帯</t>
  </si>
  <si>
    <t xml:space="preserve">年 度 別 </t>
  </si>
  <si>
    <t>総       数</t>
  </si>
  <si>
    <t>働  く 人 の
いない世帯</t>
  </si>
  <si>
    <t>内            訳</t>
  </si>
  <si>
    <t>各年度末</t>
  </si>
  <si>
    <t>年度別</t>
  </si>
  <si>
    <t>-</t>
  </si>
  <si>
    <t>常用</t>
  </si>
  <si>
    <t>日雇</t>
  </si>
  <si>
    <t>内職・その他</t>
  </si>
  <si>
    <t>働いている世帯</t>
  </si>
  <si>
    <t>総数</t>
  </si>
  <si>
    <t>その他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</si>
  <si>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</si>
  <si>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</si>
  <si>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</si>
  <si>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</si>
  <si>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</si>
  <si>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</si>
  <si>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</si>
  <si>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</si>
  <si>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</si>
  <si>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</si>
  <si>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</si>
  <si>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</si>
  <si>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</si>
  <si>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</si>
  <si>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</si>
  <si>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</si>
  <si>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</si>
  <si>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</si>
  <si>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</si>
  <si>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</si>
  <si>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</si>
  <si>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</si>
  <si>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</si>
  <si>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</si>
  <si>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</si>
  <si>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</si>
  <si>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</si>
  <si>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</si>
  <si>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年 度 別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</si>
  <si>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</si>
  <si>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</si>
  <si>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</si>
  <si>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</si>
  <si>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</si>
  <si>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</si>
  <si>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</si>
  <si>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</si>
  <si>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</si>
  <si>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</si>
  <si>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</si>
  <si>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</si>
  <si>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</si>
  <si>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</si>
  <si>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</si>
  <si>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</si>
  <si>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</si>
  <si>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</si>
  <si>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</si>
  <si>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</si>
  <si>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</si>
  <si>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</si>
  <si>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</si>
  <si>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受給数</t>
  </si>
  <si>
    <t>取下げ</t>
  </si>
  <si>
    <t>開始</t>
  </si>
  <si>
    <t>(4)　世帯類型別被保護世帯数</t>
  </si>
  <si>
    <t>(5)　労働力類型別被保護世帯数</t>
  </si>
  <si>
    <t>資料：杉並福祉事務所</t>
  </si>
  <si>
    <t>総       数</t>
  </si>
  <si>
    <t>高齢者</t>
  </si>
  <si>
    <t>母子</t>
  </si>
  <si>
    <t>傷病・障害者</t>
  </si>
  <si>
    <t>その他</t>
  </si>
  <si>
    <t>9-1　生活保護</t>
  </si>
  <si>
    <t>(1)　被保護申請状況及び世帯数、人員</t>
  </si>
  <si>
    <t>世      帯      数</t>
  </si>
  <si>
    <t>人     員</t>
  </si>
  <si>
    <t>保護率(‰)</t>
  </si>
  <si>
    <t>却下・廃止</t>
  </si>
  <si>
    <t>注：１　保護停止中の世帯及び人員を含む。</t>
  </si>
  <si>
    <t>　　 2　保護率は人口千人に対する被保護人員の割合である。</t>
  </si>
  <si>
    <t>(2)　扶助別被保護延人員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</si>
  <si>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</si>
  <si>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</si>
  <si>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</si>
  <si>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</si>
  <si>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</si>
  <si>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</si>
  <si>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</si>
  <si>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</si>
  <si>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</t>
  </si>
  <si>
    <t>＊</t>
  </si>
  <si>
    <t>入所者数</t>
  </si>
  <si>
    <t>うち</t>
  </si>
  <si>
    <t>＊</t>
  </si>
  <si>
    <t>年 度 別</t>
  </si>
  <si>
    <t>総  数</t>
  </si>
  <si>
    <t>(3)　生活保護費支給状況</t>
  </si>
  <si>
    <t>（単位　千円）</t>
  </si>
  <si>
    <t>就労自立
(※）</t>
  </si>
  <si>
    <t>保養施設</t>
  </si>
  <si>
    <t>事 務 費</t>
  </si>
  <si>
    <t>総    数</t>
  </si>
  <si>
    <t>注：＊印は、年度間通算した件数である。</t>
  </si>
  <si>
    <t>注：保護停止中の世帯及び人員を含まない。</t>
  </si>
  <si>
    <t>進学準備金
(※2）</t>
  </si>
  <si>
    <t>-</t>
  </si>
  <si>
    <t>注：1 ※就労自立給付金法改正により平成26年7月施行</t>
  </si>
  <si>
    <t>注：2 ※2生活保護法の一部改正により平成30年6月施行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</si>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</sst>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  <font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4" fillId="0" borderId="0" xfId="0" applyFont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181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center" vertical="top"/>
    </xf>
    <xf numFmtId="0" fontId="21" fillId="0" borderId="16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 vertical="top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0" fontId="21" fillId="0" borderId="28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182" fontId="21" fillId="0" borderId="0" xfId="0" applyNumberFormat="1" applyFont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82" fontId="21" fillId="0" borderId="0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26" xfId="0" applyFont="1" applyBorder="1" applyAlignment="1">
      <alignment horizontal="distributed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177" fontId="21" fillId="0" borderId="12" xfId="0" applyNumberFormat="1" applyFont="1" applyBorder="1" applyAlignment="1">
      <alignment horizontal="right" vertical="center"/>
    </xf>
    <xf numFmtId="176" fontId="63" fillId="0" borderId="0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176" fontId="63" fillId="0" borderId="21" xfId="0" applyNumberFormat="1" applyFont="1" applyFill="1" applyBorder="1" applyAlignment="1">
      <alignment horizontal="right" vertical="center"/>
    </xf>
    <xf numFmtId="176" fontId="63" fillId="0" borderId="27" xfId="0" applyNumberFormat="1" applyFont="1" applyBorder="1" applyAlignment="1">
      <alignment horizontal="right" vertical="center"/>
    </xf>
    <xf numFmtId="0" fontId="63" fillId="0" borderId="21" xfId="0" applyFont="1" applyBorder="1" applyAlignment="1">
      <alignment horizontal="right" vertical="center"/>
    </xf>
    <xf numFmtId="181" fontId="63" fillId="0" borderId="21" xfId="0" applyNumberFormat="1" applyFont="1" applyFill="1" applyBorder="1" applyAlignment="1">
      <alignment horizontal="right" vertical="center"/>
    </xf>
    <xf numFmtId="176" fontId="63" fillId="0" borderId="0" xfId="0" applyNumberFormat="1" applyFont="1" applyAlignment="1">
      <alignment horizontal="right" vertical="center"/>
    </xf>
    <xf numFmtId="41" fontId="63" fillId="0" borderId="27" xfId="0" applyNumberFormat="1" applyFont="1" applyBorder="1" applyAlignment="1">
      <alignment horizontal="right" vertical="center"/>
    </xf>
    <xf numFmtId="178" fontId="63" fillId="0" borderId="21" xfId="0" applyNumberFormat="1" applyFont="1" applyBorder="1" applyAlignment="1">
      <alignment horizontal="right" vertical="center"/>
    </xf>
    <xf numFmtId="182" fontId="63" fillId="0" borderId="27" xfId="0" applyNumberFormat="1" applyFont="1" applyBorder="1" applyAlignment="1">
      <alignment horizontal="right" vertical="center"/>
    </xf>
    <xf numFmtId="182" fontId="63" fillId="0" borderId="21" xfId="0" applyNumberFormat="1" applyFont="1" applyFill="1" applyBorder="1" applyAlignment="1">
      <alignment vertical="center"/>
    </xf>
    <xf numFmtId="178" fontId="63" fillId="0" borderId="27" xfId="0" applyNumberFormat="1" applyFont="1" applyBorder="1" applyAlignment="1">
      <alignment horizontal="right" vertical="center"/>
    </xf>
    <xf numFmtId="0" fontId="63" fillId="0" borderId="21" xfId="0" applyFont="1" applyFill="1" applyBorder="1" applyAlignment="1">
      <alignment vertical="center"/>
    </xf>
    <xf numFmtId="178" fontId="63" fillId="0" borderId="21" xfId="0" applyNumberFormat="1" applyFont="1" applyFill="1" applyBorder="1" applyAlignment="1">
      <alignment horizontal="right" vertical="center"/>
    </xf>
    <xf numFmtId="177" fontId="21" fillId="0" borderId="27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30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7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7" width="13.625" style="1" customWidth="1"/>
    <col min="8" max="16384" width="9.00390625" style="1" customWidth="1"/>
  </cols>
  <sheetData>
    <row r="1" spans="1:7" ht="17.25">
      <c r="A1" s="2" t="s">
        <v>80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ht="17.25">
      <c r="A3" s="101" t="s">
        <v>81</v>
      </c>
      <c r="B3" s="99"/>
      <c r="C3" s="99"/>
      <c r="D3" s="99"/>
      <c r="E3" s="99"/>
      <c r="F3" s="100"/>
      <c r="G3" s="10"/>
    </row>
    <row r="4" spans="1:7" ht="15" customHeight="1" thickBot="1">
      <c r="A4" s="102"/>
      <c r="B4" s="102"/>
      <c r="C4" s="102"/>
      <c r="D4" s="102"/>
      <c r="E4" s="102"/>
      <c r="F4" s="102"/>
      <c r="G4" s="103" t="s">
        <v>8</v>
      </c>
    </row>
    <row r="5" spans="1:7" ht="18" customHeight="1" thickTop="1">
      <c r="A5" s="177" t="s">
        <v>45</v>
      </c>
      <c r="B5" s="176" t="s">
        <v>82</v>
      </c>
      <c r="C5" s="176"/>
      <c r="D5" s="176"/>
      <c r="E5" s="176"/>
      <c r="F5" s="104" t="s">
        <v>83</v>
      </c>
      <c r="G5" s="179" t="s">
        <v>84</v>
      </c>
    </row>
    <row r="6" spans="1:7" ht="25.5" customHeight="1">
      <c r="A6" s="178"/>
      <c r="B6" s="105" t="s">
        <v>69</v>
      </c>
      <c r="C6" s="105" t="s">
        <v>71</v>
      </c>
      <c r="D6" s="105" t="s">
        <v>70</v>
      </c>
      <c r="E6" s="105" t="s">
        <v>85</v>
      </c>
      <c r="F6" s="105" t="s">
        <v>69</v>
      </c>
      <c r="G6" s="180"/>
    </row>
    <row r="7" spans="1:7" s="4" customFormat="1" ht="15" customHeight="1">
      <c r="A7" s="106">
        <v>26</v>
      </c>
      <c r="B7" s="107">
        <v>6693</v>
      </c>
      <c r="C7" s="108">
        <v>847</v>
      </c>
      <c r="D7" s="109">
        <v>29</v>
      </c>
      <c r="E7" s="108">
        <v>812</v>
      </c>
      <c r="F7" s="107">
        <v>7849</v>
      </c>
      <c r="G7" s="110">
        <v>14.3</v>
      </c>
    </row>
    <row r="8" spans="1:7" s="4" customFormat="1" ht="15" customHeight="1">
      <c r="A8" s="106">
        <v>27</v>
      </c>
      <c r="B8" s="111">
        <v>6641</v>
      </c>
      <c r="C8" s="108">
        <v>754</v>
      </c>
      <c r="D8" s="108">
        <v>29</v>
      </c>
      <c r="E8" s="108">
        <v>817</v>
      </c>
      <c r="F8" s="111">
        <v>7738</v>
      </c>
      <c r="G8" s="112">
        <v>13.8</v>
      </c>
    </row>
    <row r="9" spans="1:7" s="4" customFormat="1" ht="15" customHeight="1">
      <c r="A9" s="106">
        <v>28</v>
      </c>
      <c r="B9" s="111">
        <v>6634</v>
      </c>
      <c r="C9" s="108">
        <v>702</v>
      </c>
      <c r="D9" s="108">
        <v>20</v>
      </c>
      <c r="E9" s="108">
        <v>722</v>
      </c>
      <c r="F9" s="111">
        <v>7689</v>
      </c>
      <c r="G9" s="112">
        <v>13.7</v>
      </c>
    </row>
    <row r="10" spans="1:7" s="4" customFormat="1" ht="15" customHeight="1">
      <c r="A10" s="106">
        <v>29</v>
      </c>
      <c r="B10" s="111">
        <v>6576</v>
      </c>
      <c r="C10" s="108">
        <v>623</v>
      </c>
      <c r="D10" s="108">
        <v>25</v>
      </c>
      <c r="E10" s="108">
        <v>697</v>
      </c>
      <c r="F10" s="111">
        <v>7539</v>
      </c>
      <c r="G10" s="112">
        <v>13.3</v>
      </c>
    </row>
    <row r="11" spans="1:7" s="4" customFormat="1" ht="15.75" customHeight="1">
      <c r="A11" s="113">
        <v>30</v>
      </c>
      <c r="B11" s="163">
        <v>6521</v>
      </c>
      <c r="C11" s="164">
        <v>660</v>
      </c>
      <c r="D11" s="164">
        <v>10</v>
      </c>
      <c r="E11" s="164">
        <v>725</v>
      </c>
      <c r="F11" s="162">
        <v>7387</v>
      </c>
      <c r="G11" s="165">
        <v>12.9</v>
      </c>
    </row>
    <row r="12" spans="1:7" s="4" customFormat="1" ht="17.25" customHeight="1">
      <c r="A12" s="114" t="s">
        <v>86</v>
      </c>
      <c r="B12" s="114"/>
      <c r="C12" s="114"/>
      <c r="D12" s="114"/>
      <c r="E12" s="114"/>
      <c r="F12" s="115"/>
      <c r="G12" s="115"/>
    </row>
    <row r="13" spans="1:7" s="4" customFormat="1" ht="12.75">
      <c r="A13" s="116" t="s">
        <v>87</v>
      </c>
      <c r="B13" s="116"/>
      <c r="C13" s="116"/>
      <c r="D13" s="116"/>
      <c r="E13" s="116"/>
      <c r="F13" s="115"/>
      <c r="G13" s="115"/>
    </row>
    <row r="14" spans="1:7" ht="12.75">
      <c r="A14" s="115" t="s">
        <v>74</v>
      </c>
      <c r="B14" s="115"/>
      <c r="C14" s="115"/>
      <c r="D14" s="115"/>
      <c r="E14" s="115"/>
      <c r="F14" s="102"/>
      <c r="G14" s="115"/>
    </row>
    <row r="15" ht="12.75">
      <c r="G15" s="4"/>
    </row>
  </sheetData>
  <sheetProtection/>
  <mergeCells count="3">
    <mergeCell ref="B5:E5"/>
    <mergeCell ref="A5:A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65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227" t="s">
        <v>17</v>
      </c>
      <c r="B5" s="220" t="s">
        <v>0</v>
      </c>
      <c r="C5" s="223" t="s">
        <v>39</v>
      </c>
      <c r="D5" s="216" t="s">
        <v>22</v>
      </c>
      <c r="E5" s="59" t="s">
        <v>20</v>
      </c>
      <c r="F5" s="213" t="s">
        <v>21</v>
      </c>
      <c r="G5" s="60" t="s">
        <v>23</v>
      </c>
      <c r="H5" s="55" t="s">
        <v>27</v>
      </c>
      <c r="I5" s="60" t="s">
        <v>28</v>
      </c>
      <c r="J5" s="213" t="s">
        <v>30</v>
      </c>
      <c r="K5" s="226" t="s">
        <v>31</v>
      </c>
      <c r="L5" s="63" t="s">
        <v>34</v>
      </c>
      <c r="M5" s="213" t="s">
        <v>32</v>
      </c>
      <c r="N5" s="210" t="s">
        <v>16</v>
      </c>
    </row>
    <row r="6" spans="1:14" ht="9" customHeight="1">
      <c r="A6" s="228"/>
      <c r="B6" s="221"/>
      <c r="C6" s="224"/>
      <c r="D6" s="214"/>
      <c r="E6" s="54" t="s">
        <v>49</v>
      </c>
      <c r="F6" s="214"/>
      <c r="G6" s="54" t="s">
        <v>49</v>
      </c>
      <c r="H6" s="62" t="s">
        <v>49</v>
      </c>
      <c r="I6" s="54" t="s">
        <v>49</v>
      </c>
      <c r="J6" s="214"/>
      <c r="K6" s="221"/>
      <c r="L6" s="58" t="s">
        <v>49</v>
      </c>
      <c r="M6" s="214"/>
      <c r="N6" s="211"/>
    </row>
    <row r="7" spans="1:14" ht="18" customHeight="1">
      <c r="A7" s="228"/>
      <c r="B7" s="222"/>
      <c r="C7" s="229"/>
      <c r="D7" s="215"/>
      <c r="E7" s="61" t="s">
        <v>50</v>
      </c>
      <c r="F7" s="215"/>
      <c r="G7" s="51" t="s">
        <v>33</v>
      </c>
      <c r="H7" s="56" t="s">
        <v>26</v>
      </c>
      <c r="I7" s="51" t="s">
        <v>29</v>
      </c>
      <c r="J7" s="215"/>
      <c r="K7" s="222"/>
      <c r="L7" s="56" t="s">
        <v>51</v>
      </c>
      <c r="M7" s="215"/>
      <c r="N7" s="212"/>
    </row>
    <row r="8" spans="1:14" ht="15" customHeight="1">
      <c r="A8" s="89">
        <f>'９-1(1)'!A7</f>
        <v>26</v>
      </c>
      <c r="B8" s="69">
        <v>1133</v>
      </c>
      <c r="C8" s="12">
        <v>168</v>
      </c>
      <c r="D8" s="12">
        <v>5</v>
      </c>
      <c r="E8" s="65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>
        <f>'９-1(1)'!A8</f>
        <v>27</v>
      </c>
      <c r="B9" s="68">
        <v>1879</v>
      </c>
      <c r="C9" s="68">
        <v>527</v>
      </c>
      <c r="D9" s="68">
        <v>55</v>
      </c>
      <c r="E9" s="68">
        <v>210</v>
      </c>
      <c r="F9" s="68">
        <v>488</v>
      </c>
      <c r="G9" s="68">
        <v>159</v>
      </c>
      <c r="H9" s="68">
        <v>62</v>
      </c>
      <c r="I9" s="68">
        <v>77</v>
      </c>
      <c r="J9" s="68">
        <v>6</v>
      </c>
      <c r="K9" s="68">
        <v>130</v>
      </c>
      <c r="L9" s="68">
        <v>139</v>
      </c>
      <c r="M9" s="68">
        <v>13</v>
      </c>
      <c r="N9" s="68">
        <v>13</v>
      </c>
    </row>
    <row r="10" spans="1:14" ht="15" customHeight="1">
      <c r="A10" s="11">
        <f>'９-1(1)'!A9</f>
        <v>28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4">
        <f>'９-1(1)'!A10</f>
        <v>29</v>
      </c>
      <c r="B11" s="82">
        <v>3441</v>
      </c>
      <c r="C11" s="82">
        <v>2513</v>
      </c>
      <c r="D11" s="82">
        <v>22</v>
      </c>
      <c r="E11" s="82">
        <v>109</v>
      </c>
      <c r="F11" s="82">
        <v>491</v>
      </c>
      <c r="G11" s="82">
        <v>3</v>
      </c>
      <c r="H11" s="82">
        <v>68</v>
      </c>
      <c r="I11" s="82">
        <v>12</v>
      </c>
      <c r="J11" s="82">
        <v>50</v>
      </c>
      <c r="K11" s="82">
        <v>94</v>
      </c>
      <c r="L11" s="82">
        <v>39</v>
      </c>
      <c r="M11" s="82">
        <v>34</v>
      </c>
      <c r="N11" s="82">
        <v>6</v>
      </c>
      <c r="O11" s="19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7" ht="13.5" customHeight="1">
      <c r="A13" s="1" t="s">
        <v>59</v>
      </c>
      <c r="B13" s="18"/>
      <c r="C13" s="18"/>
      <c r="D13" s="18"/>
      <c r="E13" s="18"/>
      <c r="F13" s="18"/>
      <c r="G13" s="18"/>
    </row>
    <row r="14" ht="13.5">
      <c r="P14" s="22"/>
    </row>
    <row r="16" ht="24">
      <c r="F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66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227" t="s">
        <v>17</v>
      </c>
      <c r="B5" s="220" t="s">
        <v>0</v>
      </c>
      <c r="C5" s="223" t="s">
        <v>39</v>
      </c>
      <c r="D5" s="216" t="s">
        <v>22</v>
      </c>
      <c r="E5" s="59" t="s">
        <v>20</v>
      </c>
      <c r="F5" s="213" t="s">
        <v>21</v>
      </c>
      <c r="G5" s="60" t="s">
        <v>23</v>
      </c>
      <c r="H5" s="55" t="s">
        <v>27</v>
      </c>
      <c r="I5" s="60" t="s">
        <v>28</v>
      </c>
      <c r="J5" s="213" t="s">
        <v>30</v>
      </c>
      <c r="K5" s="226" t="s">
        <v>31</v>
      </c>
      <c r="L5" s="63" t="s">
        <v>34</v>
      </c>
      <c r="M5" s="213" t="s">
        <v>32</v>
      </c>
      <c r="N5" s="210" t="s">
        <v>16</v>
      </c>
    </row>
    <row r="6" spans="1:14" ht="9" customHeight="1">
      <c r="A6" s="228"/>
      <c r="B6" s="221"/>
      <c r="C6" s="224"/>
      <c r="D6" s="214"/>
      <c r="E6" s="54" t="s">
        <v>52</v>
      </c>
      <c r="F6" s="214"/>
      <c r="G6" s="54" t="s">
        <v>52</v>
      </c>
      <c r="H6" s="62" t="s">
        <v>52</v>
      </c>
      <c r="I6" s="54" t="s">
        <v>52</v>
      </c>
      <c r="J6" s="214"/>
      <c r="K6" s="221"/>
      <c r="L6" s="58" t="s">
        <v>52</v>
      </c>
      <c r="M6" s="214"/>
      <c r="N6" s="211"/>
    </row>
    <row r="7" spans="1:14" ht="18" customHeight="1">
      <c r="A7" s="228"/>
      <c r="B7" s="222"/>
      <c r="C7" s="229"/>
      <c r="D7" s="215"/>
      <c r="E7" s="61" t="s">
        <v>53</v>
      </c>
      <c r="F7" s="215"/>
      <c r="G7" s="51" t="s">
        <v>33</v>
      </c>
      <c r="H7" s="56" t="s">
        <v>26</v>
      </c>
      <c r="I7" s="51" t="s">
        <v>29</v>
      </c>
      <c r="J7" s="215"/>
      <c r="K7" s="222"/>
      <c r="L7" s="56" t="s">
        <v>54</v>
      </c>
      <c r="M7" s="215"/>
      <c r="N7" s="212"/>
    </row>
    <row r="8" spans="1:17" ht="18" customHeight="1">
      <c r="A8" s="95">
        <f>'９-1(1)'!A7</f>
        <v>26</v>
      </c>
      <c r="B8" s="69">
        <v>1394</v>
      </c>
      <c r="C8" s="12">
        <v>780</v>
      </c>
      <c r="D8" s="12">
        <v>25</v>
      </c>
      <c r="E8" s="12">
        <v>54</v>
      </c>
      <c r="F8" s="12">
        <v>36</v>
      </c>
      <c r="G8" s="67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7">
        <v>21</v>
      </c>
      <c r="N8" s="67">
        <v>109</v>
      </c>
      <c r="Q8" s="19"/>
    </row>
    <row r="9" spans="1:14" ht="17.25" customHeight="1">
      <c r="A9" s="9">
        <f>'９-1(1)'!A8</f>
        <v>27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6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6">
        <v>12</v>
      </c>
      <c r="N9" s="66">
        <v>11</v>
      </c>
    </row>
    <row r="10" spans="1:14" ht="17.25" customHeight="1">
      <c r="A10" s="9">
        <f>'９-1(1)'!A9</f>
        <v>28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6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6">
        <v>52</v>
      </c>
      <c r="N10" s="66">
        <v>26</v>
      </c>
    </row>
    <row r="11" spans="1:14" ht="17.25" customHeight="1">
      <c r="A11" s="96">
        <f>'９-1(1)'!A10</f>
        <v>29</v>
      </c>
      <c r="B11" s="82">
        <v>2219</v>
      </c>
      <c r="C11" s="85">
        <v>1579</v>
      </c>
      <c r="D11" s="85">
        <v>27</v>
      </c>
      <c r="E11" s="85">
        <v>242</v>
      </c>
      <c r="F11" s="85">
        <v>69</v>
      </c>
      <c r="G11" s="86">
        <v>170</v>
      </c>
      <c r="H11" s="85">
        <v>25</v>
      </c>
      <c r="I11" s="85">
        <v>3</v>
      </c>
      <c r="J11" s="85">
        <v>12</v>
      </c>
      <c r="K11" s="85">
        <v>9</v>
      </c>
      <c r="L11" s="85">
        <v>56</v>
      </c>
      <c r="M11" s="86">
        <v>14</v>
      </c>
      <c r="N11" s="86">
        <v>13</v>
      </c>
    </row>
    <row r="12" spans="1:14" ht="17.25" customHeight="1">
      <c r="A12" s="9"/>
      <c r="B12" s="7"/>
      <c r="C12" s="10"/>
      <c r="D12" s="10"/>
      <c r="E12" s="10"/>
      <c r="F12" s="10"/>
      <c r="G12" s="66"/>
      <c r="H12" s="10"/>
      <c r="I12" s="10"/>
      <c r="J12" s="10"/>
      <c r="K12" s="10"/>
      <c r="L12" s="10"/>
      <c r="M12" s="66"/>
      <c r="N12" s="66"/>
    </row>
    <row r="13" spans="1:8" ht="13.5" customHeight="1">
      <c r="A13" s="1" t="s">
        <v>59</v>
      </c>
      <c r="B13" s="18"/>
      <c r="H13" s="1" t="s">
        <v>19</v>
      </c>
    </row>
    <row r="14" ht="13.5">
      <c r="P14" s="22"/>
    </row>
    <row r="16" ht="24">
      <c r="F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8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55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4" s="18" customFormat="1" ht="11.25" customHeight="1">
      <c r="A3" s="80"/>
      <c r="B3" s="80"/>
      <c r="C3" s="80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3" t="s">
        <v>67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8"/>
      <c r="N4" s="8"/>
    </row>
    <row r="5" spans="1:14" ht="5.25" customHeight="1" thickBot="1">
      <c r="A5" s="17"/>
      <c r="B5" s="17"/>
      <c r="C5" s="17"/>
      <c r="D5" s="17"/>
      <c r="E5" s="8"/>
      <c r="F5" s="8"/>
      <c r="G5" s="46"/>
      <c r="H5" s="17"/>
      <c r="I5" s="17"/>
      <c r="J5" s="17"/>
      <c r="K5" s="17"/>
      <c r="L5" s="17"/>
      <c r="M5" s="17"/>
      <c r="N5" s="17"/>
    </row>
    <row r="6" spans="1:14" ht="18" customHeight="1" thickTop="1">
      <c r="A6" s="227" t="s">
        <v>17</v>
      </c>
      <c r="B6" s="220" t="s">
        <v>0</v>
      </c>
      <c r="C6" s="223" t="s">
        <v>39</v>
      </c>
      <c r="D6" s="216" t="s">
        <v>22</v>
      </c>
      <c r="E6" s="59" t="s">
        <v>20</v>
      </c>
      <c r="F6" s="213" t="s">
        <v>21</v>
      </c>
      <c r="G6" s="60" t="s">
        <v>23</v>
      </c>
      <c r="H6" s="55" t="s">
        <v>27</v>
      </c>
      <c r="I6" s="60" t="s">
        <v>28</v>
      </c>
      <c r="J6" s="213" t="s">
        <v>30</v>
      </c>
      <c r="K6" s="226" t="s">
        <v>31</v>
      </c>
      <c r="L6" s="63" t="s">
        <v>34</v>
      </c>
      <c r="M6" s="213" t="s">
        <v>32</v>
      </c>
      <c r="N6" s="210" t="s">
        <v>16</v>
      </c>
    </row>
    <row r="7" spans="1:14" ht="9" customHeight="1">
      <c r="A7" s="228"/>
      <c r="B7" s="221"/>
      <c r="C7" s="224"/>
      <c r="D7" s="214"/>
      <c r="E7" s="54" t="s">
        <v>24</v>
      </c>
      <c r="F7" s="214"/>
      <c r="G7" s="54" t="s">
        <v>24</v>
      </c>
      <c r="H7" s="62" t="s">
        <v>24</v>
      </c>
      <c r="I7" s="54" t="s">
        <v>52</v>
      </c>
      <c r="J7" s="214"/>
      <c r="K7" s="221"/>
      <c r="L7" s="58" t="s">
        <v>52</v>
      </c>
      <c r="M7" s="214"/>
      <c r="N7" s="211"/>
    </row>
    <row r="8" spans="1:14" ht="18" customHeight="1">
      <c r="A8" s="230"/>
      <c r="B8" s="222"/>
      <c r="C8" s="229"/>
      <c r="D8" s="215"/>
      <c r="E8" s="61" t="s">
        <v>25</v>
      </c>
      <c r="F8" s="215"/>
      <c r="G8" s="51" t="s">
        <v>33</v>
      </c>
      <c r="H8" s="56" t="s">
        <v>26</v>
      </c>
      <c r="I8" s="51" t="s">
        <v>29</v>
      </c>
      <c r="J8" s="215"/>
      <c r="K8" s="222"/>
      <c r="L8" s="56" t="s">
        <v>54</v>
      </c>
      <c r="M8" s="215"/>
      <c r="N8" s="212"/>
    </row>
    <row r="9" spans="1:14" ht="18" customHeight="1">
      <c r="A9" s="72">
        <f>'９-1(1)'!A8</f>
        <v>27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6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6">
        <v>8</v>
      </c>
      <c r="N9" s="66">
        <v>58</v>
      </c>
    </row>
    <row r="10" spans="1:14" ht="18" customHeight="1">
      <c r="A10" s="3">
        <f>'９-1(1)'!A9</f>
        <v>28</v>
      </c>
      <c r="B10" s="14">
        <v>3171</v>
      </c>
      <c r="C10" s="10">
        <v>816</v>
      </c>
      <c r="D10" s="10">
        <v>172</v>
      </c>
      <c r="E10" s="10">
        <v>101</v>
      </c>
      <c r="F10" s="10">
        <v>918</v>
      </c>
      <c r="G10" s="66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6">
        <v>4</v>
      </c>
      <c r="N10" s="66">
        <v>642</v>
      </c>
    </row>
    <row r="11" spans="1:14" ht="18" customHeight="1">
      <c r="A11" s="73">
        <f>'９-1(1)'!A10</f>
        <v>29</v>
      </c>
      <c r="B11" s="82">
        <v>3395</v>
      </c>
      <c r="C11" s="85">
        <v>1755</v>
      </c>
      <c r="D11" s="85">
        <v>157</v>
      </c>
      <c r="E11" s="85">
        <v>84</v>
      </c>
      <c r="F11" s="85">
        <v>161</v>
      </c>
      <c r="G11" s="86" t="s">
        <v>10</v>
      </c>
      <c r="H11" s="85">
        <v>6</v>
      </c>
      <c r="I11" s="85">
        <v>18</v>
      </c>
      <c r="J11" s="85">
        <v>27</v>
      </c>
      <c r="K11" s="85">
        <v>17</v>
      </c>
      <c r="L11" s="85">
        <v>134</v>
      </c>
      <c r="M11" s="86">
        <v>3</v>
      </c>
      <c r="N11" s="86">
        <v>1033</v>
      </c>
    </row>
    <row r="12" spans="1:8" ht="13.5">
      <c r="A12" s="1" t="s">
        <v>59</v>
      </c>
      <c r="B12" s="18"/>
      <c r="C12" s="18"/>
      <c r="D12" s="18"/>
      <c r="E12" s="18"/>
      <c r="F12" s="18"/>
      <c r="G12" s="18"/>
      <c r="H12" s="1" t="s">
        <v>19</v>
      </c>
    </row>
    <row r="15" ht="24">
      <c r="C15" s="97" t="s">
        <v>68</v>
      </c>
    </row>
    <row r="17" ht="13.5">
      <c r="J17" s="19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9.125" style="1" customWidth="1"/>
    <col min="3" max="3" width="8.25390625" style="1" customWidth="1"/>
    <col min="4" max="11" width="8.00390625" style="1" customWidth="1"/>
    <col min="12" max="16384" width="9.00390625" style="1" customWidth="1"/>
  </cols>
  <sheetData>
    <row r="1" spans="1:7" ht="17.25">
      <c r="A1" s="2" t="s">
        <v>80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11" s="118" customFormat="1" ht="14.25">
      <c r="A3" s="117" t="s">
        <v>88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3" t="s">
        <v>8</v>
      </c>
    </row>
    <row r="5" spans="1:11" ht="15" customHeight="1" thickTop="1">
      <c r="A5" s="177" t="s">
        <v>102</v>
      </c>
      <c r="B5" s="179" t="s">
        <v>103</v>
      </c>
      <c r="C5" s="119"/>
      <c r="D5" s="120"/>
      <c r="E5" s="121"/>
      <c r="F5" s="122"/>
      <c r="G5" s="121"/>
      <c r="H5" s="120"/>
      <c r="I5" s="120"/>
      <c r="J5" s="121"/>
      <c r="K5" s="123"/>
    </row>
    <row r="6" spans="1:11" ht="15" customHeight="1">
      <c r="A6" s="181"/>
      <c r="B6" s="182"/>
      <c r="C6" s="124" t="s">
        <v>100</v>
      </c>
      <c r="D6" s="125" t="s">
        <v>89</v>
      </c>
      <c r="E6" s="126" t="s">
        <v>90</v>
      </c>
      <c r="F6" s="125" t="s">
        <v>91</v>
      </c>
      <c r="G6" s="126" t="s">
        <v>92</v>
      </c>
      <c r="H6" s="125" t="s">
        <v>93</v>
      </c>
      <c r="I6" s="125" t="s">
        <v>94</v>
      </c>
      <c r="J6" s="126" t="s">
        <v>95</v>
      </c>
      <c r="K6" s="127" t="s">
        <v>96</v>
      </c>
    </row>
    <row r="7" spans="1:11" ht="15" customHeight="1">
      <c r="A7" s="181"/>
      <c r="B7" s="182"/>
      <c r="C7" s="128" t="s">
        <v>97</v>
      </c>
      <c r="D7" s="129"/>
      <c r="E7" s="130"/>
      <c r="F7" s="129"/>
      <c r="G7" s="130"/>
      <c r="H7" s="129"/>
      <c r="I7" s="129" t="s">
        <v>98</v>
      </c>
      <c r="J7" s="130" t="s">
        <v>101</v>
      </c>
      <c r="K7" s="131" t="s">
        <v>98</v>
      </c>
    </row>
    <row r="8" spans="1:11" ht="15" customHeight="1">
      <c r="A8" s="178"/>
      <c r="B8" s="180"/>
      <c r="C8" s="132" t="s">
        <v>99</v>
      </c>
      <c r="D8" s="133"/>
      <c r="E8" s="133"/>
      <c r="F8" s="133"/>
      <c r="G8" s="133"/>
      <c r="H8" s="133"/>
      <c r="I8" s="133"/>
      <c r="J8" s="133"/>
      <c r="K8" s="134"/>
    </row>
    <row r="9" spans="1:11" s="4" customFormat="1" ht="15" customHeight="1">
      <c r="A9" s="106">
        <v>26</v>
      </c>
      <c r="B9" s="107">
        <v>24155</v>
      </c>
      <c r="C9" s="107">
        <v>56</v>
      </c>
      <c r="D9" s="107">
        <v>7078</v>
      </c>
      <c r="E9" s="107">
        <v>7048</v>
      </c>
      <c r="F9" s="107">
        <v>256</v>
      </c>
      <c r="G9" s="107">
        <v>1152</v>
      </c>
      <c r="H9" s="107">
        <v>7231</v>
      </c>
      <c r="I9" s="107">
        <v>1</v>
      </c>
      <c r="J9" s="107">
        <v>1305</v>
      </c>
      <c r="K9" s="107">
        <v>84</v>
      </c>
    </row>
    <row r="10" spans="1:11" s="4" customFormat="1" ht="15" customHeight="1">
      <c r="A10" s="106">
        <v>27</v>
      </c>
      <c r="B10" s="107">
        <v>23828</v>
      </c>
      <c r="C10" s="111">
        <v>56</v>
      </c>
      <c r="D10" s="111">
        <v>6921</v>
      </c>
      <c r="E10" s="111">
        <v>6968</v>
      </c>
      <c r="F10" s="111">
        <v>248</v>
      </c>
      <c r="G10" s="111">
        <v>1219</v>
      </c>
      <c r="H10" s="111">
        <v>7170</v>
      </c>
      <c r="I10" s="111" t="s">
        <v>10</v>
      </c>
      <c r="J10" s="111">
        <v>1208</v>
      </c>
      <c r="K10" s="111">
        <v>94</v>
      </c>
    </row>
    <row r="11" spans="1:11" s="4" customFormat="1" ht="15" customHeight="1">
      <c r="A11" s="106">
        <v>28</v>
      </c>
      <c r="B11" s="107">
        <v>23594</v>
      </c>
      <c r="C11" s="111">
        <v>43</v>
      </c>
      <c r="D11" s="111">
        <v>6859</v>
      </c>
      <c r="E11" s="111">
        <v>6956</v>
      </c>
      <c r="F11" s="111">
        <v>222</v>
      </c>
      <c r="G11" s="111">
        <v>1261</v>
      </c>
      <c r="H11" s="111">
        <v>7120</v>
      </c>
      <c r="I11" s="111" t="s">
        <v>10</v>
      </c>
      <c r="J11" s="111">
        <v>1103</v>
      </c>
      <c r="K11" s="111">
        <v>73</v>
      </c>
    </row>
    <row r="12" spans="1:11" s="4" customFormat="1" ht="15.75" customHeight="1">
      <c r="A12" s="106">
        <v>29</v>
      </c>
      <c r="B12" s="166">
        <v>23014</v>
      </c>
      <c r="C12" s="160">
        <v>40</v>
      </c>
      <c r="D12" s="160">
        <v>6687</v>
      </c>
      <c r="E12" s="160">
        <v>6819</v>
      </c>
      <c r="F12" s="160">
        <v>201</v>
      </c>
      <c r="G12" s="160">
        <v>1264</v>
      </c>
      <c r="H12" s="160">
        <v>6977</v>
      </c>
      <c r="I12" s="160">
        <v>1</v>
      </c>
      <c r="J12" s="160">
        <v>974</v>
      </c>
      <c r="K12" s="160">
        <v>91</v>
      </c>
    </row>
    <row r="13" spans="1:11" s="4" customFormat="1" ht="15" customHeight="1">
      <c r="A13" s="113">
        <v>30</v>
      </c>
      <c r="B13" s="163">
        <v>23012</v>
      </c>
      <c r="C13" s="162">
        <v>45</v>
      </c>
      <c r="D13" s="162">
        <v>6715</v>
      </c>
      <c r="E13" s="162">
        <v>6862</v>
      </c>
      <c r="F13" s="162">
        <v>186</v>
      </c>
      <c r="G13" s="162">
        <v>1309</v>
      </c>
      <c r="H13" s="162">
        <v>6991</v>
      </c>
      <c r="I13" s="162" t="s">
        <v>10</v>
      </c>
      <c r="J13" s="162">
        <v>881</v>
      </c>
      <c r="K13" s="162">
        <v>68</v>
      </c>
    </row>
    <row r="14" spans="1:11" s="4" customFormat="1" ht="17.25" customHeight="1">
      <c r="A14" s="114" t="s">
        <v>110</v>
      </c>
      <c r="B14" s="13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2.75">
      <c r="A15" s="115" t="s">
        <v>18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</sheetData>
  <sheetProtection/>
  <mergeCells count="2">
    <mergeCell ref="A5:A8"/>
    <mergeCell ref="B5:B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125" style="1" customWidth="1"/>
    <col min="2" max="7" width="13.50390625" style="1" customWidth="1"/>
    <col min="8" max="16384" width="9.00390625" style="1" customWidth="1"/>
  </cols>
  <sheetData>
    <row r="1" spans="1:7" ht="17.25">
      <c r="A1" s="2" t="s">
        <v>80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s="118" customFormat="1" ht="14.25">
      <c r="A3" s="101" t="s">
        <v>104</v>
      </c>
      <c r="B3" s="101"/>
      <c r="C3" s="101"/>
      <c r="D3" s="101"/>
      <c r="E3" s="101"/>
      <c r="F3" s="101"/>
      <c r="G3" s="101"/>
    </row>
    <row r="4" spans="1:7" ht="15" customHeight="1" thickBot="1">
      <c r="A4" s="115" t="s">
        <v>105</v>
      </c>
      <c r="B4" s="102"/>
      <c r="C4" s="102"/>
      <c r="D4" s="102"/>
      <c r="E4" s="102"/>
      <c r="F4" s="102"/>
      <c r="G4" s="102"/>
    </row>
    <row r="5" spans="1:7" ht="17.25" customHeight="1" thickTop="1">
      <c r="A5" s="177" t="s">
        <v>9</v>
      </c>
      <c r="B5" s="183" t="s">
        <v>109</v>
      </c>
      <c r="C5" s="183" t="s">
        <v>89</v>
      </c>
      <c r="D5" s="183" t="s">
        <v>90</v>
      </c>
      <c r="E5" s="183" t="s">
        <v>91</v>
      </c>
      <c r="F5" s="183" t="s">
        <v>92</v>
      </c>
      <c r="G5" s="179" t="s">
        <v>93</v>
      </c>
    </row>
    <row r="6" spans="1:7" ht="17.25" customHeight="1">
      <c r="A6" s="178"/>
      <c r="B6" s="184"/>
      <c r="C6" s="184"/>
      <c r="D6" s="184"/>
      <c r="E6" s="184"/>
      <c r="F6" s="184"/>
      <c r="G6" s="180"/>
    </row>
    <row r="7" spans="1:7" s="4" customFormat="1" ht="17.25" customHeight="1">
      <c r="A7" s="106">
        <v>26</v>
      </c>
      <c r="B7" s="136">
        <v>15904074</v>
      </c>
      <c r="C7" s="138">
        <v>5145480</v>
      </c>
      <c r="D7" s="138">
        <v>3722420</v>
      </c>
      <c r="E7" s="138">
        <v>34732</v>
      </c>
      <c r="F7" s="138">
        <v>298611</v>
      </c>
      <c r="G7" s="139">
        <v>6536078</v>
      </c>
    </row>
    <row r="8" spans="1:7" s="4" customFormat="1" ht="15" customHeight="1">
      <c r="A8" s="106">
        <v>27</v>
      </c>
      <c r="B8" s="136">
        <v>15972633</v>
      </c>
      <c r="C8" s="139">
        <v>4991742</v>
      </c>
      <c r="D8" s="139">
        <v>3722760</v>
      </c>
      <c r="E8" s="139">
        <v>34918</v>
      </c>
      <c r="F8" s="139">
        <v>298342</v>
      </c>
      <c r="G8" s="139">
        <v>6742086</v>
      </c>
    </row>
    <row r="9" spans="1:7" s="4" customFormat="1" ht="15" customHeight="1">
      <c r="A9" s="106">
        <v>28</v>
      </c>
      <c r="B9" s="136">
        <v>15597769</v>
      </c>
      <c r="C9" s="139">
        <v>4937521</v>
      </c>
      <c r="D9" s="139">
        <v>3669935</v>
      </c>
      <c r="E9" s="139">
        <v>31447</v>
      </c>
      <c r="F9" s="139">
        <v>304530</v>
      </c>
      <c r="G9" s="139">
        <v>6475570</v>
      </c>
    </row>
    <row r="10" spans="1:7" s="4" customFormat="1" ht="15" customHeight="1">
      <c r="A10" s="106">
        <v>29</v>
      </c>
      <c r="B10" s="159">
        <v>15671564</v>
      </c>
      <c r="C10" s="139">
        <v>4800134</v>
      </c>
      <c r="D10" s="139">
        <v>3622312</v>
      </c>
      <c r="E10" s="139">
        <v>27249</v>
      </c>
      <c r="F10" s="139">
        <v>316876</v>
      </c>
      <c r="G10" s="139">
        <v>6722574</v>
      </c>
    </row>
    <row r="11" spans="1:7" s="4" customFormat="1" ht="15.75" customHeight="1">
      <c r="A11" s="113">
        <v>30</v>
      </c>
      <c r="B11" s="174">
        <v>15143589</v>
      </c>
      <c r="C11" s="140">
        <v>4537030</v>
      </c>
      <c r="D11" s="140">
        <v>3573186</v>
      </c>
      <c r="E11" s="140">
        <v>21734</v>
      </c>
      <c r="F11" s="140">
        <v>308397</v>
      </c>
      <c r="G11" s="140">
        <v>6512852</v>
      </c>
    </row>
    <row r="12" spans="1:7" ht="8.25" customHeight="1" thickBot="1">
      <c r="A12" s="102"/>
      <c r="B12" s="102"/>
      <c r="C12" s="102"/>
      <c r="D12" s="102"/>
      <c r="E12" s="102"/>
      <c r="F12" s="102"/>
      <c r="G12" s="102"/>
    </row>
    <row r="13" spans="1:7" ht="13.5" customHeight="1" thickTop="1">
      <c r="A13" s="177" t="s">
        <v>9</v>
      </c>
      <c r="B13" s="185" t="s">
        <v>94</v>
      </c>
      <c r="C13" s="183" t="s">
        <v>95</v>
      </c>
      <c r="D13" s="183" t="s">
        <v>96</v>
      </c>
      <c r="E13" s="187" t="s">
        <v>106</v>
      </c>
      <c r="F13" s="188" t="s">
        <v>112</v>
      </c>
      <c r="G13" s="141" t="s">
        <v>107</v>
      </c>
    </row>
    <row r="14" spans="1:7" ht="12.75">
      <c r="A14" s="178"/>
      <c r="B14" s="186"/>
      <c r="C14" s="184"/>
      <c r="D14" s="184"/>
      <c r="E14" s="184"/>
      <c r="F14" s="189"/>
      <c r="G14" s="142" t="s">
        <v>108</v>
      </c>
    </row>
    <row r="15" spans="1:7" ht="12.75">
      <c r="A15" s="106">
        <v>26</v>
      </c>
      <c r="B15" s="143">
        <v>1</v>
      </c>
      <c r="C15" s="136">
        <v>22113</v>
      </c>
      <c r="D15" s="136">
        <v>22550</v>
      </c>
      <c r="E15" s="139">
        <v>2798</v>
      </c>
      <c r="F15" s="139" t="s">
        <v>116</v>
      </c>
      <c r="G15" s="136">
        <v>119291</v>
      </c>
    </row>
    <row r="16" spans="1:7" ht="12.75">
      <c r="A16" s="106">
        <v>27</v>
      </c>
      <c r="B16" s="144">
        <v>0</v>
      </c>
      <c r="C16" s="138">
        <v>21920</v>
      </c>
      <c r="D16" s="138">
        <v>33217</v>
      </c>
      <c r="E16" s="139">
        <v>3870</v>
      </c>
      <c r="F16" s="139" t="s">
        <v>10</v>
      </c>
      <c r="G16" s="138">
        <v>123778</v>
      </c>
    </row>
    <row r="17" spans="1:7" ht="12.75">
      <c r="A17" s="106">
        <v>28</v>
      </c>
      <c r="B17" s="143">
        <v>0</v>
      </c>
      <c r="C17" s="139">
        <v>20084</v>
      </c>
      <c r="D17" s="139">
        <v>24934</v>
      </c>
      <c r="E17" s="139">
        <v>2531</v>
      </c>
      <c r="F17" s="139" t="s">
        <v>10</v>
      </c>
      <c r="G17" s="139">
        <v>131217</v>
      </c>
    </row>
    <row r="18" spans="1:7" ht="12.75">
      <c r="A18" s="106">
        <v>29</v>
      </c>
      <c r="B18" s="143">
        <v>572</v>
      </c>
      <c r="C18" s="139">
        <v>16583</v>
      </c>
      <c r="D18" s="139">
        <v>31935</v>
      </c>
      <c r="E18" s="139">
        <v>2723</v>
      </c>
      <c r="F18" s="139" t="s">
        <v>10</v>
      </c>
      <c r="G18" s="139">
        <v>130606</v>
      </c>
    </row>
    <row r="19" spans="1:7" ht="12.75">
      <c r="A19" s="134">
        <v>30</v>
      </c>
      <c r="B19" s="167" t="s">
        <v>113</v>
      </c>
      <c r="C19" s="168">
        <v>14118</v>
      </c>
      <c r="D19" s="168">
        <v>22129</v>
      </c>
      <c r="E19" s="168">
        <v>3666</v>
      </c>
      <c r="F19" s="168">
        <v>1400</v>
      </c>
      <c r="G19" s="175">
        <v>149077</v>
      </c>
    </row>
    <row r="20" spans="1:7" s="4" customFormat="1" ht="15.75" customHeight="1">
      <c r="A20" s="102" t="s">
        <v>114</v>
      </c>
      <c r="B20" s="137"/>
      <c r="C20" s="139"/>
      <c r="D20" s="139"/>
      <c r="E20" s="139"/>
      <c r="F20" s="139"/>
      <c r="G20" s="139"/>
    </row>
    <row r="21" spans="1:7" s="4" customFormat="1" ht="15.75" customHeight="1">
      <c r="A21" s="102" t="s">
        <v>115</v>
      </c>
      <c r="B21" s="137"/>
      <c r="C21" s="139"/>
      <c r="D21" s="139"/>
      <c r="E21" s="139"/>
      <c r="F21" s="139"/>
      <c r="G21" s="139"/>
    </row>
    <row r="22" spans="1:7" ht="17.25" customHeight="1">
      <c r="A22" s="115" t="s">
        <v>18</v>
      </c>
      <c r="B22" s="102"/>
      <c r="C22" s="102"/>
      <c r="D22" s="102"/>
      <c r="E22" s="102"/>
      <c r="F22" s="102"/>
      <c r="G22" s="102"/>
    </row>
    <row r="23" spans="1:7" ht="12.75">
      <c r="A23" s="102"/>
      <c r="B23" s="102"/>
      <c r="C23" s="102"/>
      <c r="D23" s="102"/>
      <c r="E23" s="102"/>
      <c r="F23" s="102"/>
      <c r="G23" s="102"/>
    </row>
  </sheetData>
  <sheetProtection/>
  <mergeCells count="13">
    <mergeCell ref="A13:A14"/>
    <mergeCell ref="B13:B14"/>
    <mergeCell ref="C13:C14"/>
    <mergeCell ref="D13:D14"/>
    <mergeCell ref="E13:E14"/>
    <mergeCell ref="F5:F6"/>
    <mergeCell ref="F13:F14"/>
    <mergeCell ref="G5:G6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6" width="16.00390625" style="1" customWidth="1"/>
    <col min="7" max="16384" width="9.00390625" style="1" customWidth="1"/>
  </cols>
  <sheetData>
    <row r="1" spans="1:6" ht="17.25">
      <c r="A1" s="2" t="s">
        <v>80</v>
      </c>
      <c r="B1" s="2"/>
      <c r="C1" s="2"/>
      <c r="D1" s="2"/>
      <c r="E1" s="2"/>
      <c r="F1" s="2"/>
    </row>
    <row r="2" spans="1:6" ht="12.75" customHeight="1">
      <c r="A2" s="98"/>
      <c r="B2" s="98"/>
      <c r="C2" s="98"/>
      <c r="D2" s="98"/>
      <c r="E2" s="98"/>
      <c r="F2" s="98"/>
    </row>
    <row r="3" spans="1:6" ht="17.25">
      <c r="A3" s="117" t="s">
        <v>72</v>
      </c>
      <c r="B3" s="5"/>
      <c r="C3" s="5"/>
      <c r="D3" s="5"/>
      <c r="E3" s="5"/>
      <c r="F3" s="5"/>
    </row>
    <row r="4" ht="15" customHeight="1" thickBot="1">
      <c r="F4" s="10" t="s">
        <v>8</v>
      </c>
    </row>
    <row r="5" spans="1:6" s="102" customFormat="1" ht="15" customHeight="1" thickTop="1">
      <c r="A5" s="161" t="s">
        <v>4</v>
      </c>
      <c r="B5" s="145" t="s">
        <v>75</v>
      </c>
      <c r="C5" s="145" t="s">
        <v>76</v>
      </c>
      <c r="D5" s="145" t="s">
        <v>77</v>
      </c>
      <c r="E5" s="145" t="s">
        <v>78</v>
      </c>
      <c r="F5" s="146" t="s">
        <v>79</v>
      </c>
    </row>
    <row r="6" spans="1:6" s="115" customFormat="1" ht="17.25" customHeight="1">
      <c r="A6" s="106">
        <v>26</v>
      </c>
      <c r="B6" s="147">
        <v>6675</v>
      </c>
      <c r="C6" s="147">
        <v>3307</v>
      </c>
      <c r="D6" s="147">
        <v>194</v>
      </c>
      <c r="E6" s="147">
        <v>2099</v>
      </c>
      <c r="F6" s="148">
        <v>1075</v>
      </c>
    </row>
    <row r="7" spans="1:6" s="115" customFormat="1" ht="15" customHeight="1">
      <c r="A7" s="106">
        <v>27</v>
      </c>
      <c r="B7" s="147">
        <v>6620</v>
      </c>
      <c r="C7" s="148">
        <v>3331</v>
      </c>
      <c r="D7" s="148">
        <v>195</v>
      </c>
      <c r="E7" s="148">
        <v>2025</v>
      </c>
      <c r="F7" s="148">
        <v>1069</v>
      </c>
    </row>
    <row r="8" spans="1:6" s="115" customFormat="1" ht="15" customHeight="1">
      <c r="A8" s="149">
        <v>28</v>
      </c>
      <c r="B8" s="147">
        <v>6610</v>
      </c>
      <c r="C8" s="148">
        <v>3407</v>
      </c>
      <c r="D8" s="148">
        <v>178</v>
      </c>
      <c r="E8" s="148">
        <v>1993</v>
      </c>
      <c r="F8" s="148">
        <v>1032</v>
      </c>
    </row>
    <row r="9" spans="1:6" s="115" customFormat="1" ht="15" customHeight="1">
      <c r="A9" s="149">
        <v>29</v>
      </c>
      <c r="B9" s="147">
        <v>6554</v>
      </c>
      <c r="C9" s="150">
        <v>3533</v>
      </c>
      <c r="D9" s="150">
        <v>167</v>
      </c>
      <c r="E9" s="150">
        <v>1906</v>
      </c>
      <c r="F9" s="150">
        <v>948</v>
      </c>
    </row>
    <row r="10" spans="1:6" s="115" customFormat="1" ht="15.75" customHeight="1">
      <c r="A10" s="151">
        <v>30</v>
      </c>
      <c r="B10" s="169">
        <v>6521</v>
      </c>
      <c r="C10" s="170">
        <v>3594</v>
      </c>
      <c r="D10" s="170">
        <v>151</v>
      </c>
      <c r="E10" s="170">
        <v>1878</v>
      </c>
      <c r="F10" s="170">
        <v>898</v>
      </c>
    </row>
    <row r="11" spans="1:6" s="115" customFormat="1" ht="15.75" customHeight="1">
      <c r="A11" s="152" t="s">
        <v>111</v>
      </c>
      <c r="B11" s="153"/>
      <c r="C11" s="154"/>
      <c r="D11" s="154"/>
      <c r="E11" s="154"/>
      <c r="F11" s="154"/>
    </row>
    <row r="12" s="102" customFormat="1" ht="12">
      <c r="A12" s="115" t="s">
        <v>18</v>
      </c>
    </row>
    <row r="14" ht="12.75">
      <c r="B14" s="7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3" width="13.375" style="1" customWidth="1"/>
    <col min="4" max="5" width="13.25390625" style="1" customWidth="1"/>
    <col min="6" max="7" width="13.375" style="1" customWidth="1"/>
    <col min="8" max="16384" width="9.00390625" style="1" customWidth="1"/>
  </cols>
  <sheetData>
    <row r="1" spans="1:7" ht="17.25">
      <c r="A1" s="2" t="s">
        <v>80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ht="17.25">
      <c r="A3" s="117" t="s">
        <v>73</v>
      </c>
      <c r="B3" s="5"/>
      <c r="C3" s="5"/>
      <c r="D3" s="5"/>
      <c r="E3" s="5"/>
      <c r="F3" s="5"/>
      <c r="G3" s="5"/>
    </row>
    <row r="4" spans="1:7" ht="11.25" customHeight="1" thickBot="1">
      <c r="A4" s="102"/>
      <c r="B4" s="102"/>
      <c r="C4" s="102"/>
      <c r="D4" s="102"/>
      <c r="E4" s="102"/>
      <c r="F4" s="102"/>
      <c r="G4" s="103" t="s">
        <v>8</v>
      </c>
    </row>
    <row r="5" spans="1:7" ht="15" customHeight="1" thickTop="1">
      <c r="A5" s="177" t="s">
        <v>4</v>
      </c>
      <c r="B5" s="183" t="s">
        <v>5</v>
      </c>
      <c r="C5" s="193" t="s">
        <v>2</v>
      </c>
      <c r="D5" s="194"/>
      <c r="E5" s="194"/>
      <c r="F5" s="195"/>
      <c r="G5" s="190" t="s">
        <v>6</v>
      </c>
    </row>
    <row r="6" spans="1:7" ht="15" customHeight="1">
      <c r="A6" s="181"/>
      <c r="B6" s="199"/>
      <c r="C6" s="196" t="s">
        <v>3</v>
      </c>
      <c r="D6" s="197"/>
      <c r="E6" s="198"/>
      <c r="F6" s="155" t="s">
        <v>1</v>
      </c>
      <c r="G6" s="191"/>
    </row>
    <row r="7" spans="1:7" ht="15" customHeight="1">
      <c r="A7" s="178"/>
      <c r="B7" s="184"/>
      <c r="C7" s="156" t="s">
        <v>11</v>
      </c>
      <c r="D7" s="156" t="s">
        <v>12</v>
      </c>
      <c r="E7" s="157" t="s">
        <v>13</v>
      </c>
      <c r="F7" s="132" t="s">
        <v>14</v>
      </c>
      <c r="G7" s="192"/>
    </row>
    <row r="8" spans="1:7" s="4" customFormat="1" ht="17.25" customHeight="1">
      <c r="A8" s="106">
        <v>26</v>
      </c>
      <c r="B8" s="138">
        <v>6675</v>
      </c>
      <c r="C8" s="158">
        <v>789</v>
      </c>
      <c r="D8" s="158">
        <v>60</v>
      </c>
      <c r="E8" s="158">
        <v>211</v>
      </c>
      <c r="F8" s="158">
        <v>113</v>
      </c>
      <c r="G8" s="138">
        <v>5502</v>
      </c>
    </row>
    <row r="9" spans="1:7" s="4" customFormat="1" ht="15" customHeight="1">
      <c r="A9" s="106">
        <v>27</v>
      </c>
      <c r="B9" s="138">
        <v>6620</v>
      </c>
      <c r="C9" s="108">
        <v>789</v>
      </c>
      <c r="D9" s="108">
        <v>53</v>
      </c>
      <c r="E9" s="108">
        <v>197</v>
      </c>
      <c r="F9" s="108">
        <v>100</v>
      </c>
      <c r="G9" s="139">
        <v>5481</v>
      </c>
    </row>
    <row r="10" spans="1:7" s="4" customFormat="1" ht="15" customHeight="1">
      <c r="A10" s="149">
        <v>28</v>
      </c>
      <c r="B10" s="138">
        <v>6610</v>
      </c>
      <c r="C10" s="108">
        <v>782</v>
      </c>
      <c r="D10" s="108">
        <v>52</v>
      </c>
      <c r="E10" s="108">
        <v>188</v>
      </c>
      <c r="F10" s="108">
        <v>103</v>
      </c>
      <c r="G10" s="139">
        <v>5485</v>
      </c>
    </row>
    <row r="11" spans="1:7" s="4" customFormat="1" ht="15" customHeight="1">
      <c r="A11" s="149">
        <v>29</v>
      </c>
      <c r="B11" s="138">
        <v>6554</v>
      </c>
      <c r="C11" s="135">
        <v>769</v>
      </c>
      <c r="D11" s="135">
        <v>45</v>
      </c>
      <c r="E11" s="135">
        <v>189</v>
      </c>
      <c r="F11" s="135">
        <v>99</v>
      </c>
      <c r="G11" s="139">
        <v>5452</v>
      </c>
    </row>
    <row r="12" spans="1:7" s="4" customFormat="1" ht="15.75" customHeight="1">
      <c r="A12" s="151">
        <v>30</v>
      </c>
      <c r="B12" s="171">
        <v>6521</v>
      </c>
      <c r="C12" s="172">
        <v>787</v>
      </c>
      <c r="D12" s="172">
        <v>47</v>
      </c>
      <c r="E12" s="172">
        <v>179</v>
      </c>
      <c r="F12" s="172">
        <v>85</v>
      </c>
      <c r="G12" s="173">
        <v>5418</v>
      </c>
    </row>
    <row r="13" spans="1:7" s="4" customFormat="1" ht="15.75" customHeight="1">
      <c r="A13" s="152" t="s">
        <v>111</v>
      </c>
      <c r="B13" s="153"/>
      <c r="C13" s="154"/>
      <c r="D13" s="154"/>
      <c r="E13" s="154"/>
      <c r="F13" s="154"/>
      <c r="G13" s="153"/>
    </row>
    <row r="14" spans="1:7" ht="12.75">
      <c r="A14" s="115" t="s">
        <v>18</v>
      </c>
      <c r="B14" s="102"/>
      <c r="C14" s="102"/>
      <c r="D14" s="102"/>
      <c r="E14" s="102"/>
      <c r="F14" s="102"/>
      <c r="G14" s="102"/>
    </row>
    <row r="16" ht="12.75">
      <c r="B16" s="70"/>
    </row>
  </sheetData>
  <sheetProtection/>
  <mergeCells count="5">
    <mergeCell ref="G5:G7"/>
    <mergeCell ref="C5:F5"/>
    <mergeCell ref="C6:E6"/>
    <mergeCell ref="A5:A7"/>
    <mergeCell ref="B5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1" customWidth="1"/>
    <col min="2" max="2" width="19.875" style="25" customWidth="1"/>
    <col min="3" max="5" width="18.625" style="25" customWidth="1"/>
    <col min="6" max="6" width="1.25" style="25" customWidth="1"/>
    <col min="7" max="15" width="6.25390625" style="25" customWidth="1"/>
    <col min="16" max="16" width="6.375" style="25" customWidth="1"/>
    <col min="17" max="16384" width="9.00390625" style="25" customWidth="1"/>
  </cols>
  <sheetData>
    <row r="1" ht="7.5" customHeight="1"/>
    <row r="2" spans="1:5" ht="19.5" customHeight="1">
      <c r="A2" s="52" t="s">
        <v>56</v>
      </c>
      <c r="B2" s="38"/>
      <c r="C2" s="39"/>
      <c r="D2" s="39"/>
      <c r="E2" s="39"/>
    </row>
    <row r="3" spans="1:5" ht="9.75" customHeight="1" thickBot="1">
      <c r="A3" s="26"/>
      <c r="B3" s="38"/>
      <c r="C3" s="39"/>
      <c r="D3" s="39"/>
      <c r="E3" s="39"/>
    </row>
    <row r="4" spans="1:5" ht="15" customHeight="1" thickTop="1">
      <c r="A4" s="201" t="s">
        <v>17</v>
      </c>
      <c r="B4" s="207" t="s">
        <v>15</v>
      </c>
      <c r="C4" s="203" t="s">
        <v>7</v>
      </c>
      <c r="D4" s="204"/>
      <c r="E4" s="204"/>
    </row>
    <row r="5" spans="1:5" ht="15" customHeight="1">
      <c r="A5" s="202"/>
      <c r="B5" s="208"/>
      <c r="C5" s="49" t="s">
        <v>43</v>
      </c>
      <c r="D5" s="49" t="s">
        <v>44</v>
      </c>
      <c r="E5" s="50" t="s">
        <v>42</v>
      </c>
    </row>
    <row r="6" spans="1:7" s="71" customFormat="1" ht="15" customHeight="1">
      <c r="A6" s="90">
        <f>'９-1(1)'!A7</f>
        <v>26</v>
      </c>
      <c r="B6" s="74">
        <v>8310</v>
      </c>
      <c r="C6" s="75">
        <v>6224</v>
      </c>
      <c r="D6" s="75">
        <v>543</v>
      </c>
      <c r="E6" s="75">
        <v>1543</v>
      </c>
      <c r="G6" s="76">
        <f>SUM(C6:E6)</f>
        <v>8310</v>
      </c>
    </row>
    <row r="7" spans="1:7" s="71" customFormat="1" ht="15" customHeight="1">
      <c r="A7" s="91">
        <f>'９-1(1)'!A8</f>
        <v>27</v>
      </c>
      <c r="B7" s="77">
        <v>11767</v>
      </c>
      <c r="C7" s="78">
        <v>6715</v>
      </c>
      <c r="D7" s="78">
        <v>767</v>
      </c>
      <c r="E7" s="78">
        <v>4285</v>
      </c>
      <c r="G7" s="76">
        <f>SUM(C7:E7)</f>
        <v>11767</v>
      </c>
    </row>
    <row r="8" spans="1:7" s="71" customFormat="1" ht="15" customHeight="1">
      <c r="A8" s="92">
        <f>'９-1(1)'!A9</f>
        <v>28</v>
      </c>
      <c r="B8" s="83">
        <v>9290</v>
      </c>
      <c r="C8" s="84">
        <v>6025</v>
      </c>
      <c r="D8" s="84">
        <v>656</v>
      </c>
      <c r="E8" s="84">
        <v>2609</v>
      </c>
      <c r="G8" s="76">
        <f>SUM(C8:E8)</f>
        <v>9290</v>
      </c>
    </row>
    <row r="9" spans="1:7" s="71" customFormat="1" ht="15" customHeight="1">
      <c r="A9" s="79" t="s">
        <v>60</v>
      </c>
      <c r="B9" s="77"/>
      <c r="C9" s="78"/>
      <c r="D9" s="78"/>
      <c r="E9" s="78"/>
      <c r="G9" s="76"/>
    </row>
    <row r="10" s="71" customFormat="1" ht="13.5">
      <c r="A10" s="79"/>
    </row>
    <row r="11" spans="1:3" ht="17.25" customHeight="1">
      <c r="A11" s="8" t="s">
        <v>19</v>
      </c>
      <c r="B11" s="8"/>
      <c r="C11" s="8"/>
    </row>
    <row r="16" ht="24">
      <c r="B16" s="97" t="s">
        <v>68</v>
      </c>
    </row>
    <row r="19" spans="2:10" ht="13.5">
      <c r="B19" s="36"/>
      <c r="C19" s="36"/>
      <c r="J19" s="36"/>
    </row>
    <row r="20" spans="1:10" ht="13.5">
      <c r="A20" s="37"/>
      <c r="B20" s="27"/>
      <c r="C20" s="27"/>
      <c r="D20" s="28"/>
      <c r="E20" s="28"/>
      <c r="F20" s="37"/>
      <c r="G20" s="37"/>
      <c r="H20" s="37"/>
      <c r="I20" s="37"/>
      <c r="J20" s="28"/>
    </row>
    <row r="21" spans="5:10" ht="11.25" customHeight="1">
      <c r="E21" s="39"/>
      <c r="F21" s="40"/>
      <c r="G21" s="39"/>
      <c r="H21" s="39"/>
      <c r="I21" s="39"/>
      <c r="J21" s="39"/>
    </row>
    <row r="22" spans="5:17" ht="20.25" customHeight="1">
      <c r="E22" s="41"/>
      <c r="F22" s="41"/>
      <c r="M22" s="209"/>
      <c r="N22" s="209"/>
      <c r="O22" s="209"/>
      <c r="P22" s="209"/>
      <c r="Q22" s="209"/>
    </row>
    <row r="23" spans="5:19" ht="15" customHeight="1">
      <c r="E23" s="42"/>
      <c r="F23" s="42"/>
      <c r="G23" s="42"/>
      <c r="H23" s="42"/>
      <c r="I23" s="42"/>
      <c r="J23" s="42"/>
      <c r="M23" s="30"/>
      <c r="N23" s="28"/>
      <c r="O23" s="209"/>
      <c r="P23" s="209"/>
      <c r="Q23" s="209"/>
      <c r="R23" s="209"/>
      <c r="S23" s="209"/>
    </row>
    <row r="24" spans="5:14" ht="13.5">
      <c r="E24" s="42"/>
      <c r="F24" s="42"/>
      <c r="G24" s="42"/>
      <c r="H24" s="42"/>
      <c r="I24" s="42"/>
      <c r="J24" s="42"/>
      <c r="K24" s="31"/>
      <c r="L24" s="31"/>
      <c r="M24" s="32"/>
      <c r="N24" s="33"/>
    </row>
    <row r="25" spans="5:14" ht="15.75" customHeight="1">
      <c r="E25" s="42"/>
      <c r="F25" s="42"/>
      <c r="G25" s="42"/>
      <c r="H25" s="42"/>
      <c r="I25" s="42"/>
      <c r="J25" s="42"/>
      <c r="K25" s="34"/>
      <c r="L25" s="34"/>
      <c r="M25" s="35"/>
      <c r="N25" s="35"/>
    </row>
    <row r="26" spans="5:14" ht="13.5">
      <c r="E26" s="42"/>
      <c r="F26" s="42"/>
      <c r="G26" s="42"/>
      <c r="H26" s="42"/>
      <c r="I26" s="42"/>
      <c r="J26" s="42"/>
      <c r="K26" s="34"/>
      <c r="L26" s="34"/>
      <c r="M26" s="35"/>
      <c r="N26" s="35"/>
    </row>
    <row r="27" spans="5:14" ht="13.5">
      <c r="E27" s="42"/>
      <c r="F27" s="42"/>
      <c r="G27" s="42"/>
      <c r="H27" s="42"/>
      <c r="I27" s="42"/>
      <c r="J27" s="42"/>
      <c r="K27" s="34"/>
      <c r="L27" s="34"/>
      <c r="M27" s="35"/>
      <c r="N27" s="35"/>
    </row>
    <row r="28" spans="4:14" ht="13.5">
      <c r="D28" s="45"/>
      <c r="E28" s="27"/>
      <c r="F28" s="200"/>
      <c r="G28" s="200"/>
      <c r="H28" s="200"/>
      <c r="I28" s="200"/>
      <c r="J28" s="200"/>
      <c r="K28" s="34"/>
      <c r="L28" s="34"/>
      <c r="M28" s="35"/>
      <c r="N28" s="35"/>
    </row>
    <row r="29" spans="1:14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</row>
    <row r="30" spans="11:14" ht="13.5">
      <c r="K30" s="28"/>
      <c r="L30" s="28"/>
      <c r="M30" s="29"/>
      <c r="N30" s="29"/>
    </row>
    <row r="31" spans="11:16" ht="13.5">
      <c r="K31" s="39"/>
      <c r="L31" s="29"/>
      <c r="M31" s="36"/>
      <c r="N31" s="36"/>
      <c r="O31" s="36"/>
      <c r="P31" s="36"/>
    </row>
    <row r="32" spans="12:16" ht="14.25" customHeight="1">
      <c r="L32" s="205"/>
      <c r="M32" s="206"/>
      <c r="N32" s="206"/>
      <c r="O32" s="206"/>
      <c r="P32" s="206"/>
    </row>
    <row r="33" spans="11:16" ht="13.5">
      <c r="K33" s="42"/>
      <c r="L33" s="43"/>
      <c r="M33" s="42"/>
      <c r="N33" s="42"/>
      <c r="O33" s="42"/>
      <c r="P33" s="42"/>
    </row>
    <row r="34" spans="2:16" ht="13.5">
      <c r="B34" s="44"/>
      <c r="K34" s="42"/>
      <c r="L34" s="43"/>
      <c r="M34" s="42"/>
      <c r="N34" s="42"/>
      <c r="O34" s="42"/>
      <c r="P34" s="42"/>
    </row>
    <row r="35" spans="2:16" ht="13.5">
      <c r="B35" s="44"/>
      <c r="K35" s="42"/>
      <c r="L35" s="43"/>
      <c r="M35" s="42"/>
      <c r="N35" s="42"/>
      <c r="O35" s="42"/>
      <c r="P35" s="42"/>
    </row>
    <row r="36" spans="11:16" ht="13.5">
      <c r="K36" s="42"/>
      <c r="L36" s="43"/>
      <c r="M36" s="42"/>
      <c r="N36" s="42"/>
      <c r="O36" s="42"/>
      <c r="P36" s="42"/>
    </row>
    <row r="37" spans="11:16" ht="13.5">
      <c r="K37" s="42"/>
      <c r="L37" s="43"/>
      <c r="M37" s="42"/>
      <c r="N37" s="42"/>
      <c r="O37" s="42"/>
      <c r="P37" s="42"/>
    </row>
    <row r="38" spans="11:16" ht="13.5">
      <c r="K38" s="27"/>
      <c r="L38" s="27"/>
      <c r="M38" s="27"/>
      <c r="N38" s="27"/>
      <c r="O38" s="27"/>
      <c r="P38" s="27"/>
    </row>
    <row r="39" spans="11:13" ht="13.5">
      <c r="K39" s="27"/>
      <c r="L39" s="28"/>
      <c r="M39" s="36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0" customFormat="1" ht="18" customHeight="1">
      <c r="A2" s="6"/>
      <c r="B2"/>
      <c r="C2"/>
      <c r="D2"/>
      <c r="E2"/>
      <c r="F2"/>
      <c r="G2"/>
      <c r="H2"/>
      <c r="I2"/>
      <c r="J2"/>
      <c r="K2" s="13"/>
    </row>
    <row r="3" ht="8.25" customHeight="1"/>
    <row r="4" spans="1:11" s="20" customFormat="1" ht="14.25" customHeight="1">
      <c r="A4" s="16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13"/>
    </row>
    <row r="5" ht="4.5" customHeight="1" thickBot="1"/>
    <row r="6" spans="1:14" ht="18" customHeight="1" thickTop="1">
      <c r="A6" s="217" t="s">
        <v>17</v>
      </c>
      <c r="B6" s="220" t="s">
        <v>0</v>
      </c>
      <c r="C6" s="223" t="s">
        <v>41</v>
      </c>
      <c r="D6" s="216" t="s">
        <v>22</v>
      </c>
      <c r="E6" s="59" t="s">
        <v>20</v>
      </c>
      <c r="F6" s="213" t="s">
        <v>21</v>
      </c>
      <c r="G6" s="60" t="s">
        <v>23</v>
      </c>
      <c r="H6" s="55" t="s">
        <v>27</v>
      </c>
      <c r="I6" s="60" t="s">
        <v>28</v>
      </c>
      <c r="J6" s="213" t="s">
        <v>30</v>
      </c>
      <c r="K6" s="226" t="s">
        <v>31</v>
      </c>
      <c r="L6" s="63" t="s">
        <v>34</v>
      </c>
      <c r="M6" s="213" t="s">
        <v>32</v>
      </c>
      <c r="N6" s="210" t="s">
        <v>16</v>
      </c>
    </row>
    <row r="7" spans="1:14" ht="9" customHeight="1">
      <c r="A7" s="218"/>
      <c r="B7" s="221"/>
      <c r="C7" s="224"/>
      <c r="D7" s="214"/>
      <c r="E7" s="54" t="s">
        <v>35</v>
      </c>
      <c r="F7" s="214"/>
      <c r="G7" s="54" t="s">
        <v>35</v>
      </c>
      <c r="H7" s="57" t="s">
        <v>24</v>
      </c>
      <c r="I7" s="54" t="s">
        <v>37</v>
      </c>
      <c r="J7" s="214"/>
      <c r="K7" s="221"/>
      <c r="L7" s="58" t="s">
        <v>24</v>
      </c>
      <c r="M7" s="214"/>
      <c r="N7" s="211"/>
    </row>
    <row r="8" spans="1:14" ht="18" customHeight="1">
      <c r="A8" s="219"/>
      <c r="B8" s="222"/>
      <c r="C8" s="225"/>
      <c r="D8" s="215"/>
      <c r="E8" s="61" t="s">
        <v>36</v>
      </c>
      <c r="F8" s="215"/>
      <c r="G8" s="51" t="s">
        <v>33</v>
      </c>
      <c r="H8" s="56" t="s">
        <v>26</v>
      </c>
      <c r="I8" s="51" t="s">
        <v>29</v>
      </c>
      <c r="J8" s="215"/>
      <c r="K8" s="222"/>
      <c r="L8" s="56" t="s">
        <v>40</v>
      </c>
      <c r="M8" s="215"/>
      <c r="N8" s="212"/>
    </row>
    <row r="9" spans="1:14" ht="18" customHeight="1">
      <c r="A9" s="88">
        <f>'９-1(1)'!A7</f>
        <v>26</v>
      </c>
      <c r="B9" s="7">
        <v>2513</v>
      </c>
      <c r="C9" s="10">
        <v>654</v>
      </c>
      <c r="D9" s="10">
        <v>24</v>
      </c>
      <c r="E9" s="64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1">
        <v>21</v>
      </c>
      <c r="N9" s="10">
        <v>28</v>
      </c>
    </row>
    <row r="10" spans="1:14" ht="17.25" customHeight="1">
      <c r="A10" s="87">
        <f>'９-1(1)'!A8</f>
        <v>27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6">
        <v>1</v>
      </c>
      <c r="N10" s="10">
        <v>80</v>
      </c>
    </row>
    <row r="11" spans="1:14" ht="17.25" customHeight="1">
      <c r="A11" s="93">
        <f>'９-1(1)'!A9</f>
        <v>28</v>
      </c>
      <c r="B11" s="82">
        <v>1584</v>
      </c>
      <c r="C11" s="85">
        <v>414</v>
      </c>
      <c r="D11" s="85">
        <v>9</v>
      </c>
      <c r="E11" s="85">
        <v>138</v>
      </c>
      <c r="F11" s="85">
        <v>454</v>
      </c>
      <c r="G11" s="85">
        <v>1</v>
      </c>
      <c r="H11" s="85">
        <v>107</v>
      </c>
      <c r="I11" s="85">
        <v>67</v>
      </c>
      <c r="J11" s="85">
        <v>35</v>
      </c>
      <c r="K11" s="85">
        <v>164</v>
      </c>
      <c r="L11" s="85">
        <v>85</v>
      </c>
      <c r="M11" s="86">
        <v>1</v>
      </c>
      <c r="N11" s="85">
        <v>109</v>
      </c>
    </row>
    <row r="12" spans="1:256" ht="17.25" customHeight="1">
      <c r="A12" s="1" t="s">
        <v>57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ht="13.5" customHeight="1">
      <c r="A13" s="1" t="s">
        <v>19</v>
      </c>
    </row>
    <row r="14" ht="13.5" customHeight="1">
      <c r="L14" s="23"/>
    </row>
    <row r="16" ht="24">
      <c r="B16" s="97" t="s">
        <v>68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55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  <c r="O3" s="8"/>
      <c r="P3" s="8"/>
      <c r="Q3" s="8"/>
      <c r="R3" s="8"/>
      <c r="S3" s="8"/>
    </row>
    <row r="4" spans="1:30" ht="14.25" customHeight="1">
      <c r="A4" s="16" t="s">
        <v>62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9"/>
      <c r="U4" s="24"/>
      <c r="V4" s="15"/>
      <c r="W4" s="15"/>
      <c r="X4" s="15"/>
      <c r="Y4" s="15"/>
      <c r="Z4" s="15"/>
      <c r="AA4" s="15"/>
      <c r="AB4" s="15"/>
      <c r="AC4" s="15"/>
      <c r="AD4" s="15"/>
    </row>
    <row r="5" spans="1:10" ht="3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4" ht="18" customHeight="1" thickTop="1">
      <c r="A6" s="227" t="s">
        <v>17</v>
      </c>
      <c r="B6" s="220" t="s">
        <v>0</v>
      </c>
      <c r="C6" s="223" t="s">
        <v>39</v>
      </c>
      <c r="D6" s="216" t="s">
        <v>22</v>
      </c>
      <c r="E6" s="59" t="s">
        <v>20</v>
      </c>
      <c r="F6" s="213" t="s">
        <v>21</v>
      </c>
      <c r="G6" s="60" t="s">
        <v>23</v>
      </c>
      <c r="H6" s="55" t="s">
        <v>27</v>
      </c>
      <c r="I6" s="60" t="s">
        <v>28</v>
      </c>
      <c r="J6" s="213" t="s">
        <v>30</v>
      </c>
      <c r="K6" s="226" t="s">
        <v>31</v>
      </c>
      <c r="L6" s="63" t="s">
        <v>34</v>
      </c>
      <c r="M6" s="213" t="s">
        <v>32</v>
      </c>
      <c r="N6" s="210" t="s">
        <v>16</v>
      </c>
    </row>
    <row r="7" spans="1:14" ht="9" customHeight="1">
      <c r="A7" s="228"/>
      <c r="B7" s="221"/>
      <c r="C7" s="224"/>
      <c r="D7" s="214"/>
      <c r="E7" s="54" t="s">
        <v>24</v>
      </c>
      <c r="F7" s="214"/>
      <c r="G7" s="54" t="s">
        <v>24</v>
      </c>
      <c r="H7" s="62" t="s">
        <v>38</v>
      </c>
      <c r="I7" s="54" t="s">
        <v>24</v>
      </c>
      <c r="J7" s="214"/>
      <c r="K7" s="221"/>
      <c r="L7" s="58" t="s">
        <v>37</v>
      </c>
      <c r="M7" s="214"/>
      <c r="N7" s="211"/>
    </row>
    <row r="8" spans="1:14" ht="18" customHeight="1">
      <c r="A8" s="228"/>
      <c r="B8" s="222"/>
      <c r="C8" s="229"/>
      <c r="D8" s="215"/>
      <c r="E8" s="61" t="s">
        <v>25</v>
      </c>
      <c r="F8" s="215"/>
      <c r="G8" s="51" t="s">
        <v>33</v>
      </c>
      <c r="H8" s="56" t="s">
        <v>26</v>
      </c>
      <c r="I8" s="51" t="s">
        <v>29</v>
      </c>
      <c r="J8" s="215"/>
      <c r="K8" s="222"/>
      <c r="L8" s="56" t="s">
        <v>40</v>
      </c>
      <c r="M8" s="215"/>
      <c r="N8" s="212"/>
    </row>
    <row r="9" spans="1:14" ht="15" customHeight="1">
      <c r="A9" s="89">
        <f>'９-1(1)'!A7</f>
        <v>26</v>
      </c>
      <c r="B9" s="69">
        <v>5677</v>
      </c>
      <c r="C9" s="12">
        <v>2405</v>
      </c>
      <c r="D9" s="12">
        <v>233</v>
      </c>
      <c r="E9" s="65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>
        <f>'９-1(1)'!A8</f>
        <v>27</v>
      </c>
      <c r="B10" s="7">
        <v>5414</v>
      </c>
      <c r="C10" s="7">
        <v>2748</v>
      </c>
      <c r="D10" s="10">
        <v>186</v>
      </c>
      <c r="E10" s="64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>
        <f>'９-1(1)'!A9</f>
        <v>28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4">
        <f>'９-1(1)'!A10</f>
        <v>29</v>
      </c>
      <c r="B12" s="82">
        <v>5070</v>
      </c>
      <c r="C12" s="82">
        <v>3577</v>
      </c>
      <c r="D12" s="85">
        <v>67</v>
      </c>
      <c r="E12" s="85">
        <v>129</v>
      </c>
      <c r="F12" s="85">
        <v>210</v>
      </c>
      <c r="G12" s="85">
        <v>6</v>
      </c>
      <c r="H12" s="85">
        <v>173</v>
      </c>
      <c r="I12" s="85">
        <v>38</v>
      </c>
      <c r="J12" s="85">
        <v>276</v>
      </c>
      <c r="K12" s="85">
        <v>102</v>
      </c>
      <c r="L12" s="85">
        <v>206</v>
      </c>
      <c r="M12" s="85">
        <v>45</v>
      </c>
      <c r="N12" s="85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58</v>
      </c>
    </row>
    <row r="15" ht="13.5" customHeight="1">
      <c r="A15" s="1" t="s">
        <v>19</v>
      </c>
    </row>
    <row r="16" ht="13.5" customHeight="1">
      <c r="U16" s="1"/>
    </row>
    <row r="17" ht="13.5">
      <c r="U17" s="22"/>
    </row>
    <row r="18" ht="24">
      <c r="E18" s="97" t="s">
        <v>68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63</v>
      </c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</row>
    <row r="4" spans="1:14" ht="5.25" customHeight="1" thickBot="1">
      <c r="A4" s="15"/>
      <c r="B4" s="15"/>
      <c r="C4" s="15"/>
      <c r="D4" s="15"/>
      <c r="E4" s="8"/>
      <c r="F4" s="8"/>
      <c r="G4" s="21"/>
      <c r="H4" s="15"/>
      <c r="I4" s="15"/>
      <c r="J4" s="15"/>
      <c r="K4" s="15"/>
      <c r="L4" s="15"/>
      <c r="M4" s="15"/>
      <c r="N4" s="15"/>
    </row>
    <row r="5" spans="1:14" ht="18" customHeight="1" thickTop="1">
      <c r="A5" s="227" t="s">
        <v>17</v>
      </c>
      <c r="B5" s="220" t="s">
        <v>0</v>
      </c>
      <c r="C5" s="223" t="s">
        <v>39</v>
      </c>
      <c r="D5" s="216" t="s">
        <v>22</v>
      </c>
      <c r="E5" s="59" t="s">
        <v>20</v>
      </c>
      <c r="F5" s="213" t="s">
        <v>21</v>
      </c>
      <c r="G5" s="60" t="s">
        <v>23</v>
      </c>
      <c r="H5" s="55" t="s">
        <v>27</v>
      </c>
      <c r="I5" s="60" t="s">
        <v>28</v>
      </c>
      <c r="J5" s="213" t="s">
        <v>30</v>
      </c>
      <c r="K5" s="226" t="s">
        <v>31</v>
      </c>
      <c r="L5" s="63" t="s">
        <v>34</v>
      </c>
      <c r="M5" s="213" t="s">
        <v>32</v>
      </c>
      <c r="N5" s="210" t="s">
        <v>16</v>
      </c>
    </row>
    <row r="6" spans="1:14" ht="9" customHeight="1">
      <c r="A6" s="228"/>
      <c r="B6" s="221"/>
      <c r="C6" s="224"/>
      <c r="D6" s="214"/>
      <c r="E6" s="54" t="s">
        <v>46</v>
      </c>
      <c r="F6" s="214"/>
      <c r="G6" s="54" t="s">
        <v>46</v>
      </c>
      <c r="H6" s="62" t="s">
        <v>46</v>
      </c>
      <c r="I6" s="54" t="s">
        <v>46</v>
      </c>
      <c r="J6" s="214"/>
      <c r="K6" s="221"/>
      <c r="L6" s="58" t="s">
        <v>46</v>
      </c>
      <c r="M6" s="214"/>
      <c r="N6" s="211"/>
    </row>
    <row r="7" spans="1:14" ht="18" customHeight="1">
      <c r="A7" s="230"/>
      <c r="B7" s="222"/>
      <c r="C7" s="229"/>
      <c r="D7" s="215"/>
      <c r="E7" s="61" t="s">
        <v>47</v>
      </c>
      <c r="F7" s="215"/>
      <c r="G7" s="51" t="s">
        <v>33</v>
      </c>
      <c r="H7" s="56" t="s">
        <v>26</v>
      </c>
      <c r="I7" s="51" t="s">
        <v>29</v>
      </c>
      <c r="J7" s="215"/>
      <c r="K7" s="222"/>
      <c r="L7" s="56" t="s">
        <v>48</v>
      </c>
      <c r="M7" s="215"/>
      <c r="N7" s="212"/>
    </row>
    <row r="8" spans="1:14" ht="18" customHeight="1">
      <c r="A8" s="88">
        <f>'９-1(1)'!A7</f>
        <v>26</v>
      </c>
      <c r="B8" s="14">
        <v>2430</v>
      </c>
      <c r="C8" s="10">
        <v>438</v>
      </c>
      <c r="D8" s="10">
        <v>33</v>
      </c>
      <c r="E8" s="64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7">
        <f>'９-1(1)'!A8</f>
        <v>27</v>
      </c>
      <c r="B9" s="14">
        <v>3392</v>
      </c>
      <c r="C9" s="10">
        <v>930</v>
      </c>
      <c r="D9" s="10">
        <v>85</v>
      </c>
      <c r="E9" s="64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7">
        <f>'９-1(1)'!A9</f>
        <v>28</v>
      </c>
      <c r="B10" s="7">
        <v>3910</v>
      </c>
      <c r="C10" s="10">
        <v>952</v>
      </c>
      <c r="D10" s="10">
        <v>38</v>
      </c>
      <c r="E10" s="64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3">
        <f>'９-1(1)'!A10</f>
        <v>29</v>
      </c>
      <c r="B11" s="82">
        <v>266</v>
      </c>
      <c r="C11" s="85">
        <v>247</v>
      </c>
      <c r="D11" s="85">
        <v>1</v>
      </c>
      <c r="E11" s="85">
        <v>5</v>
      </c>
      <c r="F11" s="85">
        <v>4</v>
      </c>
      <c r="G11" s="85">
        <v>0</v>
      </c>
      <c r="H11" s="85">
        <v>3</v>
      </c>
      <c r="I11" s="85">
        <v>0</v>
      </c>
      <c r="J11" s="85">
        <v>2</v>
      </c>
      <c r="K11" s="85">
        <v>1</v>
      </c>
      <c r="L11" s="85">
        <v>1</v>
      </c>
      <c r="M11" s="85">
        <v>0</v>
      </c>
      <c r="N11" s="85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64</v>
      </c>
    </row>
    <row r="14" ht="13.5">
      <c r="P14" s="22"/>
    </row>
    <row r="16" ht="24">
      <c r="G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2020-02-04T02:19:09Z</cp:lastPrinted>
  <dcterms:created xsi:type="dcterms:W3CDTF">1997-01-08T22:48:59Z</dcterms:created>
  <dcterms:modified xsi:type="dcterms:W3CDTF">2020-02-27T07:47:38Z</dcterms:modified>
  <cp:category/>
  <cp:version/>
  <cp:contentType/>
  <cp:contentStatus/>
</cp:coreProperties>
</file>