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90" yWindow="65446" windowWidth="11655" windowHeight="8145" tabRatio="826" activeTab="0"/>
  </bookViews>
  <sheets>
    <sheet name="9-2(1)" sheetId="1" r:id="rId1"/>
    <sheet name="9-2 (2)" sheetId="2" r:id="rId2"/>
    <sheet name="9-2 (3)①" sheetId="3" r:id="rId3"/>
    <sheet name="9-2 (3)②" sheetId="4" r:id="rId4"/>
    <sheet name="9-2 (3)③" sheetId="5" r:id="rId5"/>
    <sheet name="9-2 (4)" sheetId="6" r:id="rId6"/>
    <sheet name="9-2 (5)" sheetId="7" r:id="rId7"/>
    <sheet name="12-3(8)-②廃止" sheetId="8" state="hidden" r:id="rId8"/>
    <sheet name="12-3(9廃止）" sheetId="9" state="hidden" r:id="rId9"/>
    <sheet name="12-3（10廃止）" sheetId="10" state="hidden" r:id="rId10"/>
    <sheet name="12-3(11廃止）" sheetId="11" state="hidden" r:id="rId11"/>
    <sheet name="12-3（12廃止）" sheetId="12" state="hidden" r:id="rId12"/>
    <sheet name="12-3(13廃止）" sheetId="13" state="hidden" r:id="rId13"/>
    <sheet name="12-3（14廃止）" sheetId="14" state="hidden" r:id="rId14"/>
  </sheets>
  <definedNames>
    <definedName name="_xlnm.Print_Area" localSheetId="7">'12-3(8)-②廃止'!$A$2:$S$49</definedName>
    <definedName name="_xlnm.Print_Area" localSheetId="1">'9-2 (2)'!#REF!</definedName>
    <definedName name="_xlnm.Print_Area" localSheetId="2">'9-2 (3)①'!#REF!</definedName>
    <definedName name="_xlnm.Print_Area" localSheetId="3">'9-2 (3)②'!#REF!</definedName>
    <definedName name="_xlnm.Print_Area" localSheetId="4">'9-2 (3)③'!#REF!</definedName>
    <definedName name="_xlnm.Print_Area" localSheetId="5">'9-2 (4)'!#REF!</definedName>
    <definedName name="_xlnm.Print_Area" localSheetId="6">'9-2 (5)'!#REF!</definedName>
    <definedName name="_xlnm.Print_Area" localSheetId="0">'9-2(1)'!$A$3:$F$9</definedName>
  </definedNames>
  <calcPr fullCalcOnLoad="1"/>
</workbook>
</file>

<file path=xl/sharedStrings.xml><?xml version="1.0" encoding="utf-8"?>
<sst xmlns="http://schemas.openxmlformats.org/spreadsheetml/2006/main" count="391" uniqueCount="229">
  <si>
    <t>総　数</t>
  </si>
  <si>
    <t>年 度 別</t>
  </si>
  <si>
    <t>(1)</t>
  </si>
  <si>
    <t>ふれあい 入 浴
延 利 用 者 数</t>
  </si>
  <si>
    <t>内            訳</t>
  </si>
  <si>
    <t>-</t>
  </si>
  <si>
    <t>総数</t>
  </si>
  <si>
    <t>その他</t>
  </si>
  <si>
    <t>年度別</t>
  </si>
  <si>
    <t>社会参加の促進</t>
  </si>
  <si>
    <t>資料：保健福祉部障害者生活支援課</t>
  </si>
  <si>
    <t>住   宅   の   援   助</t>
  </si>
  <si>
    <t>高 齢 者 住 宅
 （ みどりの里 ）
 戸    数</t>
  </si>
  <si>
    <t>(2)</t>
  </si>
  <si>
    <t>健康</t>
  </si>
  <si>
    <t>情緒
安定</t>
  </si>
  <si>
    <t>障害
理解</t>
  </si>
  <si>
    <t>保育</t>
  </si>
  <si>
    <t>・</t>
  </si>
  <si>
    <t>医療</t>
  </si>
  <si>
    <t>人間関係</t>
  </si>
  <si>
    <t>家　　族</t>
  </si>
  <si>
    <t>家計</t>
  </si>
  <si>
    <t>経済</t>
  </si>
  <si>
    <t>生活
技術</t>
  </si>
  <si>
    <t>就　労</t>
  </si>
  <si>
    <t>権利
擁護</t>
  </si>
  <si>
    <t>教育</t>
  </si>
  <si>
    <t>社会参加</t>
  </si>
  <si>
    <t>・</t>
  </si>
  <si>
    <t>医療</t>
  </si>
  <si>
    <t>・</t>
  </si>
  <si>
    <t>・</t>
  </si>
  <si>
    <r>
      <t xml:space="preserve">福　　 祉
ｻ ｰ ﾋﾞ ｽ
</t>
    </r>
    <r>
      <rPr>
        <sz val="7"/>
        <rFont val="ＭＳ Ｐ明朝"/>
        <family val="1"/>
      </rPr>
      <t>利用援助</t>
    </r>
  </si>
  <si>
    <t>余　　暇</t>
  </si>
  <si>
    <r>
      <t xml:space="preserve">福　　 祉
ｻ ｰ ﾋﾞ ｽ
</t>
    </r>
    <r>
      <rPr>
        <sz val="7.5"/>
        <rFont val="ＭＳ Ｐ明朝"/>
        <family val="1"/>
      </rPr>
      <t>利用援助</t>
    </r>
  </si>
  <si>
    <t>そ   の   他</t>
  </si>
  <si>
    <t>電  話  相  談</t>
  </si>
  <si>
    <t>面  接  相  談</t>
  </si>
  <si>
    <t>・</t>
  </si>
  <si>
    <t>医療</t>
  </si>
  <si>
    <t>余　　暇</t>
  </si>
  <si>
    <t>・</t>
  </si>
  <si>
    <t>医療</t>
  </si>
  <si>
    <t>余　　暇</t>
  </si>
  <si>
    <t>・</t>
  </si>
  <si>
    <t>医療</t>
  </si>
  <si>
    <t>余　　暇</t>
  </si>
  <si>
    <t>高齢者等応急一時居室
年 度 末  室  数</t>
  </si>
  <si>
    <t>高 齢 者 等 アパート
あっせん成立件数</t>
  </si>
  <si>
    <t>12-3　障害者福祉（つづき）</t>
  </si>
  <si>
    <t>②相談件数</t>
  </si>
  <si>
    <t>注：24年度末で区が実施する相談支援事業は終了。</t>
  </si>
  <si>
    <t>注：平成25年度末で区が実施する相談支援事業は終了。</t>
  </si>
  <si>
    <t>注2：平成25年度末で区が実施する相談支援事業は終了。</t>
  </si>
  <si>
    <t>注：地域生活支援センターオブリガードは、24年度末で廃止した。</t>
  </si>
  <si>
    <t>(9)　障害者地域自立生活支援センター やなぎくぼ 相談件数</t>
  </si>
  <si>
    <t>(10)　杉並障害者自立生活支援センター すだち 相談件数</t>
  </si>
  <si>
    <t>(11)　 いたる相談室 相談件数</t>
  </si>
  <si>
    <t>注：平成25年9月末日で区が実施する相談支援事業は終了。</t>
  </si>
  <si>
    <t>(12)　 すぎなみ障害者生活支援コーディネートセンター すぎコ 相談件数</t>
  </si>
  <si>
    <t>(13)　 相談支援事業所 なでしこ 相談件数</t>
  </si>
  <si>
    <t>(14)　 相談支援事業所 リリーフ 相談件数</t>
  </si>
  <si>
    <t>廃止表H28年度～</t>
  </si>
  <si>
    <t>施 　設 　数</t>
  </si>
  <si>
    <t>各年度末</t>
  </si>
  <si>
    <t>見守り事業</t>
  </si>
  <si>
    <t>資料：保健福祉部高齢者施策課(保健福祉事業概要　冊子/HP)</t>
  </si>
  <si>
    <t>資料：保健福祉部高齢者施策課</t>
  </si>
  <si>
    <t>総数</t>
  </si>
  <si>
    <t>公立</t>
  </si>
  <si>
    <t>私立</t>
  </si>
  <si>
    <t>-</t>
  </si>
  <si>
    <t>協力員数</t>
  </si>
  <si>
    <t>訪問型サービス</t>
  </si>
  <si>
    <t>通所型サービス</t>
  </si>
  <si>
    <t>介護予防
訪問事業</t>
  </si>
  <si>
    <t>自立支援
訪問事業</t>
  </si>
  <si>
    <t>介護予防
通所事業</t>
  </si>
  <si>
    <t>自立支援
通所事業</t>
  </si>
  <si>
    <t>件数</t>
  </si>
  <si>
    <t>延回数</t>
  </si>
  <si>
    <t>9-2 高齢者福祉</t>
  </si>
  <si>
    <t>(1)　要介護高齢者の住まいと介護施設</t>
  </si>
  <si>
    <t>各年度末</t>
  </si>
  <si>
    <t>年   度   別</t>
  </si>
  <si>
    <t>２５年度</t>
  </si>
  <si>
    <t>２６年度</t>
  </si>
  <si>
    <t>２７年度</t>
  </si>
  <si>
    <t>２８年度</t>
  </si>
  <si>
    <t>区内定員数</t>
  </si>
  <si>
    <t>入所希望者</t>
  </si>
  <si>
    <t>新規入所者</t>
  </si>
  <si>
    <t>年   度   別</t>
  </si>
  <si>
    <t>(2)　養護老人ホーム措置人員</t>
  </si>
  <si>
    <t>資料:保健福祉部高齢者在宅支援課</t>
  </si>
  <si>
    <t>(3)　高齢者福祉サービス実施状況　</t>
  </si>
  <si>
    <t>①　日常生活の援助、見守事業、在宅療養支援</t>
  </si>
  <si>
    <t>日    常　  生  　活　  の　  援　  助</t>
  </si>
  <si>
    <t>介護用品の支給延人数</t>
  </si>
  <si>
    <t>緊　　　急
ｼｮｰﾄｽﾃｲ
利用者数</t>
  </si>
  <si>
    <t>家族介護
教        室
延参加者数</t>
  </si>
  <si>
    <t>訪問理美容
サ ー ビ  ス
延利用者数</t>
  </si>
  <si>
    <t>住宅改修給付件数</t>
  </si>
  <si>
    <t>家具転倒防止器具取付　　件　　数</t>
  </si>
  <si>
    <t>火災安全
器具給付
設置世帯数</t>
  </si>
  <si>
    <t>24時間安心
ﾍﾙﾌﾟ(助成)
延利用者数</t>
  </si>
  <si>
    <t>安心コール
利用世帯数</t>
  </si>
  <si>
    <t>見守り配食
サービス
延配食数</t>
  </si>
  <si>
    <t>安心おたっ
しゃ訪問
訪問件数</t>
  </si>
  <si>
    <r>
      <t>紙おむつ等
の支給</t>
    </r>
  </si>
  <si>
    <t>設備給付</t>
  </si>
  <si>
    <t>予防給付</t>
  </si>
  <si>
    <t>在宅療養支援</t>
  </si>
  <si>
    <t>緊急通報システム設置台数</t>
  </si>
  <si>
    <t>登録者数</t>
  </si>
  <si>
    <t>協力機関数</t>
  </si>
  <si>
    <t>消防庁
通報機器</t>
  </si>
  <si>
    <t>通報機器</t>
  </si>
  <si>
    <t>安心センサー併設</t>
  </si>
  <si>
    <t>火災センサー併設</t>
  </si>
  <si>
    <t>※3</t>
  </si>
  <si>
    <t>たすけあいネットワーク(地域の目)</t>
  </si>
  <si>
    <t>地域 ささえ愛
グループ支援
グ ル ー プ数</t>
  </si>
  <si>
    <t>足腰 げんき
教           室
延参加者数</t>
  </si>
  <si>
    <t>(4)　高齢者活動支援センター</t>
  </si>
  <si>
    <t>利用者数</t>
  </si>
  <si>
    <t>相談件数</t>
  </si>
  <si>
    <t>マッサージ室</t>
  </si>
  <si>
    <t>浴　　　　　室</t>
  </si>
  <si>
    <t>小    浴    室</t>
  </si>
  <si>
    <t>健康・生活相談</t>
  </si>
  <si>
    <t>就 労 相 談</t>
  </si>
  <si>
    <t>年度別</t>
  </si>
  <si>
    <t>②　介護予防・生活支援</t>
  </si>
  <si>
    <t>③　社会参加の促進、在宅の援助</t>
  </si>
  <si>
    <t>年  　度  　別</t>
  </si>
  <si>
    <t>総  　数</t>
  </si>
  <si>
    <t>～59歳</t>
  </si>
  <si>
    <t>60～64歳</t>
  </si>
  <si>
    <t>65～69歳</t>
  </si>
  <si>
    <t>70～74歳</t>
  </si>
  <si>
    <t>75～79歳</t>
  </si>
  <si>
    <t>80歳以上</t>
  </si>
  <si>
    <t>館 　  　  　名</t>
  </si>
  <si>
    <t>今川</t>
  </si>
  <si>
    <t>上荻窪</t>
  </si>
  <si>
    <t>下高井戸</t>
  </si>
  <si>
    <t>西田</t>
  </si>
  <si>
    <t>堀ノ内松ノ木</t>
  </si>
  <si>
    <t>阿佐谷</t>
  </si>
  <si>
    <t>高円寺北</t>
  </si>
  <si>
    <t>大宮前</t>
  </si>
  <si>
    <t>馬橋</t>
  </si>
  <si>
    <t>方南</t>
  </si>
  <si>
    <t>荻窪</t>
  </si>
  <si>
    <t>四宮</t>
  </si>
  <si>
    <t>天沼</t>
  </si>
  <si>
    <t>上高井戸</t>
  </si>
  <si>
    <t>高円寺南</t>
  </si>
  <si>
    <t>桃井</t>
  </si>
  <si>
    <t>高円寺東</t>
  </si>
  <si>
    <t>梅里堀ノ内</t>
  </si>
  <si>
    <t>和泉</t>
  </si>
  <si>
    <t>高井戸西</t>
  </si>
  <si>
    <t>西荻北</t>
  </si>
  <si>
    <t>高井戸東</t>
  </si>
  <si>
    <t>井草</t>
  </si>
  <si>
    <t>阿佐谷北</t>
  </si>
  <si>
    <t>善福寺</t>
  </si>
  <si>
    <t>久我山</t>
  </si>
  <si>
    <t>浜田山</t>
  </si>
  <si>
    <t>下井草</t>
  </si>
  <si>
    <t>永福</t>
  </si>
  <si>
    <t>荻窪東</t>
  </si>
  <si>
    <t>大宮堀ノ内</t>
  </si>
  <si>
    <t>(5)　ゆうゆう館利用者数</t>
  </si>
  <si>
    <t>施 設 数</t>
  </si>
  <si>
    <t>定　  員</t>
  </si>
  <si>
    <t>※1</t>
  </si>
  <si>
    <t>※2</t>
  </si>
  <si>
    <t>注：※1　栄養満点教室と65歳からの噛む噛むクッキングを27年度から統合し、口から始める栄養満点教室として実施</t>
  </si>
  <si>
    <t>注：1 平成25年度と平成２6年度は新規施設開設（増築含む）の為入所者が増えた。</t>
  </si>
  <si>
    <t>資料：保健福祉部高齢者施策課</t>
  </si>
  <si>
    <t>２９年度</t>
  </si>
  <si>
    <t>和田</t>
  </si>
  <si>
    <t>-</t>
  </si>
  <si>
    <t>年 度 別</t>
  </si>
  <si>
    <t>65歳からの
口の健康と
栄養満点教室</t>
  </si>
  <si>
    <t>わがまち一番
体操
延参加者数</t>
  </si>
  <si>
    <t>栄養満点サロン
延参加者数</t>
  </si>
  <si>
    <t>※1</t>
  </si>
  <si>
    <t>※2</t>
  </si>
  <si>
    <t>注：※2 栄養満点サロンは平成27年度より実施</t>
  </si>
  <si>
    <t>注：※3 平成27年度まで一次予防事業・二次予防事業として実施していた介護予防事業は、介護保険制度改正により</t>
  </si>
  <si>
    <t>資料：(1)保健福祉部高齢者施策課・(2)都市整備部住宅課</t>
  </si>
  <si>
    <t>認知症予防
教室
延参加者数</t>
  </si>
  <si>
    <t>65歳からの
身体能力
測定会</t>
  </si>
  <si>
    <t>公園から
歩く会
延参加者数</t>
  </si>
  <si>
    <t>資料：保健サービス課、介護保険課、高齢者在宅支援課 （保健福祉事業概要　　冊子）</t>
  </si>
  <si>
    <t>注：就労相談は平成28年で事業終了</t>
  </si>
  <si>
    <t>-</t>
  </si>
  <si>
    <t>訪問型短期
集中ﾌﾟﾛｸﾞﾗﾑ</t>
  </si>
  <si>
    <t>通所型短期
集中ﾌﾟﾛｸﾞﾗﾑ</t>
  </si>
  <si>
    <t>①　特別養護老人ホーム</t>
  </si>
  <si>
    <t>②　認知症高齢者グループホーム</t>
  </si>
  <si>
    <t>徘徊高齢者
探索 ｼｽﾃﾑ
利用登録者数</t>
  </si>
  <si>
    <t>ほっと一息、
介護者ヘルプ延利用者数</t>
  </si>
  <si>
    <t>認知症高齢者
家族安らぎ支            援利用世帯数</t>
  </si>
  <si>
    <t>寝　　　　具
洗 濯 乾 燥
利用登録者数</t>
  </si>
  <si>
    <t>始めたい人の
ウォーキング
講座</t>
  </si>
  <si>
    <t>おむつ代金の助成</t>
  </si>
  <si>
    <t>在宅医療相談調整
窓口相談件数</t>
  </si>
  <si>
    <t>一般介護予防</t>
  </si>
  <si>
    <t>介護予防・生活支援サービス事業 ※3</t>
  </si>
  <si>
    <t>民　間</t>
  </si>
  <si>
    <t xml:space="preserve">- </t>
  </si>
  <si>
    <t>※2</t>
  </si>
  <si>
    <t>いっときお助け
サービス
利用者数</t>
  </si>
  <si>
    <t>注：2 平成27年度より原則要介護３以上が対象であるが、特例入所対象者も含まれる。</t>
  </si>
  <si>
    <t>注：  ゆうゆう今川館は 施設の構造等により年齢別の統計が取れないため、総数のみを掲載。そのため、総数は年齢別内訳の計と一致しない。</t>
  </si>
  <si>
    <t xml:space="preserve">          　平成26年度までの利用者数は噛む噛むクッキングと栄養満点教室の合計参加者数</t>
  </si>
  <si>
    <r>
      <rPr>
        <sz val="9.5"/>
        <color indexed="9"/>
        <rFont val="ＭＳ Ｐ明朝"/>
        <family val="1"/>
      </rPr>
      <t xml:space="preserve">          　</t>
    </r>
    <r>
      <rPr>
        <sz val="9.5"/>
        <rFont val="ＭＳ Ｐ明朝"/>
        <family val="1"/>
      </rPr>
      <t>平成28年度から「口から始める栄養満点教室」の内容を変更して「65歳からの口の健康と栄養満点教室」として実施</t>
    </r>
  </si>
  <si>
    <r>
      <rPr>
        <sz val="9.5"/>
        <color indexed="9"/>
        <rFont val="ＭＳ Ｐ明朝"/>
        <family val="1"/>
      </rPr>
      <t xml:space="preserve">          　</t>
    </r>
    <r>
      <rPr>
        <sz val="9.5"/>
        <rFont val="ＭＳ Ｐ明朝"/>
        <family val="1"/>
      </rPr>
      <t>平成28年度から下記の通り再編された。</t>
    </r>
  </si>
  <si>
    <r>
      <rPr>
        <sz val="9.5"/>
        <color indexed="9"/>
        <rFont val="ＭＳ Ｐ明朝"/>
        <family val="1"/>
      </rPr>
      <t xml:space="preserve">          　 </t>
    </r>
    <r>
      <rPr>
        <sz val="9.5"/>
        <rFont val="ＭＳ Ｐ明朝"/>
        <family val="1"/>
      </rPr>
      <t>①介護予防・生活支援サービス事業（従来の介護予防給付の訪問介護と通所介護からの移行を含む）、②一般介護予防事業</t>
    </r>
  </si>
  <si>
    <t>注：※1　平成25年度事業名変更（旧生活支援サービス）</t>
  </si>
  <si>
    <t>注：※2　火災センサー併設は平成25年4月開始の事業</t>
  </si>
  <si>
    <t>注：※3　平成27年度から「火災安全器具給付」に事業名変更</t>
  </si>
  <si>
    <t>資料:保健福祉部高齢者在宅支援課、在宅医療・生活支援センター(在宅療養支援)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</si>
</sst>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 ###"/>
    <numFmt numFmtId="178" formatCode="#\ ###\ ###\ ###"/>
    <numFmt numFmtId="179" formatCode="0_ "/>
    <numFmt numFmtId="180" formatCode="\(0\)"/>
    <numFmt numFmtId="181" formatCode="0.0"/>
    <numFmt numFmtId="182" formatCode="_ * #\ ##0_ ;_ * \-#\ ##0_ ;_ * &quot;-&quot;_ ;_ @_ "/>
    <numFmt numFmtId="183" formatCode="#,##0_);[Red]\(#,##0\)"/>
    <numFmt numFmtId="184" formatCode="_*\ #,##0_ ;_ * \-#,##0_ ;_ * &quot;-&quot;_ ;_ @_ "/>
    <numFmt numFmtId="185" formatCode="_*#,##0_ ;_ * \-#,##0_ ;_ * &quot;-&quot;_ ;_ @_ "/>
    <numFmt numFmtId="186" formatCode="_*#,##0_ ;_ * \-#,##0_ ;_ * &quot;-&quot;\ ;_ @_ "/>
    <numFmt numFmtId="187" formatCode="#,##0_ "/>
  </numFmts>
  <fonts count="69">
    <font>
      <sz val="11"/>
      <name val="ＭＳ Ｐゴシック"/>
      <family val="3"/>
    </font>
    <font>
      <sz val="11"/>
      <color indexed="8"/>
      <name val="ＭＳ Ｐゴシック"/>
      <family val="3"/>
    </font>
    <font>
      <sz val="6"/>
      <name val="ＭＳ Ｐゴシック"/>
      <family val="3"/>
    </font>
    <font>
      <sz val="10.5"/>
      <name val="ＭＳ Ｐ明朝"/>
      <family val="1"/>
    </font>
    <font>
      <b/>
      <sz val="14"/>
      <name val="ＭＳ Ｐ明朝"/>
      <family val="1"/>
    </font>
    <font>
      <sz val="14"/>
      <name val="ＭＳ Ｐ明朝"/>
      <family val="1"/>
    </font>
    <font>
      <sz val="9"/>
      <name val="ＭＳ Ｐ明朝"/>
      <family val="1"/>
    </font>
    <font>
      <sz val="11"/>
      <name val="ＭＳ Ｐ明朝"/>
      <family val="1"/>
    </font>
    <font>
      <sz val="8"/>
      <name val="ＭＳ Ｐ明朝"/>
      <family val="1"/>
    </font>
    <font>
      <sz val="10.5"/>
      <color indexed="10"/>
      <name val="ＭＳ Ｐ明朝"/>
      <family val="1"/>
    </font>
    <font>
      <sz val="10"/>
      <name val="ＭＳ Ｐ明朝"/>
      <family val="1"/>
    </font>
    <font>
      <b/>
      <sz val="11"/>
      <name val="ＭＳ Ｐ明朝"/>
      <family val="1"/>
    </font>
    <font>
      <sz val="7"/>
      <name val="ＭＳ Ｐ明朝"/>
      <family val="1"/>
    </font>
    <font>
      <sz val="10.5"/>
      <color indexed="8"/>
      <name val="ＭＳ Ｐ明朝"/>
      <family val="1"/>
    </font>
    <font>
      <sz val="13"/>
      <name val="ＭＳ Ｐ明朝"/>
      <family val="1"/>
    </font>
    <font>
      <sz val="11"/>
      <color indexed="8"/>
      <name val="ＭＳ Ｐ明朝"/>
      <family val="1"/>
    </font>
    <font>
      <sz val="10"/>
      <color indexed="8"/>
      <name val="ＭＳ Ｐ明朝"/>
      <family val="1"/>
    </font>
    <font>
      <sz val="10"/>
      <color indexed="10"/>
      <name val="ＭＳ Ｐ明朝"/>
      <family val="1"/>
    </font>
    <font>
      <sz val="10"/>
      <color indexed="12"/>
      <name val="ＭＳ Ｐ明朝"/>
      <family val="1"/>
    </font>
    <font>
      <sz val="7.5"/>
      <name val="ＭＳ Ｐ明朝"/>
      <family val="1"/>
    </font>
    <font>
      <sz val="12"/>
      <name val="ＭＳ Ｐ明朝"/>
      <family val="1"/>
    </font>
    <font>
      <sz val="9.5"/>
      <name val="ＭＳ Ｐ明朝"/>
      <family val="1"/>
    </font>
    <font>
      <sz val="9.5"/>
      <color indexed="8"/>
      <name val="ＭＳ Ｐ明朝"/>
      <family val="1"/>
    </font>
    <font>
      <b/>
      <sz val="9.5"/>
      <name val="ＭＳ Ｐ明朝"/>
      <family val="1"/>
    </font>
    <font>
      <sz val="9.5"/>
      <color indexed="9"/>
      <name val="ＭＳ Ｐ明朝"/>
      <family val="1"/>
    </font>
    <font>
      <sz val="9.5"/>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0"/>
      <color indexed="10"/>
      <name val="ＭＳ Ｐゴシック"/>
      <family val="3"/>
    </font>
    <font>
      <sz val="8"/>
      <color indexed="8"/>
      <name val="ＭＳ Ｐゴシック"/>
      <family val="3"/>
    </font>
    <font>
      <sz val="8"/>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FF0000"/>
      <name val="ＭＳ Ｐ明朝"/>
      <family val="1"/>
    </font>
    <font>
      <b/>
      <sz val="20"/>
      <color rgb="FFFF0000"/>
      <name val="ＭＳ Ｐゴシック"/>
      <family val="3"/>
    </font>
    <font>
      <sz val="9.5"/>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style="thin"/>
      <right/>
      <top/>
      <bottom/>
    </border>
    <border>
      <left/>
      <right/>
      <top/>
      <bottom style="double"/>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double"/>
      <bottom/>
    </border>
    <border>
      <left/>
      <right style="thin"/>
      <top style="thin"/>
      <bottom/>
    </border>
    <border>
      <left/>
      <right style="thin"/>
      <top/>
      <bottom style="thin"/>
    </border>
    <border>
      <left/>
      <right/>
      <top/>
      <bottom style="thin"/>
    </border>
    <border>
      <left style="thin"/>
      <right/>
      <top style="double"/>
      <bottom style="thin"/>
    </border>
    <border>
      <left style="thin"/>
      <right/>
      <top/>
      <bottom style="thin"/>
    </border>
    <border>
      <left style="thin"/>
      <right/>
      <top style="thin"/>
      <bottom/>
    </border>
    <border>
      <left style="thin"/>
      <right style="thin"/>
      <top style="double"/>
      <bottom style="thin"/>
    </border>
    <border>
      <left/>
      <right/>
      <top style="double"/>
      <bottom style="thin"/>
    </border>
    <border>
      <left style="thin"/>
      <right style="thin"/>
      <top style="thin"/>
      <bottom/>
    </border>
    <border>
      <left/>
      <right/>
      <top style="double"/>
      <bottom/>
    </border>
    <border>
      <left/>
      <right style="thin"/>
      <top style="thin"/>
      <bottom style="thin"/>
    </border>
    <border>
      <left/>
      <right style="thin"/>
      <top style="double"/>
      <bottom/>
    </border>
    <border>
      <left/>
      <right style="thin"/>
      <top style="double"/>
      <bottom style="thin"/>
    </border>
    <border>
      <left/>
      <right/>
      <top style="thin"/>
      <bottom style="thin"/>
    </border>
    <border>
      <left style="thin"/>
      <right/>
      <top style="double"/>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7" fillId="0" borderId="0">
      <alignment vertical="center"/>
      <protection/>
    </xf>
    <xf numFmtId="0" fontId="0" fillId="0" borderId="0" applyBorder="0">
      <alignment/>
      <protection/>
    </xf>
    <xf numFmtId="0" fontId="0" fillId="0" borderId="0">
      <alignment vertical="center"/>
      <protection/>
    </xf>
    <xf numFmtId="0" fontId="0"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336">
    <xf numFmtId="0" fontId="0" fillId="0" borderId="0" xfId="0" applyAlignment="1">
      <alignment/>
    </xf>
    <xf numFmtId="0" fontId="3" fillId="0" borderId="0" xfId="0" applyFont="1" applyAlignment="1">
      <alignment/>
    </xf>
    <xf numFmtId="0" fontId="4" fillId="0" borderId="0" xfId="0" applyFont="1" applyAlignment="1" quotePrefix="1">
      <alignment vertical="center"/>
    </xf>
    <xf numFmtId="0" fontId="3" fillId="0" borderId="10" xfId="0" applyFont="1" applyBorder="1" applyAlignment="1">
      <alignment horizontal="distributed" vertical="center"/>
    </xf>
    <xf numFmtId="0" fontId="4" fillId="0" borderId="0" xfId="0" applyFont="1" applyAlignment="1">
      <alignment vertical="center"/>
    </xf>
    <xf numFmtId="176" fontId="3" fillId="0" borderId="0" xfId="0" applyNumberFormat="1" applyFont="1" applyBorder="1" applyAlignment="1">
      <alignment horizontal="right" vertical="center"/>
    </xf>
    <xf numFmtId="0" fontId="7" fillId="0" borderId="0" xfId="0" applyFont="1" applyAlignment="1">
      <alignment/>
    </xf>
    <xf numFmtId="0" fontId="3" fillId="0" borderId="0" xfId="0" applyFont="1" applyBorder="1" applyAlignment="1">
      <alignment horizontal="distributed" vertical="center"/>
    </xf>
    <xf numFmtId="0" fontId="3" fillId="0" borderId="0" xfId="0" applyFont="1" applyBorder="1" applyAlignment="1">
      <alignment horizontal="right" vertical="center"/>
    </xf>
    <xf numFmtId="0" fontId="3" fillId="0" borderId="0" xfId="0" applyFont="1" applyBorder="1" applyAlignment="1">
      <alignment horizontal="distributed" vertical="center"/>
    </xf>
    <xf numFmtId="0" fontId="3" fillId="0" borderId="11" xfId="0" applyFont="1" applyBorder="1" applyAlignment="1">
      <alignment horizontal="right" vertical="center"/>
    </xf>
    <xf numFmtId="0" fontId="7" fillId="0" borderId="0" xfId="0" applyFont="1" applyAlignment="1">
      <alignment vertical="center"/>
    </xf>
    <xf numFmtId="176" fontId="3" fillId="0" borderId="12" xfId="0" applyNumberFormat="1" applyFont="1" applyBorder="1" applyAlignment="1">
      <alignment horizontal="right" vertical="center"/>
    </xf>
    <xf numFmtId="0" fontId="7" fillId="0" borderId="0" xfId="0" applyFont="1" applyBorder="1" applyAlignment="1">
      <alignment/>
    </xf>
    <xf numFmtId="0" fontId="14" fillId="0" borderId="0" xfId="0" applyFont="1" applyAlignment="1">
      <alignment vertical="center"/>
    </xf>
    <xf numFmtId="0" fontId="7" fillId="0" borderId="13" xfId="0" applyFont="1" applyBorder="1" applyAlignment="1">
      <alignment/>
    </xf>
    <xf numFmtId="0" fontId="0" fillId="0" borderId="0" xfId="0" applyFont="1" applyAlignment="1">
      <alignment/>
    </xf>
    <xf numFmtId="0" fontId="0" fillId="0" borderId="0" xfId="0" applyBorder="1" applyAlignment="1">
      <alignment/>
    </xf>
    <xf numFmtId="0" fontId="0" fillId="0" borderId="0" xfId="0" applyAlignment="1">
      <alignment vertical="center"/>
    </xf>
    <xf numFmtId="0" fontId="7" fillId="0" borderId="0" xfId="0" applyFont="1" applyBorder="1" applyAlignment="1">
      <alignment horizontal="center"/>
    </xf>
    <xf numFmtId="0" fontId="15" fillId="0" borderId="0" xfId="0" applyFont="1" applyAlignment="1">
      <alignment/>
    </xf>
    <xf numFmtId="0" fontId="13" fillId="0" borderId="0" xfId="0" applyFont="1" applyAlignment="1">
      <alignment/>
    </xf>
    <xf numFmtId="0" fontId="15" fillId="0" borderId="0" xfId="0" applyFont="1" applyBorder="1" applyAlignment="1">
      <alignment/>
    </xf>
    <xf numFmtId="0" fontId="0" fillId="0" borderId="0" xfId="63">
      <alignment vertical="center"/>
      <protection/>
    </xf>
    <xf numFmtId="0" fontId="14" fillId="0" borderId="0" xfId="64" applyFont="1" applyAlignment="1">
      <alignment vertical="center"/>
      <protection/>
    </xf>
    <xf numFmtId="0" fontId="3" fillId="0" borderId="0" xfId="64" applyFont="1" applyBorder="1" applyAlignment="1">
      <alignment horizontal="right" vertical="top"/>
      <protection/>
    </xf>
    <xf numFmtId="0" fontId="3" fillId="0" borderId="0" xfId="64" applyFont="1" applyBorder="1" applyAlignment="1">
      <alignment horizontal="right" vertical="center"/>
      <protection/>
    </xf>
    <xf numFmtId="0" fontId="3" fillId="0" borderId="0" xfId="64" applyFont="1" applyBorder="1">
      <alignment/>
      <protection/>
    </xf>
    <xf numFmtId="0" fontId="0" fillId="0" borderId="0" xfId="64" applyBorder="1">
      <alignment/>
      <protection/>
    </xf>
    <xf numFmtId="0" fontId="10" fillId="0" borderId="0" xfId="64" applyFont="1" applyBorder="1" applyAlignment="1">
      <alignment vertical="center"/>
      <protection/>
    </xf>
    <xf numFmtId="0" fontId="18" fillId="0" borderId="0" xfId="64" applyFont="1" applyBorder="1" applyAlignment="1">
      <alignment/>
      <protection/>
    </xf>
    <xf numFmtId="0" fontId="10" fillId="0" borderId="0" xfId="64" applyFont="1" applyBorder="1" applyAlignment="1">
      <alignment/>
      <protection/>
    </xf>
    <xf numFmtId="0" fontId="10" fillId="0" borderId="0" xfId="64" applyFont="1" applyBorder="1" applyAlignment="1">
      <alignment horizontal="distributed" vertical="center"/>
      <protection/>
    </xf>
    <xf numFmtId="0" fontId="10" fillId="0" borderId="0" xfId="64" applyFont="1" applyFill="1" applyBorder="1" applyAlignment="1">
      <alignment horizontal="distributed" vertical="center"/>
      <protection/>
    </xf>
    <xf numFmtId="0" fontId="0" fillId="0" borderId="0" xfId="63" applyBorder="1">
      <alignment vertical="center"/>
      <protection/>
    </xf>
    <xf numFmtId="0" fontId="3" fillId="0" borderId="0" xfId="64" applyFont="1" applyBorder="1" applyAlignment="1">
      <alignment vertical="center"/>
      <protection/>
    </xf>
    <xf numFmtId="0" fontId="5" fillId="0" borderId="0" xfId="64" applyFont="1" applyAlignment="1">
      <alignment vertical="center"/>
      <protection/>
    </xf>
    <xf numFmtId="0" fontId="3" fillId="0" borderId="0" xfId="64" applyFont="1">
      <alignment/>
      <protection/>
    </xf>
    <xf numFmtId="0" fontId="3" fillId="0" borderId="0" xfId="64" applyFont="1" applyBorder="1" applyAlignment="1">
      <alignment horizontal="right"/>
      <protection/>
    </xf>
    <xf numFmtId="0" fontId="10" fillId="0" borderId="0" xfId="64" applyFont="1" applyBorder="1" applyAlignment="1">
      <alignment vertical="center"/>
      <protection/>
    </xf>
    <xf numFmtId="0" fontId="10" fillId="0" borderId="0" xfId="64" applyFont="1" applyBorder="1" applyAlignment="1">
      <alignment horizontal="center" vertical="center" shrinkToFit="1"/>
      <protection/>
    </xf>
    <xf numFmtId="0" fontId="10" fillId="0" borderId="0" xfId="64" applyFont="1" applyBorder="1" applyAlignment="1">
      <alignment horizontal="distributed" vertical="center" shrinkToFit="1"/>
      <protection/>
    </xf>
    <xf numFmtId="0" fontId="1" fillId="0" borderId="0" xfId="63" applyFont="1">
      <alignment vertical="center"/>
      <protection/>
    </xf>
    <xf numFmtId="0" fontId="0" fillId="0" borderId="0" xfId="63" applyAlignment="1">
      <alignment horizontal="center" vertical="center"/>
      <protection/>
    </xf>
    <xf numFmtId="0" fontId="7" fillId="0" borderId="13" xfId="0" applyFont="1" applyBorder="1" applyAlignment="1">
      <alignment horizontal="center"/>
    </xf>
    <xf numFmtId="0" fontId="4" fillId="0" borderId="0" xfId="0" applyFont="1" applyAlignment="1">
      <alignment/>
    </xf>
    <xf numFmtId="0" fontId="11" fillId="0" borderId="0" xfId="0" applyFont="1" applyAlignment="1">
      <alignment/>
    </xf>
    <xf numFmtId="0" fontId="10" fillId="0" borderId="14" xfId="64" applyFont="1" applyBorder="1" applyAlignment="1">
      <alignment horizontal="center" vertical="center" shrinkToFit="1"/>
      <protection/>
    </xf>
    <xf numFmtId="0" fontId="10" fillId="0" borderId="15" xfId="64" applyFont="1" applyBorder="1" applyAlignment="1">
      <alignment horizontal="center" vertical="center" shrinkToFit="1"/>
      <protection/>
    </xf>
    <xf numFmtId="0" fontId="6" fillId="0" borderId="16" xfId="0" applyFont="1" applyBorder="1" applyAlignment="1">
      <alignment horizontal="distributed" vertical="top"/>
    </xf>
    <xf numFmtId="0" fontId="14" fillId="0" borderId="0" xfId="64" applyFont="1" applyAlignment="1">
      <alignment/>
      <protection/>
    </xf>
    <xf numFmtId="0" fontId="14" fillId="0" borderId="0" xfId="0" applyFont="1" applyBorder="1" applyAlignment="1">
      <alignment vertical="center"/>
    </xf>
    <xf numFmtId="0" fontId="6" fillId="0" borderId="17" xfId="0" applyFont="1" applyBorder="1" applyAlignment="1">
      <alignment horizontal="distributed" vertical="center" shrinkToFit="1"/>
    </xf>
    <xf numFmtId="0" fontId="8" fillId="0" borderId="18" xfId="0" applyFont="1" applyBorder="1" applyAlignment="1">
      <alignment horizontal="center"/>
    </xf>
    <xf numFmtId="0" fontId="8" fillId="0" borderId="16" xfId="0" applyFont="1" applyBorder="1" applyAlignment="1">
      <alignment horizontal="center" vertical="top"/>
    </xf>
    <xf numFmtId="0" fontId="10" fillId="0" borderId="17" xfId="0" applyFont="1" applyBorder="1" applyAlignment="1">
      <alignment horizontal="distributed" vertical="center"/>
    </xf>
    <xf numFmtId="0" fontId="8" fillId="0" borderId="17" xfId="0" applyFont="1" applyBorder="1" applyAlignment="1">
      <alignment horizontal="distributed" vertical="center"/>
    </xf>
    <xf numFmtId="0" fontId="6" fillId="0" borderId="18" xfId="0" applyFont="1" applyBorder="1" applyAlignment="1">
      <alignment horizontal="distributed" wrapText="1" shrinkToFit="1"/>
    </xf>
    <xf numFmtId="0" fontId="6" fillId="0" borderId="18" xfId="0" applyFont="1" applyBorder="1" applyAlignment="1">
      <alignment horizontal="distributed"/>
    </xf>
    <xf numFmtId="0" fontId="6" fillId="0" borderId="16" xfId="0" applyFont="1" applyBorder="1" applyAlignment="1">
      <alignment horizontal="distributed" vertical="top" shrinkToFit="1"/>
    </xf>
    <xf numFmtId="0" fontId="8" fillId="0" borderId="17" xfId="0" applyFont="1" applyBorder="1" applyAlignment="1">
      <alignment horizontal="distributed" vertical="center"/>
    </xf>
    <xf numFmtId="0" fontId="19" fillId="0" borderId="18" xfId="0" applyFont="1" applyBorder="1" applyAlignment="1">
      <alignment horizontal="center"/>
    </xf>
    <xf numFmtId="0" fontId="3" fillId="0" borderId="0" xfId="0" applyFont="1" applyBorder="1" applyAlignment="1">
      <alignment horizontal="right" vertical="center" shrinkToFit="1"/>
    </xf>
    <xf numFmtId="0" fontId="3" fillId="0" borderId="11" xfId="0" applyFont="1" applyBorder="1" applyAlignment="1">
      <alignment horizontal="right" vertical="center" shrinkToFit="1"/>
    </xf>
    <xf numFmtId="41" fontId="3" fillId="0" borderId="0" xfId="0" applyNumberFormat="1" applyFont="1" applyBorder="1" applyAlignment="1">
      <alignment horizontal="distributed" vertical="center"/>
    </xf>
    <xf numFmtId="41" fontId="3" fillId="0" borderId="11" xfId="0" applyNumberFormat="1" applyFont="1" applyBorder="1" applyAlignment="1">
      <alignment horizontal="distributed" vertical="center"/>
    </xf>
    <xf numFmtId="176" fontId="3" fillId="0" borderId="0" xfId="0" applyNumberFormat="1" applyFont="1" applyAlignment="1">
      <alignment vertical="center"/>
    </xf>
    <xf numFmtId="176" fontId="3" fillId="0" borderId="11" xfId="0" applyNumberFormat="1" applyFont="1" applyBorder="1" applyAlignment="1">
      <alignment horizontal="right" vertical="center"/>
    </xf>
    <xf numFmtId="0" fontId="66" fillId="0" borderId="0" xfId="0" applyFont="1" applyAlignment="1">
      <alignment/>
    </xf>
    <xf numFmtId="0" fontId="0" fillId="0" borderId="0" xfId="63" applyFont="1">
      <alignment vertical="center"/>
      <protection/>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176" fontId="3" fillId="0" borderId="11" xfId="63" applyNumberFormat="1" applyFont="1" applyBorder="1" applyAlignment="1">
      <alignment horizontal="right" vertical="center"/>
      <protection/>
    </xf>
    <xf numFmtId="176" fontId="3" fillId="0" borderId="11" xfId="64" applyNumberFormat="1" applyFont="1" applyBorder="1" applyAlignment="1">
      <alignment horizontal="right" vertical="center" shrinkToFit="1"/>
      <protection/>
    </xf>
    <xf numFmtId="176" fontId="0" fillId="0" borderId="0" xfId="63" applyNumberFormat="1" applyFont="1">
      <alignment vertical="center"/>
      <protection/>
    </xf>
    <xf numFmtId="176" fontId="3" fillId="0" borderId="0" xfId="63" applyNumberFormat="1" applyFont="1" applyBorder="1" applyAlignment="1">
      <alignment horizontal="right" vertical="center"/>
      <protection/>
    </xf>
    <xf numFmtId="176" fontId="3" fillId="0" borderId="0" xfId="64" applyNumberFormat="1" applyFont="1" applyBorder="1" applyAlignment="1">
      <alignment horizontal="right" vertical="center" shrinkToFit="1"/>
      <protection/>
    </xf>
    <xf numFmtId="0" fontId="7" fillId="0" borderId="0" xfId="63" applyFont="1">
      <alignment vertical="center"/>
      <protection/>
    </xf>
    <xf numFmtId="0" fontId="5" fillId="0" borderId="0" xfId="0" applyFont="1" applyAlignment="1">
      <alignment/>
    </xf>
    <xf numFmtId="41" fontId="3" fillId="0" borderId="0" xfId="0" applyNumberFormat="1" applyFont="1" applyBorder="1" applyAlignment="1">
      <alignment horizontal="right" vertical="center"/>
    </xf>
    <xf numFmtId="176" fontId="3" fillId="0" borderId="21" xfId="0" applyNumberFormat="1" applyFont="1" applyBorder="1" applyAlignment="1">
      <alignment horizontal="right" vertical="center"/>
    </xf>
    <xf numFmtId="176" fontId="3" fillId="0" borderId="21" xfId="63" applyNumberFormat="1" applyFont="1" applyBorder="1" applyAlignment="1">
      <alignment horizontal="right" vertical="center"/>
      <protection/>
    </xf>
    <xf numFmtId="176" fontId="3" fillId="0" borderId="21" xfId="64" applyNumberFormat="1" applyFont="1" applyBorder="1" applyAlignment="1">
      <alignment horizontal="right" vertical="center" shrinkToFit="1"/>
      <protection/>
    </xf>
    <xf numFmtId="0" fontId="3" fillId="0" borderId="21" xfId="0" applyFont="1" applyBorder="1" applyAlignment="1">
      <alignment horizontal="right" vertical="center"/>
    </xf>
    <xf numFmtId="41" fontId="3" fillId="0" borderId="21" xfId="0" applyNumberFormat="1" applyFont="1" applyBorder="1" applyAlignment="1">
      <alignment horizontal="distributed" vertical="center"/>
    </xf>
    <xf numFmtId="0" fontId="3" fillId="0" borderId="10" xfId="0" applyFont="1" applyBorder="1" applyAlignment="1">
      <alignment horizontal="distributed" vertical="center"/>
    </xf>
    <xf numFmtId="0" fontId="3" fillId="0" borderId="19" xfId="0" applyFont="1" applyBorder="1" applyAlignment="1">
      <alignment horizontal="distributed" vertical="center"/>
    </xf>
    <xf numFmtId="0" fontId="3" fillId="0" borderId="11" xfId="0" applyFont="1" applyBorder="1" applyAlignment="1">
      <alignment horizontal="distributed" vertical="center"/>
    </xf>
    <xf numFmtId="0" fontId="3" fillId="0" borderId="11" xfId="64" applyFont="1" applyBorder="1" applyAlignment="1">
      <alignment horizontal="distributed" vertical="center"/>
      <protection/>
    </xf>
    <xf numFmtId="0" fontId="3" fillId="0" borderId="0" xfId="64" applyFont="1" applyBorder="1" applyAlignment="1">
      <alignment horizontal="distributed" vertical="center"/>
      <protection/>
    </xf>
    <xf numFmtId="0" fontId="3" fillId="0" borderId="21" xfId="64" applyFont="1" applyBorder="1" applyAlignment="1">
      <alignment horizontal="distributed" vertical="center"/>
      <protection/>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11" xfId="0" applyFont="1" applyBorder="1" applyAlignment="1">
      <alignment horizontal="distributed" vertical="center"/>
    </xf>
    <xf numFmtId="0" fontId="3" fillId="0" borderId="21" xfId="0" applyFont="1" applyBorder="1" applyAlignment="1">
      <alignment horizontal="distributed" vertical="center"/>
    </xf>
    <xf numFmtId="0" fontId="67" fillId="0" borderId="0" xfId="63" applyFont="1" applyAlignment="1">
      <alignment horizontal="center" vertical="center"/>
      <protection/>
    </xf>
    <xf numFmtId="0" fontId="20" fillId="0" borderId="0" xfId="0" applyFont="1" applyAlignment="1">
      <alignment vertical="center"/>
    </xf>
    <xf numFmtId="0" fontId="21" fillId="0" borderId="0" xfId="0" applyFont="1" applyAlignment="1">
      <alignment/>
    </xf>
    <xf numFmtId="0" fontId="21" fillId="0" borderId="13" xfId="0" applyFont="1" applyBorder="1" applyAlignment="1">
      <alignment horizontal="right" vertical="center"/>
    </xf>
    <xf numFmtId="0" fontId="21" fillId="0" borderId="10" xfId="0" applyFont="1" applyBorder="1" applyAlignment="1">
      <alignment horizontal="distributed" vertical="center"/>
    </xf>
    <xf numFmtId="176" fontId="21" fillId="0" borderId="0" xfId="0" applyNumberFormat="1" applyFont="1" applyAlignment="1">
      <alignment horizontal="right" vertical="center"/>
    </xf>
    <xf numFmtId="0" fontId="21" fillId="0" borderId="0" xfId="0" applyFont="1" applyBorder="1" applyAlignment="1">
      <alignment horizontal="right" vertical="center"/>
    </xf>
    <xf numFmtId="176" fontId="21" fillId="0" borderId="0" xfId="0" applyNumberFormat="1" applyFont="1" applyBorder="1" applyAlignment="1">
      <alignment horizontal="right" vertical="center"/>
    </xf>
    <xf numFmtId="0" fontId="21" fillId="0" borderId="20" xfId="0" applyFont="1" applyBorder="1" applyAlignment="1">
      <alignment horizontal="distributed" vertical="center"/>
    </xf>
    <xf numFmtId="176" fontId="21" fillId="0" borderId="21" xfId="0" applyNumberFormat="1" applyFont="1" applyFill="1" applyBorder="1" applyAlignment="1">
      <alignment horizontal="right" vertical="center"/>
    </xf>
    <xf numFmtId="0" fontId="21" fillId="0" borderId="0" xfId="0" applyFont="1" applyAlignment="1">
      <alignment vertical="center"/>
    </xf>
    <xf numFmtId="0" fontId="21" fillId="0" borderId="17"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distributed" vertical="center"/>
    </xf>
    <xf numFmtId="0" fontId="21" fillId="0" borderId="16" xfId="0" applyFont="1" applyBorder="1" applyAlignment="1">
      <alignment horizontal="distributed" vertical="center"/>
    </xf>
    <xf numFmtId="0" fontId="21" fillId="0" borderId="21" xfId="0" applyFont="1" applyBorder="1" applyAlignment="1">
      <alignment horizontal="distributed" vertical="center"/>
    </xf>
    <xf numFmtId="0" fontId="21" fillId="0" borderId="0" xfId="0" applyFont="1" applyBorder="1" applyAlignment="1">
      <alignment vertical="center"/>
    </xf>
    <xf numFmtId="177" fontId="21" fillId="0" borderId="0" xfId="0" applyNumberFormat="1" applyFont="1" applyBorder="1" applyAlignment="1">
      <alignment horizontal="right" vertical="center"/>
    </xf>
    <xf numFmtId="178" fontId="21" fillId="0" borderId="0" xfId="0" applyNumberFormat="1" applyFont="1" applyBorder="1" applyAlignment="1">
      <alignment horizontal="right" vertical="center"/>
    </xf>
    <xf numFmtId="178" fontId="21" fillId="0" borderId="21" xfId="0" applyNumberFormat="1" applyFont="1" applyBorder="1" applyAlignment="1">
      <alignment horizontal="right" vertical="center"/>
    </xf>
    <xf numFmtId="41" fontId="21" fillId="0" borderId="0" xfId="0" applyNumberFormat="1" applyFont="1" applyBorder="1" applyAlignment="1">
      <alignment horizontal="right" vertical="center"/>
    </xf>
    <xf numFmtId="182" fontId="21" fillId="0" borderId="0" xfId="0" applyNumberFormat="1" applyFont="1" applyAlignment="1">
      <alignment horizontal="right" vertical="center"/>
    </xf>
    <xf numFmtId="182" fontId="21" fillId="0" borderId="0" xfId="0" applyNumberFormat="1" applyFont="1" applyBorder="1" applyAlignment="1">
      <alignment horizontal="right" vertical="center"/>
    </xf>
    <xf numFmtId="182" fontId="21" fillId="0" borderId="0" xfId="0" applyNumberFormat="1" applyFont="1" applyBorder="1" applyAlignment="1">
      <alignment vertical="center"/>
    </xf>
    <xf numFmtId="0" fontId="21" fillId="0" borderId="20" xfId="0" applyFont="1" applyBorder="1" applyAlignment="1">
      <alignment horizontal="center" vertical="center"/>
    </xf>
    <xf numFmtId="182" fontId="21" fillId="0" borderId="21" xfId="0" applyNumberFormat="1" applyFont="1" applyFill="1" applyBorder="1" applyAlignment="1">
      <alignment vertical="center"/>
    </xf>
    <xf numFmtId="0" fontId="21" fillId="0" borderId="0" xfId="0" applyFont="1" applyFill="1" applyBorder="1" applyAlignment="1">
      <alignment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178" fontId="21" fillId="0" borderId="23" xfId="0" applyNumberFormat="1" applyFont="1" applyBorder="1" applyAlignment="1">
      <alignment horizontal="right" vertical="center"/>
    </xf>
    <xf numFmtId="0" fontId="4" fillId="0" borderId="0" xfId="0" applyFont="1" applyFill="1" applyAlignment="1">
      <alignment vertical="center"/>
    </xf>
    <xf numFmtId="182" fontId="21" fillId="0" borderId="12" xfId="0" applyNumberFormat="1" applyFont="1" applyFill="1" applyBorder="1" applyAlignment="1">
      <alignment vertical="center"/>
    </xf>
    <xf numFmtId="182" fontId="21" fillId="0" borderId="0" xfId="0" applyNumberFormat="1" applyFont="1" applyFill="1" applyBorder="1" applyAlignment="1">
      <alignment vertical="center"/>
    </xf>
    <xf numFmtId="182" fontId="21" fillId="0" borderId="23" xfId="0" applyNumberFormat="1" applyFont="1" applyFill="1" applyBorder="1" applyAlignment="1">
      <alignment vertical="center"/>
    </xf>
    <xf numFmtId="182" fontId="21" fillId="0" borderId="21" xfId="0" applyNumberFormat="1" applyFont="1" applyBorder="1" applyAlignment="1">
      <alignment vertical="center"/>
    </xf>
    <xf numFmtId="0" fontId="21" fillId="0" borderId="0" xfId="0" applyFont="1" applyBorder="1" applyAlignment="1">
      <alignment horizontal="left" vertical="center"/>
    </xf>
    <xf numFmtId="0" fontId="21" fillId="0" borderId="0" xfId="0" applyFont="1" applyFill="1" applyBorder="1" applyAlignment="1">
      <alignment vertical="center"/>
    </xf>
    <xf numFmtId="0" fontId="21" fillId="0" borderId="0" xfId="0" applyFont="1" applyAlignment="1">
      <alignment horizontal="right"/>
    </xf>
    <xf numFmtId="182" fontId="21" fillId="0" borderId="0" xfId="0" applyNumberFormat="1" applyFont="1" applyFill="1" applyBorder="1" applyAlignment="1">
      <alignment horizontal="right" vertical="center"/>
    </xf>
    <xf numFmtId="0" fontId="21" fillId="0" borderId="0" xfId="0" applyFont="1" applyFill="1" applyAlignment="1">
      <alignment vertical="center"/>
    </xf>
    <xf numFmtId="0" fontId="21" fillId="0" borderId="19" xfId="0" applyFont="1" applyFill="1" applyBorder="1" applyAlignment="1">
      <alignment horizontal="distributed" vertical="center"/>
    </xf>
    <xf numFmtId="176" fontId="21" fillId="0" borderId="0" xfId="0" applyNumberFormat="1" applyFont="1" applyFill="1" applyBorder="1" applyAlignment="1">
      <alignment horizontal="right" vertical="center"/>
    </xf>
    <xf numFmtId="41" fontId="21" fillId="0" borderId="0" xfId="0" applyNumberFormat="1" applyFont="1" applyAlignment="1">
      <alignment horizontal="distributed" vertical="center"/>
    </xf>
    <xf numFmtId="0" fontId="21" fillId="0" borderId="10" xfId="0" applyFont="1" applyFill="1" applyBorder="1" applyAlignment="1">
      <alignment horizontal="distributed" vertical="center"/>
    </xf>
    <xf numFmtId="176" fontId="21" fillId="0" borderId="0" xfId="0" applyNumberFormat="1" applyFont="1" applyBorder="1" applyAlignment="1">
      <alignment horizontal="distributed" vertical="center"/>
    </xf>
    <xf numFmtId="0" fontId="21" fillId="0" borderId="21" xfId="0" applyFont="1" applyFill="1" applyBorder="1" applyAlignment="1">
      <alignment horizontal="distributed" vertical="center"/>
    </xf>
    <xf numFmtId="176" fontId="21" fillId="0" borderId="23" xfId="0" applyNumberFormat="1" applyFont="1" applyFill="1" applyBorder="1" applyAlignment="1">
      <alignment horizontal="right" vertical="center"/>
    </xf>
    <xf numFmtId="182" fontId="21" fillId="0" borderId="21" xfId="0" applyNumberFormat="1" applyFont="1" applyFill="1" applyBorder="1" applyAlignment="1">
      <alignment horizontal="right" vertical="center"/>
    </xf>
    <xf numFmtId="41" fontId="21" fillId="0" borderId="0" xfId="0" applyNumberFormat="1" applyFont="1" applyBorder="1" applyAlignment="1">
      <alignment horizontal="distributed" vertical="center"/>
    </xf>
    <xf numFmtId="182" fontId="21" fillId="0" borderId="23" xfId="0" applyNumberFormat="1" applyFont="1" applyFill="1" applyBorder="1" applyAlignment="1">
      <alignment horizontal="right" vertical="center"/>
    </xf>
    <xf numFmtId="0" fontId="21" fillId="0" borderId="0" xfId="0" applyFont="1" applyFill="1" applyBorder="1" applyAlignment="1">
      <alignment horizontal="distributed" vertical="center"/>
    </xf>
    <xf numFmtId="0" fontId="21" fillId="0" borderId="21" xfId="0" applyFont="1" applyFill="1" applyBorder="1" applyAlignment="1">
      <alignment horizontal="right" vertical="center"/>
    </xf>
    <xf numFmtId="176" fontId="21" fillId="0" borderId="11" xfId="0" applyNumberFormat="1" applyFont="1" applyBorder="1" applyAlignment="1">
      <alignment horizontal="right" vertical="center"/>
    </xf>
    <xf numFmtId="41" fontId="21" fillId="0" borderId="11" xfId="0" applyNumberFormat="1" applyFont="1" applyBorder="1" applyAlignment="1">
      <alignment horizontal="right" vertical="center"/>
    </xf>
    <xf numFmtId="176" fontId="21" fillId="0" borderId="21" xfId="0" applyNumberFormat="1" applyFont="1" applyBorder="1" applyAlignment="1">
      <alignment horizontal="right" vertical="center"/>
    </xf>
    <xf numFmtId="177" fontId="21" fillId="0" borderId="0" xfId="0" applyNumberFormat="1" applyFont="1" applyFill="1" applyAlignment="1">
      <alignment horizontal="right" vertical="center"/>
    </xf>
    <xf numFmtId="176" fontId="21" fillId="0" borderId="0" xfId="0" applyNumberFormat="1" applyFont="1" applyFill="1" applyAlignment="1">
      <alignment horizontal="right" vertical="center"/>
    </xf>
    <xf numFmtId="177" fontId="21" fillId="0" borderId="0" xfId="0" applyNumberFormat="1" applyFont="1" applyFill="1" applyBorder="1" applyAlignment="1">
      <alignment horizontal="right" vertical="center"/>
    </xf>
    <xf numFmtId="177" fontId="21" fillId="0" borderId="21" xfId="0" applyNumberFormat="1" applyFont="1" applyFill="1" applyBorder="1" applyAlignment="1">
      <alignment horizontal="right" vertical="center"/>
    </xf>
    <xf numFmtId="178" fontId="21" fillId="0" borderId="24" xfId="0" applyNumberFormat="1" applyFont="1" applyBorder="1" applyAlignment="1">
      <alignment horizontal="right" vertical="center"/>
    </xf>
    <xf numFmtId="178" fontId="21" fillId="0" borderId="11" xfId="0" applyNumberFormat="1" applyFont="1" applyBorder="1" applyAlignment="1">
      <alignment horizontal="right" vertical="center"/>
    </xf>
    <xf numFmtId="178" fontId="21" fillId="0" borderId="12" xfId="0" applyNumberFormat="1" applyFont="1" applyBorder="1" applyAlignment="1">
      <alignment horizontal="right" vertical="center"/>
    </xf>
    <xf numFmtId="178" fontId="21" fillId="0" borderId="0" xfId="0" applyNumberFormat="1" applyFont="1" applyBorder="1" applyAlignment="1">
      <alignment vertical="center"/>
    </xf>
    <xf numFmtId="177" fontId="21" fillId="0" borderId="24" xfId="0" applyNumberFormat="1" applyFont="1" applyBorder="1" applyAlignment="1">
      <alignment horizontal="right" vertical="center"/>
    </xf>
    <xf numFmtId="177" fontId="21" fillId="0" borderId="11" xfId="0" applyNumberFormat="1" applyFont="1" applyBorder="1" applyAlignment="1">
      <alignment horizontal="right" vertical="center"/>
    </xf>
    <xf numFmtId="177" fontId="21" fillId="0" borderId="12" xfId="0" applyNumberFormat="1" applyFont="1" applyBorder="1" applyAlignment="1">
      <alignment horizontal="right" vertical="center"/>
    </xf>
    <xf numFmtId="177" fontId="23" fillId="0" borderId="12"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0" fontId="23" fillId="0" borderId="0" xfId="0" applyFont="1" applyBorder="1" applyAlignment="1">
      <alignment horizontal="right" vertical="center"/>
    </xf>
    <xf numFmtId="177" fontId="21" fillId="0" borderId="12" xfId="0" applyNumberFormat="1" applyFont="1" applyFill="1" applyBorder="1" applyAlignment="1">
      <alignment vertical="center"/>
    </xf>
    <xf numFmtId="177" fontId="21" fillId="0" borderId="0" xfId="0" applyNumberFormat="1" applyFont="1" applyBorder="1" applyAlignment="1">
      <alignment vertical="center"/>
    </xf>
    <xf numFmtId="177" fontId="21" fillId="0" borderId="23" xfId="0" applyNumberFormat="1" applyFont="1" applyFill="1" applyBorder="1" applyAlignment="1">
      <alignment vertical="center"/>
    </xf>
    <xf numFmtId="177" fontId="21" fillId="0" borderId="21" xfId="0" applyNumberFormat="1" applyFont="1" applyBorder="1" applyAlignment="1">
      <alignment vertical="center"/>
    </xf>
    <xf numFmtId="177" fontId="21" fillId="0" borderId="21" xfId="0" applyNumberFormat="1" applyFont="1" applyBorder="1" applyAlignment="1">
      <alignment horizontal="right" vertical="center"/>
    </xf>
    <xf numFmtId="0" fontId="22" fillId="0" borderId="0" xfId="0" applyFont="1" applyAlignment="1">
      <alignment vertical="center"/>
    </xf>
    <xf numFmtId="177" fontId="21" fillId="0" borderId="0" xfId="0" applyNumberFormat="1" applyFont="1" applyFill="1" applyBorder="1" applyAlignment="1">
      <alignment vertical="center"/>
    </xf>
    <xf numFmtId="0" fontId="21" fillId="0" borderId="0" xfId="0" applyFont="1" applyBorder="1" applyAlignment="1">
      <alignment horizontal="left" vertical="center"/>
    </xf>
    <xf numFmtId="0" fontId="21" fillId="0" borderId="23" xfId="0" applyFont="1" applyBorder="1" applyAlignment="1">
      <alignment horizontal="distributed" vertical="center"/>
    </xf>
    <xf numFmtId="0" fontId="21" fillId="0" borderId="0" xfId="0" applyFont="1" applyAlignment="1">
      <alignment/>
    </xf>
    <xf numFmtId="176" fontId="21" fillId="0" borderId="12" xfId="0" applyNumberFormat="1" applyFont="1" applyBorder="1" applyAlignment="1">
      <alignment horizontal="right" vertical="center"/>
    </xf>
    <xf numFmtId="176" fontId="21" fillId="0" borderId="13" xfId="0" applyNumberFormat="1" applyFont="1" applyFill="1" applyBorder="1" applyAlignment="1">
      <alignment horizontal="right" vertical="center"/>
    </xf>
    <xf numFmtId="176" fontId="21" fillId="0" borderId="12" xfId="0" applyNumberFormat="1" applyFont="1" applyFill="1" applyBorder="1" applyAlignment="1">
      <alignment horizontal="right" vertical="center"/>
    </xf>
    <xf numFmtId="0" fontId="21" fillId="0" borderId="25" xfId="0" applyFont="1" applyBorder="1" applyAlignment="1">
      <alignment horizontal="center" vertical="center"/>
    </xf>
    <xf numFmtId="0" fontId="21" fillId="0" borderId="0" xfId="0" applyFont="1" applyFill="1" applyAlignment="1">
      <alignment/>
    </xf>
    <xf numFmtId="177" fontId="21" fillId="0" borderId="12" xfId="0" applyNumberFormat="1" applyFont="1" applyFill="1" applyBorder="1" applyAlignment="1">
      <alignment horizontal="right" vertical="center"/>
    </xf>
    <xf numFmtId="176" fontId="21" fillId="0" borderId="24" xfId="0" applyNumberFormat="1" applyFont="1" applyBorder="1" applyAlignment="1">
      <alignment horizontal="right" vertical="center"/>
    </xf>
    <xf numFmtId="182" fontId="21" fillId="0" borderId="21" xfId="0" applyNumberFormat="1" applyFont="1" applyBorder="1" applyAlignment="1">
      <alignment horizontal="right" vertical="center"/>
    </xf>
    <xf numFmtId="0" fontId="21" fillId="0" borderId="0" xfId="0" applyFont="1" applyFill="1" applyBorder="1" applyAlignment="1">
      <alignment horizontal="center" vertical="center"/>
    </xf>
    <xf numFmtId="41" fontId="21" fillId="0" borderId="21" xfId="0" applyNumberFormat="1" applyFont="1" applyFill="1" applyBorder="1" applyAlignment="1">
      <alignment horizontal="right" vertical="center"/>
    </xf>
    <xf numFmtId="0" fontId="23"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Border="1" applyAlignment="1">
      <alignment horizontal="right"/>
    </xf>
    <xf numFmtId="0" fontId="21" fillId="0" borderId="0" xfId="0" applyFont="1" applyAlignment="1">
      <alignment vertical="center"/>
    </xf>
    <xf numFmtId="0" fontId="21" fillId="0" borderId="23" xfId="0" applyFont="1" applyBorder="1" applyAlignment="1">
      <alignment horizontal="distributed" vertical="center" indent="1"/>
    </xf>
    <xf numFmtId="0" fontId="21" fillId="0" borderId="16" xfId="0" applyFont="1" applyFill="1" applyBorder="1" applyAlignment="1" quotePrefix="1">
      <alignment horizontal="center" vertical="center"/>
    </xf>
    <xf numFmtId="0" fontId="21" fillId="0" borderId="20" xfId="0" applyFont="1" applyFill="1" applyBorder="1" applyAlignment="1" quotePrefix="1">
      <alignment horizontal="center" vertical="center"/>
    </xf>
    <xf numFmtId="49" fontId="21" fillId="0" borderId="17" xfId="0" applyNumberFormat="1" applyFont="1" applyFill="1" applyBorder="1" applyAlignment="1">
      <alignment horizontal="center" vertical="center"/>
    </xf>
    <xf numFmtId="49" fontId="21" fillId="0" borderId="17" xfId="0" applyNumberFormat="1" applyFont="1" applyFill="1" applyBorder="1" applyAlignment="1">
      <alignment horizontal="right" vertical="center"/>
    </xf>
    <xf numFmtId="0" fontId="21" fillId="0" borderId="0" xfId="0" applyFont="1" applyFill="1" applyBorder="1" applyAlignment="1">
      <alignment horizontal="center" vertical="center"/>
    </xf>
    <xf numFmtId="49" fontId="21" fillId="0" borderId="24" xfId="0" applyNumberFormat="1" applyFont="1" applyFill="1" applyBorder="1" applyAlignment="1">
      <alignment horizontal="right" vertical="center"/>
    </xf>
    <xf numFmtId="49" fontId="21" fillId="0" borderId="11" xfId="0" applyNumberFormat="1" applyFont="1" applyFill="1" applyBorder="1" applyAlignment="1">
      <alignment horizontal="right" vertical="center"/>
    </xf>
    <xf numFmtId="0" fontId="21" fillId="0" borderId="0" xfId="0" applyFont="1" applyFill="1" applyBorder="1" applyAlignment="1">
      <alignment horizontal="center" vertical="center" wrapText="1" shrinkToFit="1"/>
    </xf>
    <xf numFmtId="176" fontId="21" fillId="0" borderId="0" xfId="0" applyNumberFormat="1" applyFont="1" applyFill="1" applyBorder="1" applyAlignment="1">
      <alignment horizontal="left" vertical="center"/>
    </xf>
    <xf numFmtId="0" fontId="21" fillId="0" borderId="22" xfId="0" applyFont="1" applyFill="1" applyBorder="1" applyAlignment="1">
      <alignment horizontal="center" vertical="center" shrinkToFit="1"/>
    </xf>
    <xf numFmtId="0" fontId="21" fillId="0" borderId="23" xfId="0" applyFont="1" applyFill="1" applyBorder="1" applyAlignment="1" quotePrefix="1">
      <alignment horizontal="center" vertical="center"/>
    </xf>
    <xf numFmtId="0" fontId="23" fillId="0" borderId="0" xfId="0" applyFont="1" applyAlignment="1">
      <alignment vertical="center"/>
    </xf>
    <xf numFmtId="0" fontId="21" fillId="0" borderId="26" xfId="0" applyFont="1" applyBorder="1" applyAlignment="1">
      <alignment horizontal="distributed" vertical="center"/>
    </xf>
    <xf numFmtId="0" fontId="21" fillId="0" borderId="17" xfId="0" applyFont="1" applyBorder="1" applyAlignment="1">
      <alignment vertical="center"/>
    </xf>
    <xf numFmtId="176" fontId="21" fillId="0" borderId="0" xfId="0" applyNumberFormat="1" applyFont="1" applyAlignment="1">
      <alignment vertical="center"/>
    </xf>
    <xf numFmtId="176" fontId="21" fillId="0" borderId="21" xfId="0" applyNumberFormat="1" applyFont="1" applyFill="1" applyBorder="1" applyAlignment="1">
      <alignment vertical="center"/>
    </xf>
    <xf numFmtId="0" fontId="25" fillId="0" borderId="0" xfId="0" applyFont="1" applyFill="1" applyAlignment="1">
      <alignment vertical="center"/>
    </xf>
    <xf numFmtId="0" fontId="25" fillId="0" borderId="0" xfId="0" applyFont="1" applyAlignment="1">
      <alignment vertical="center"/>
    </xf>
    <xf numFmtId="0" fontId="23" fillId="0" borderId="0" xfId="0" applyNumberFormat="1" applyFont="1" applyFill="1" applyBorder="1" applyAlignment="1">
      <alignment horizontal="right" vertical="center"/>
    </xf>
    <xf numFmtId="0" fontId="21" fillId="0" borderId="16" xfId="0" applyFont="1" applyBorder="1" applyAlignment="1">
      <alignment horizontal="distributed" vertical="center" indent="1" shrinkToFit="1"/>
    </xf>
    <xf numFmtId="0" fontId="21" fillId="0" borderId="0" xfId="0" applyFont="1" applyFill="1" applyBorder="1" applyAlignment="1">
      <alignment/>
    </xf>
    <xf numFmtId="0" fontId="21" fillId="0" borderId="27" xfId="0" applyFont="1" applyBorder="1" applyAlignment="1">
      <alignment horizontal="distributed" vertical="center" shrinkToFit="1"/>
    </xf>
    <xf numFmtId="0" fontId="21" fillId="0" borderId="28" xfId="0" applyFont="1" applyBorder="1" applyAlignment="1">
      <alignment horizontal="distributed" vertical="center"/>
    </xf>
    <xf numFmtId="0" fontId="20" fillId="0" borderId="0" xfId="0" applyFont="1" applyFill="1" applyAlignment="1">
      <alignment vertical="center"/>
    </xf>
    <xf numFmtId="49" fontId="21" fillId="0" borderId="0" xfId="0" applyNumberFormat="1" applyFont="1" applyFill="1" applyBorder="1" applyAlignment="1">
      <alignment horizontal="right" vertical="center"/>
    </xf>
    <xf numFmtId="49" fontId="21" fillId="0" borderId="23" xfId="0" applyNumberFormat="1" applyFont="1" applyFill="1" applyBorder="1" applyAlignment="1">
      <alignment horizontal="center" vertical="center"/>
    </xf>
    <xf numFmtId="41" fontId="21" fillId="0" borderId="0" xfId="0" applyNumberFormat="1" applyFont="1" applyFill="1" applyBorder="1" applyAlignment="1">
      <alignment horizontal="right" vertical="center"/>
    </xf>
    <xf numFmtId="0" fontId="23" fillId="0" borderId="10" xfId="0" applyFont="1" applyBorder="1" applyAlignment="1">
      <alignment vertical="center"/>
    </xf>
    <xf numFmtId="49" fontId="21" fillId="0" borderId="16" xfId="0" applyNumberFormat="1" applyFont="1" applyFill="1" applyBorder="1" applyAlignment="1">
      <alignment horizontal="distributed" vertical="top"/>
    </xf>
    <xf numFmtId="49" fontId="21" fillId="0" borderId="23" xfId="0" applyNumberFormat="1" applyFont="1" applyFill="1" applyBorder="1" applyAlignment="1">
      <alignment horizontal="distributed" vertical="top"/>
    </xf>
    <xf numFmtId="0" fontId="21" fillId="0" borderId="20" xfId="0" applyFont="1" applyFill="1" applyBorder="1" applyAlignment="1" quotePrefix="1">
      <alignment horizontal="distributed" vertical="center"/>
    </xf>
    <xf numFmtId="0" fontId="68" fillId="0" borderId="0" xfId="0" applyFont="1" applyBorder="1" applyAlignment="1">
      <alignment horizontal="left" vertical="center"/>
    </xf>
    <xf numFmtId="0" fontId="68" fillId="0" borderId="0" xfId="0" applyFont="1" applyFill="1" applyBorder="1" applyAlignment="1">
      <alignment vertical="center"/>
    </xf>
    <xf numFmtId="0" fontId="68" fillId="0" borderId="0" xfId="0" applyFont="1" applyFill="1" applyAlignment="1">
      <alignment vertical="center"/>
    </xf>
    <xf numFmtId="0" fontId="21" fillId="0" borderId="27" xfId="0" applyFont="1" applyBorder="1" applyAlignment="1">
      <alignment horizontal="distributed" vertical="center" wrapText="1"/>
    </xf>
    <xf numFmtId="0" fontId="21" fillId="0" borderId="17" xfId="0" applyFont="1" applyBorder="1" applyAlignment="1">
      <alignment horizontal="distributed" vertical="center" wrapText="1"/>
    </xf>
    <xf numFmtId="0" fontId="21" fillId="0" borderId="16" xfId="0" applyFont="1" applyBorder="1" applyAlignment="1">
      <alignment horizontal="distributed" vertical="center" wrapText="1"/>
    </xf>
    <xf numFmtId="0" fontId="21" fillId="0" borderId="24" xfId="0" applyFont="1" applyBorder="1" applyAlignment="1">
      <alignment horizontal="distributed" vertical="center" wrapText="1"/>
    </xf>
    <xf numFmtId="0" fontId="21" fillId="0" borderId="12" xfId="0" applyFont="1" applyBorder="1" applyAlignment="1">
      <alignment horizontal="distributed" vertical="center" wrapText="1"/>
    </xf>
    <xf numFmtId="0" fontId="22" fillId="0" borderId="27" xfId="0" applyFont="1" applyFill="1" applyBorder="1" applyAlignment="1">
      <alignment horizontal="distributed" vertical="center" wrapText="1"/>
    </xf>
    <xf numFmtId="0" fontId="22" fillId="0" borderId="17" xfId="0" applyFont="1" applyFill="1" applyBorder="1" applyAlignment="1">
      <alignment horizontal="distributed" vertical="center" wrapText="1"/>
    </xf>
    <xf numFmtId="0" fontId="22" fillId="0" borderId="16" xfId="0" applyFont="1" applyFill="1" applyBorder="1" applyAlignment="1">
      <alignment horizontal="distributed" vertical="center" wrapText="1"/>
    </xf>
    <xf numFmtId="0" fontId="21" fillId="0" borderId="27" xfId="0" applyFont="1" applyFill="1" applyBorder="1" applyAlignment="1">
      <alignment horizontal="distributed" vertical="center" wrapText="1" shrinkToFit="1"/>
    </xf>
    <xf numFmtId="0" fontId="21" fillId="0" borderId="17" xfId="0" applyFont="1" applyBorder="1" applyAlignment="1">
      <alignment horizontal="distributed" vertical="center"/>
    </xf>
    <xf numFmtId="0" fontId="21" fillId="0" borderId="16" xfId="0" applyFont="1" applyBorder="1" applyAlignment="1">
      <alignment horizontal="distributed" vertical="center"/>
    </xf>
    <xf numFmtId="0" fontId="21" fillId="0" borderId="17" xfId="0" applyFont="1" applyFill="1" applyBorder="1" applyAlignment="1">
      <alignment horizontal="distributed" vertical="center" wrapText="1" shrinkToFit="1"/>
    </xf>
    <xf numFmtId="0" fontId="21" fillId="0" borderId="16" xfId="0" applyFont="1" applyFill="1" applyBorder="1" applyAlignment="1">
      <alignment horizontal="distributed" vertical="center" wrapText="1" shrinkToFit="1"/>
    </xf>
    <xf numFmtId="0" fontId="21" fillId="0" borderId="27" xfId="0" applyFont="1" applyBorder="1" applyAlignment="1">
      <alignment horizontal="distributed" vertical="center"/>
    </xf>
    <xf numFmtId="0" fontId="22" fillId="0" borderId="27" xfId="0" applyFont="1" applyFill="1" applyBorder="1" applyAlignment="1">
      <alignment horizontal="distributed" vertical="center" wrapText="1" shrinkToFit="1"/>
    </xf>
    <xf numFmtId="0" fontId="22" fillId="0" borderId="17" xfId="0" applyFont="1" applyFill="1" applyBorder="1" applyAlignment="1">
      <alignment horizontal="distributed" vertical="center" wrapText="1" shrinkToFit="1"/>
    </xf>
    <xf numFmtId="0" fontId="22" fillId="0" borderId="16" xfId="0" applyFont="1" applyFill="1" applyBorder="1" applyAlignment="1">
      <alignment horizontal="distributed" vertical="center" wrapText="1" shrinkToFit="1"/>
    </xf>
    <xf numFmtId="0" fontId="21" fillId="0" borderId="27" xfId="0" applyFont="1" applyFill="1" applyBorder="1" applyAlignment="1">
      <alignment horizontal="distributed" vertical="center" wrapText="1"/>
    </xf>
    <xf numFmtId="0" fontId="21" fillId="0" borderId="17" xfId="0" applyFont="1" applyFill="1" applyBorder="1" applyAlignment="1">
      <alignment horizontal="distributed" vertical="center" wrapText="1"/>
    </xf>
    <xf numFmtId="0" fontId="21" fillId="0" borderId="16" xfId="0" applyFont="1" applyFill="1" applyBorder="1" applyAlignment="1">
      <alignment horizontal="distributed" vertical="center" wrapText="1"/>
    </xf>
    <xf numFmtId="0" fontId="21" fillId="0" borderId="15" xfId="0" applyFont="1" applyBorder="1" applyAlignment="1">
      <alignment horizontal="distributed" vertical="center" indent="1"/>
    </xf>
    <xf numFmtId="0" fontId="21" fillId="0" borderId="29" xfId="0" applyFont="1" applyBorder="1" applyAlignment="1">
      <alignment horizontal="distributed" vertical="center" indent="1"/>
    </xf>
    <xf numFmtId="0" fontId="21" fillId="0" borderId="11" xfId="0" applyFont="1" applyBorder="1" applyAlignment="1">
      <alignment horizontal="distributed" vertical="center"/>
    </xf>
    <xf numFmtId="0" fontId="21" fillId="0" borderId="0" xfId="0" applyFont="1" applyBorder="1" applyAlignment="1">
      <alignment horizontal="distributed" vertical="center"/>
    </xf>
    <xf numFmtId="0" fontId="21" fillId="0" borderId="21" xfId="0" applyFont="1" applyBorder="1" applyAlignment="1">
      <alignment horizontal="distributed" vertical="center"/>
    </xf>
    <xf numFmtId="0" fontId="21" fillId="0" borderId="24" xfId="0" applyFont="1" applyBorder="1" applyAlignment="1">
      <alignment horizontal="distributed" vertical="center"/>
    </xf>
    <xf numFmtId="0" fontId="21" fillId="0" borderId="12" xfId="0" applyFont="1" applyBorder="1" applyAlignment="1">
      <alignment horizontal="distributed" vertical="center"/>
    </xf>
    <xf numFmtId="0" fontId="21" fillId="0" borderId="23" xfId="0" applyFont="1" applyBorder="1" applyAlignment="1">
      <alignment horizontal="distributed" vertical="center"/>
    </xf>
    <xf numFmtId="0" fontId="21" fillId="0" borderId="30" xfId="0" applyFont="1" applyFill="1" applyBorder="1" applyAlignment="1">
      <alignment horizontal="distributed" vertical="center"/>
    </xf>
    <xf numFmtId="0" fontId="21" fillId="0" borderId="10" xfId="0"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2" xfId="0" applyFont="1" applyBorder="1" applyAlignment="1">
      <alignment horizontal="distributed" vertical="center" indent="12"/>
    </xf>
    <xf numFmtId="0" fontId="21" fillId="0" borderId="26" xfId="0" applyFont="1" applyBorder="1" applyAlignment="1">
      <alignment horizontal="distributed" vertical="center" indent="12"/>
    </xf>
    <xf numFmtId="0" fontId="21" fillId="0" borderId="31" xfId="0" applyFont="1" applyBorder="1" applyAlignment="1">
      <alignment horizontal="distributed" vertical="center" indent="12"/>
    </xf>
    <xf numFmtId="0" fontId="21" fillId="0" borderId="15" xfId="0" applyFont="1" applyFill="1" applyBorder="1" applyAlignment="1">
      <alignment horizontal="distributed" vertical="center" indent="1"/>
    </xf>
    <xf numFmtId="0" fontId="21" fillId="0" borderId="29" xfId="0" applyFont="1" applyFill="1" applyBorder="1" applyAlignment="1">
      <alignment horizontal="distributed" vertical="center" indent="1"/>
    </xf>
    <xf numFmtId="0" fontId="21" fillId="0" borderId="24" xfId="0" applyFont="1" applyBorder="1" applyAlignment="1">
      <alignment horizontal="distributed" vertical="center" wrapText="1" indent="8"/>
    </xf>
    <xf numFmtId="0" fontId="21" fillId="0" borderId="11" xfId="0" applyFont="1" applyBorder="1" applyAlignment="1">
      <alignment horizontal="distributed" vertical="center" wrapText="1" indent="8"/>
    </xf>
    <xf numFmtId="0" fontId="21" fillId="0" borderId="19" xfId="0" applyFont="1" applyBorder="1" applyAlignment="1">
      <alignment horizontal="distributed" vertical="center" wrapText="1" indent="8"/>
    </xf>
    <xf numFmtId="0" fontId="21" fillId="0" borderId="27" xfId="0" applyFont="1" applyBorder="1" applyAlignment="1">
      <alignment horizontal="distributed" vertical="center" shrinkToFit="1"/>
    </xf>
    <xf numFmtId="0" fontId="21" fillId="0" borderId="16" xfId="0" applyFont="1" applyBorder="1" applyAlignment="1">
      <alignment horizontal="distributed" vertical="center" shrinkToFit="1"/>
    </xf>
    <xf numFmtId="0" fontId="21" fillId="0" borderId="22" xfId="0" applyFont="1" applyBorder="1" applyAlignment="1">
      <alignment horizontal="distributed" vertical="center" indent="8"/>
    </xf>
    <xf numFmtId="0" fontId="21" fillId="0" borderId="26" xfId="0" applyFont="1" applyBorder="1" applyAlignment="1">
      <alignment horizontal="distributed" vertical="center" indent="8"/>
    </xf>
    <xf numFmtId="0" fontId="21" fillId="0" borderId="31" xfId="0" applyFont="1" applyBorder="1" applyAlignment="1">
      <alignment horizontal="distributed" vertical="center" indent="8"/>
    </xf>
    <xf numFmtId="0" fontId="21" fillId="0" borderId="22" xfId="0" applyFont="1" applyBorder="1" applyAlignment="1">
      <alignment horizontal="center" vertical="center"/>
    </xf>
    <xf numFmtId="0" fontId="21" fillId="0" borderId="26" xfId="0" applyFont="1" applyBorder="1" applyAlignment="1">
      <alignment horizontal="center" vertical="center"/>
    </xf>
    <xf numFmtId="0" fontId="21" fillId="0" borderId="24" xfId="0" applyFont="1" applyBorder="1" applyAlignment="1">
      <alignment horizontal="distributed" vertical="center" indent="2"/>
    </xf>
    <xf numFmtId="0" fontId="21" fillId="0" borderId="11" xfId="0" applyFont="1" applyBorder="1" applyAlignment="1">
      <alignment horizontal="distributed" vertical="center" indent="2"/>
    </xf>
    <xf numFmtId="0" fontId="21" fillId="0" borderId="19" xfId="0" applyFont="1" applyBorder="1" applyAlignment="1">
      <alignment horizontal="distributed" vertical="center" indent="2"/>
    </xf>
    <xf numFmtId="0" fontId="21" fillId="0" borderId="30" xfId="0" applyFont="1" applyBorder="1" applyAlignment="1">
      <alignment horizontal="distributed" vertical="center"/>
    </xf>
    <xf numFmtId="0" fontId="21" fillId="0" borderId="10" xfId="0" applyFont="1" applyBorder="1" applyAlignment="1">
      <alignment horizontal="distributed" vertical="center"/>
    </xf>
    <xf numFmtId="0" fontId="21" fillId="0" borderId="20" xfId="0" applyFont="1" applyBorder="1" applyAlignment="1">
      <alignment horizontal="distributed" vertical="center"/>
    </xf>
    <xf numFmtId="0" fontId="21" fillId="0" borderId="22" xfId="0" applyFont="1" applyFill="1" applyBorder="1" applyAlignment="1">
      <alignment horizontal="distributed" vertical="center" indent="9"/>
    </xf>
    <xf numFmtId="0" fontId="21" fillId="0" borderId="26" xfId="0" applyFont="1" applyFill="1" applyBorder="1" applyAlignment="1">
      <alignment horizontal="distributed" vertical="center" indent="9"/>
    </xf>
    <xf numFmtId="0" fontId="21" fillId="0" borderId="24" xfId="0" applyFont="1" applyFill="1" applyBorder="1" applyAlignment="1">
      <alignment horizontal="distributed" vertical="center" wrapText="1" shrinkToFit="1"/>
    </xf>
    <xf numFmtId="0" fontId="21" fillId="0" borderId="12" xfId="0" applyFont="1" applyFill="1" applyBorder="1" applyAlignment="1">
      <alignment horizontal="distributed" vertical="center" wrapText="1" shrinkToFit="1"/>
    </xf>
    <xf numFmtId="0" fontId="21" fillId="0" borderId="22" xfId="0" applyFont="1" applyFill="1" applyBorder="1" applyAlignment="1">
      <alignment horizontal="distributed" vertical="center" indent="3"/>
    </xf>
    <xf numFmtId="0" fontId="21" fillId="0" borderId="26" xfId="0" applyFont="1" applyFill="1" applyBorder="1" applyAlignment="1">
      <alignment horizontal="distributed" vertical="center" indent="3"/>
    </xf>
    <xf numFmtId="0" fontId="21" fillId="0" borderId="15" xfId="0" applyFont="1" applyFill="1" applyBorder="1" applyAlignment="1">
      <alignment horizontal="distributed" vertical="center" wrapText="1" indent="2" shrinkToFit="1"/>
    </xf>
    <xf numFmtId="0" fontId="21" fillId="0" borderId="32" xfId="0" applyFont="1" applyFill="1" applyBorder="1" applyAlignment="1">
      <alignment horizontal="distributed" vertical="center" wrapText="1" indent="2" shrinkToFit="1"/>
    </xf>
    <xf numFmtId="0" fontId="21" fillId="0" borderId="29" xfId="0" applyFont="1" applyFill="1" applyBorder="1" applyAlignment="1">
      <alignment horizontal="distributed" vertical="center" wrapText="1" indent="2" shrinkToFit="1"/>
    </xf>
    <xf numFmtId="0" fontId="21" fillId="0" borderId="27" xfId="0" applyFont="1" applyFill="1" applyBorder="1" applyAlignment="1">
      <alignment horizontal="distributed" wrapText="1" shrinkToFit="1"/>
    </xf>
    <xf numFmtId="0" fontId="21" fillId="0" borderId="17" xfId="0" applyFont="1" applyFill="1" applyBorder="1" applyAlignment="1">
      <alignment horizontal="distributed" wrapText="1" shrinkToFit="1"/>
    </xf>
    <xf numFmtId="0" fontId="21" fillId="0" borderId="24" xfId="0" applyFont="1" applyFill="1" applyBorder="1" applyAlignment="1">
      <alignment horizontal="distributed" wrapText="1" shrinkToFit="1"/>
    </xf>
    <xf numFmtId="0" fontId="21" fillId="0" borderId="12" xfId="0" applyFont="1" applyFill="1" applyBorder="1" applyAlignment="1">
      <alignment horizontal="distributed" wrapText="1" shrinkToFit="1"/>
    </xf>
    <xf numFmtId="0" fontId="21" fillId="0" borderId="22" xfId="0" applyFont="1" applyFill="1" applyBorder="1" applyAlignment="1">
      <alignment horizontal="distributed" vertical="center" indent="4"/>
    </xf>
    <xf numFmtId="0" fontId="21" fillId="0" borderId="26" xfId="0" applyFont="1" applyFill="1" applyBorder="1" applyAlignment="1">
      <alignment horizontal="distributed" vertical="center" indent="4"/>
    </xf>
    <xf numFmtId="0" fontId="21" fillId="0" borderId="24"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24"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21" fillId="0" borderId="22" xfId="0" applyFont="1" applyBorder="1" applyAlignment="1">
      <alignment horizontal="distributed" vertical="center" indent="6" shrinkToFit="1"/>
    </xf>
    <xf numFmtId="0" fontId="21" fillId="0" borderId="26" xfId="0" applyFont="1" applyBorder="1" applyAlignment="1">
      <alignment horizontal="distributed" vertical="center" indent="6" shrinkToFit="1"/>
    </xf>
    <xf numFmtId="0" fontId="21" fillId="0" borderId="22" xfId="0" applyFont="1" applyBorder="1" applyAlignment="1">
      <alignment horizontal="distributed" vertical="center" indent="6"/>
    </xf>
    <xf numFmtId="0" fontId="21" fillId="0" borderId="26" xfId="0" applyFont="1" applyBorder="1" applyAlignment="1">
      <alignment horizontal="distributed" vertical="center" indent="6"/>
    </xf>
    <xf numFmtId="0" fontId="21" fillId="0" borderId="33" xfId="0" applyFont="1" applyBorder="1" applyAlignment="1">
      <alignment horizontal="center" vertical="center"/>
    </xf>
    <xf numFmtId="0" fontId="21" fillId="0" borderId="23" xfId="0" applyFont="1" applyBorder="1" applyAlignment="1">
      <alignment horizontal="center" vertical="center"/>
    </xf>
    <xf numFmtId="0" fontId="21" fillId="0" borderId="18" xfId="0" applyFont="1" applyBorder="1" applyAlignment="1">
      <alignment horizontal="distributed" vertical="center"/>
    </xf>
    <xf numFmtId="0" fontId="21" fillId="0" borderId="18" xfId="0" applyFont="1" applyBorder="1" applyAlignment="1">
      <alignment horizontal="center" vertical="center"/>
    </xf>
    <xf numFmtId="0" fontId="21" fillId="0" borderId="16" xfId="0" applyFont="1" applyBorder="1" applyAlignment="1">
      <alignment horizontal="center" vertical="center"/>
    </xf>
    <xf numFmtId="0" fontId="10" fillId="0" borderId="0" xfId="64" applyFont="1" applyBorder="1" applyAlignment="1">
      <alignment horizontal="center" vertical="center"/>
      <protection/>
    </xf>
    <xf numFmtId="0" fontId="3" fillId="0" borderId="30" xfId="64" applyFont="1" applyBorder="1" applyAlignment="1">
      <alignment horizontal="distributed" vertical="center"/>
      <protection/>
    </xf>
    <xf numFmtId="0" fontId="3" fillId="0" borderId="10" xfId="64" applyFont="1" applyBorder="1" applyAlignment="1">
      <alignment horizontal="distributed" vertical="center"/>
      <protection/>
    </xf>
    <xf numFmtId="0" fontId="10" fillId="0" borderId="22" xfId="64" applyFont="1" applyBorder="1" applyAlignment="1">
      <alignment horizontal="center" vertical="center"/>
      <protection/>
    </xf>
    <xf numFmtId="0" fontId="10" fillId="0" borderId="26" xfId="64" applyFont="1" applyBorder="1" applyAlignment="1">
      <alignment horizontal="center" vertical="center"/>
      <protection/>
    </xf>
    <xf numFmtId="0" fontId="16" fillId="0" borderId="0" xfId="64" applyFont="1" applyBorder="1" applyAlignment="1">
      <alignment horizontal="center" vertical="center"/>
      <protection/>
    </xf>
    <xf numFmtId="0" fontId="17" fillId="0" borderId="0" xfId="64" applyFont="1" applyBorder="1" applyAlignment="1">
      <alignment horizontal="center" vertical="center"/>
      <protection/>
    </xf>
    <xf numFmtId="0" fontId="3" fillId="0" borderId="18" xfId="63" applyFont="1" applyBorder="1" applyAlignment="1">
      <alignment horizontal="distributed" vertical="center"/>
      <protection/>
    </xf>
    <xf numFmtId="0" fontId="3" fillId="0" borderId="23" xfId="63" applyFont="1" applyBorder="1" applyAlignment="1">
      <alignment horizontal="distributed" vertical="center"/>
      <protection/>
    </xf>
    <xf numFmtId="0" fontId="9" fillId="0" borderId="0" xfId="64" applyFont="1" applyBorder="1" applyAlignment="1">
      <alignment horizontal="center" vertical="center"/>
      <protection/>
    </xf>
    <xf numFmtId="0" fontId="6" fillId="0" borderId="33" xfId="0" applyFont="1" applyBorder="1" applyAlignment="1">
      <alignment horizontal="center" vertical="center" shrinkToFit="1"/>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distributed" vertical="center" wrapText="1" shrinkToFit="1"/>
    </xf>
    <xf numFmtId="0" fontId="6" fillId="0" borderId="17" xfId="0" applyFont="1" applyBorder="1" applyAlignment="1">
      <alignment horizontal="distributed" vertical="center"/>
    </xf>
    <xf numFmtId="0" fontId="6" fillId="0" borderId="16" xfId="0" applyFont="1" applyBorder="1" applyAlignment="1">
      <alignment horizontal="distributed" vertical="center"/>
    </xf>
    <xf numFmtId="0" fontId="6" fillId="0" borderId="18" xfId="0" applyFont="1" applyBorder="1" applyAlignment="1">
      <alignment horizontal="distributed" vertical="center" wrapText="1"/>
    </xf>
    <xf numFmtId="0" fontId="10" fillId="0" borderId="30"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8" xfId="0" applyFont="1" applyBorder="1" applyAlignment="1">
      <alignment horizontal="center" vertical="center" shrinkToFit="1"/>
    </xf>
    <xf numFmtId="0" fontId="10" fillId="0" borderId="30" xfId="0" applyFont="1" applyBorder="1" applyAlignment="1">
      <alignment horizontal="distributed" vertical="center"/>
    </xf>
    <xf numFmtId="0" fontId="10" fillId="0" borderId="10" xfId="0" applyFont="1" applyBorder="1" applyAlignment="1">
      <alignment horizontal="distributed" vertical="center"/>
    </xf>
    <xf numFmtId="0" fontId="8" fillId="0" borderId="16" xfId="0" applyFont="1" applyBorder="1" applyAlignment="1">
      <alignment horizontal="center" vertical="center"/>
    </xf>
    <xf numFmtId="0" fontId="10" fillId="0" borderId="20" xfId="0" applyFont="1"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2回答(オブリガード)"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3</xdr:col>
      <xdr:colOff>495300</xdr:colOff>
      <xdr:row>0</xdr:row>
      <xdr:rowOff>0</xdr:rowOff>
    </xdr:to>
    <xdr:sp>
      <xdr:nvSpPr>
        <xdr:cNvPr id="1" name="Oval 1"/>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2" name="Oval 2"/>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3" name="Oval 3"/>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0</xdr:colOff>
      <xdr:row>0</xdr:row>
      <xdr:rowOff>0</xdr:rowOff>
    </xdr:from>
    <xdr:to>
      <xdr:col>6</xdr:col>
      <xdr:colOff>0</xdr:colOff>
      <xdr:row>0</xdr:row>
      <xdr:rowOff>0</xdr:rowOff>
    </xdr:to>
    <xdr:sp>
      <xdr:nvSpPr>
        <xdr:cNvPr id="4" name="Oval 4"/>
        <xdr:cNvSpPr>
          <a:spLocks/>
        </xdr:cNvSpPr>
      </xdr:nvSpPr>
      <xdr:spPr>
        <a:xfrm>
          <a:off x="6829425" y="0"/>
          <a:ext cx="0" cy="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314325</xdr:colOff>
      <xdr:row>0</xdr:row>
      <xdr:rowOff>0</xdr:rowOff>
    </xdr:from>
    <xdr:to>
      <xdr:col>0</xdr:col>
      <xdr:colOff>514350</xdr:colOff>
      <xdr:row>0</xdr:row>
      <xdr:rowOff>0</xdr:rowOff>
    </xdr:to>
    <xdr:sp>
      <xdr:nvSpPr>
        <xdr:cNvPr id="5" name="Oval 5"/>
        <xdr:cNvSpPr>
          <a:spLocks/>
        </xdr:cNvSpPr>
      </xdr:nvSpPr>
      <xdr:spPr>
        <a:xfrm>
          <a:off x="3143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3</xdr:col>
      <xdr:colOff>495300</xdr:colOff>
      <xdr:row>0</xdr:row>
      <xdr:rowOff>0</xdr:rowOff>
    </xdr:to>
    <xdr:sp>
      <xdr:nvSpPr>
        <xdr:cNvPr id="1" name="Oval 1"/>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2" name="Oval 2"/>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3" name="Oval 3"/>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0</xdr:colOff>
      <xdr:row>0</xdr:row>
      <xdr:rowOff>0</xdr:rowOff>
    </xdr:from>
    <xdr:to>
      <xdr:col>6</xdr:col>
      <xdr:colOff>0</xdr:colOff>
      <xdr:row>0</xdr:row>
      <xdr:rowOff>0</xdr:rowOff>
    </xdr:to>
    <xdr:sp>
      <xdr:nvSpPr>
        <xdr:cNvPr id="4" name="Oval 4"/>
        <xdr:cNvSpPr>
          <a:spLocks/>
        </xdr:cNvSpPr>
      </xdr:nvSpPr>
      <xdr:spPr>
        <a:xfrm>
          <a:off x="6829425" y="0"/>
          <a:ext cx="0" cy="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314325</xdr:colOff>
      <xdr:row>0</xdr:row>
      <xdr:rowOff>0</xdr:rowOff>
    </xdr:from>
    <xdr:to>
      <xdr:col>0</xdr:col>
      <xdr:colOff>514350</xdr:colOff>
      <xdr:row>0</xdr:row>
      <xdr:rowOff>0</xdr:rowOff>
    </xdr:to>
    <xdr:sp>
      <xdr:nvSpPr>
        <xdr:cNvPr id="5" name="Oval 5"/>
        <xdr:cNvSpPr>
          <a:spLocks/>
        </xdr:cNvSpPr>
      </xdr:nvSpPr>
      <xdr:spPr>
        <a:xfrm>
          <a:off x="3143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3</xdr:col>
      <xdr:colOff>495300</xdr:colOff>
      <xdr:row>0</xdr:row>
      <xdr:rowOff>0</xdr:rowOff>
    </xdr:to>
    <xdr:sp>
      <xdr:nvSpPr>
        <xdr:cNvPr id="1" name="Oval 1"/>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2" name="Oval 2"/>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3" name="Oval 3"/>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0</xdr:colOff>
      <xdr:row>0</xdr:row>
      <xdr:rowOff>0</xdr:rowOff>
    </xdr:from>
    <xdr:to>
      <xdr:col>6</xdr:col>
      <xdr:colOff>0</xdr:colOff>
      <xdr:row>0</xdr:row>
      <xdr:rowOff>0</xdr:rowOff>
    </xdr:to>
    <xdr:sp>
      <xdr:nvSpPr>
        <xdr:cNvPr id="4" name="Oval 4"/>
        <xdr:cNvSpPr>
          <a:spLocks/>
        </xdr:cNvSpPr>
      </xdr:nvSpPr>
      <xdr:spPr>
        <a:xfrm>
          <a:off x="6829425" y="0"/>
          <a:ext cx="0" cy="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314325</xdr:colOff>
      <xdr:row>0</xdr:row>
      <xdr:rowOff>0</xdr:rowOff>
    </xdr:from>
    <xdr:to>
      <xdr:col>0</xdr:col>
      <xdr:colOff>514350</xdr:colOff>
      <xdr:row>0</xdr:row>
      <xdr:rowOff>0</xdr:rowOff>
    </xdr:to>
    <xdr:sp>
      <xdr:nvSpPr>
        <xdr:cNvPr id="5" name="Oval 5"/>
        <xdr:cNvSpPr>
          <a:spLocks/>
        </xdr:cNvSpPr>
      </xdr:nvSpPr>
      <xdr:spPr>
        <a:xfrm>
          <a:off x="3143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3</xdr:col>
      <xdr:colOff>495300</xdr:colOff>
      <xdr:row>0</xdr:row>
      <xdr:rowOff>0</xdr:rowOff>
    </xdr:to>
    <xdr:sp>
      <xdr:nvSpPr>
        <xdr:cNvPr id="1" name="Oval 1"/>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2" name="Oval 2"/>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3" name="Oval 3"/>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0</xdr:colOff>
      <xdr:row>0</xdr:row>
      <xdr:rowOff>0</xdr:rowOff>
    </xdr:from>
    <xdr:to>
      <xdr:col>6</xdr:col>
      <xdr:colOff>0</xdr:colOff>
      <xdr:row>0</xdr:row>
      <xdr:rowOff>0</xdr:rowOff>
    </xdr:to>
    <xdr:sp>
      <xdr:nvSpPr>
        <xdr:cNvPr id="4" name="Oval 4"/>
        <xdr:cNvSpPr>
          <a:spLocks/>
        </xdr:cNvSpPr>
      </xdr:nvSpPr>
      <xdr:spPr>
        <a:xfrm>
          <a:off x="6829425" y="0"/>
          <a:ext cx="0" cy="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314325</xdr:colOff>
      <xdr:row>0</xdr:row>
      <xdr:rowOff>0</xdr:rowOff>
    </xdr:from>
    <xdr:to>
      <xdr:col>0</xdr:col>
      <xdr:colOff>514350</xdr:colOff>
      <xdr:row>0</xdr:row>
      <xdr:rowOff>0</xdr:rowOff>
    </xdr:to>
    <xdr:sp>
      <xdr:nvSpPr>
        <xdr:cNvPr id="5" name="Oval 5"/>
        <xdr:cNvSpPr>
          <a:spLocks/>
        </xdr:cNvSpPr>
      </xdr:nvSpPr>
      <xdr:spPr>
        <a:xfrm>
          <a:off x="3143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3</xdr:col>
      <xdr:colOff>495300</xdr:colOff>
      <xdr:row>0</xdr:row>
      <xdr:rowOff>0</xdr:rowOff>
    </xdr:to>
    <xdr:sp>
      <xdr:nvSpPr>
        <xdr:cNvPr id="1" name="Oval 1"/>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2" name="Oval 2"/>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3" name="Oval 3"/>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0</xdr:colOff>
      <xdr:row>0</xdr:row>
      <xdr:rowOff>0</xdr:rowOff>
    </xdr:from>
    <xdr:to>
      <xdr:col>5</xdr:col>
      <xdr:colOff>0</xdr:colOff>
      <xdr:row>0</xdr:row>
      <xdr:rowOff>0</xdr:rowOff>
    </xdr:to>
    <xdr:sp>
      <xdr:nvSpPr>
        <xdr:cNvPr id="4" name="Oval 4"/>
        <xdr:cNvSpPr>
          <a:spLocks/>
        </xdr:cNvSpPr>
      </xdr:nvSpPr>
      <xdr:spPr>
        <a:xfrm>
          <a:off x="5638800" y="0"/>
          <a:ext cx="0" cy="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314325</xdr:colOff>
      <xdr:row>0</xdr:row>
      <xdr:rowOff>0</xdr:rowOff>
    </xdr:from>
    <xdr:to>
      <xdr:col>0</xdr:col>
      <xdr:colOff>514350</xdr:colOff>
      <xdr:row>0</xdr:row>
      <xdr:rowOff>0</xdr:rowOff>
    </xdr:to>
    <xdr:sp>
      <xdr:nvSpPr>
        <xdr:cNvPr id="5" name="Oval 5"/>
        <xdr:cNvSpPr>
          <a:spLocks/>
        </xdr:cNvSpPr>
      </xdr:nvSpPr>
      <xdr:spPr>
        <a:xfrm>
          <a:off x="3143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3</xdr:col>
      <xdr:colOff>495300</xdr:colOff>
      <xdr:row>0</xdr:row>
      <xdr:rowOff>0</xdr:rowOff>
    </xdr:to>
    <xdr:sp>
      <xdr:nvSpPr>
        <xdr:cNvPr id="1" name="Oval 1"/>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2" name="Oval 2"/>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3" name="Oval 3"/>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0</xdr:colOff>
      <xdr:row>0</xdr:row>
      <xdr:rowOff>0</xdr:rowOff>
    </xdr:from>
    <xdr:to>
      <xdr:col>6</xdr:col>
      <xdr:colOff>0</xdr:colOff>
      <xdr:row>0</xdr:row>
      <xdr:rowOff>0</xdr:rowOff>
    </xdr:to>
    <xdr:sp>
      <xdr:nvSpPr>
        <xdr:cNvPr id="4" name="Oval 4"/>
        <xdr:cNvSpPr>
          <a:spLocks/>
        </xdr:cNvSpPr>
      </xdr:nvSpPr>
      <xdr:spPr>
        <a:xfrm>
          <a:off x="6829425" y="0"/>
          <a:ext cx="0" cy="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314325</xdr:colOff>
      <xdr:row>0</xdr:row>
      <xdr:rowOff>0</xdr:rowOff>
    </xdr:from>
    <xdr:to>
      <xdr:col>0</xdr:col>
      <xdr:colOff>514350</xdr:colOff>
      <xdr:row>0</xdr:row>
      <xdr:rowOff>0</xdr:rowOff>
    </xdr:to>
    <xdr:sp>
      <xdr:nvSpPr>
        <xdr:cNvPr id="5" name="Oval 5"/>
        <xdr:cNvSpPr>
          <a:spLocks/>
        </xdr:cNvSpPr>
      </xdr:nvSpPr>
      <xdr:spPr>
        <a:xfrm>
          <a:off x="3143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3</xdr:col>
      <xdr:colOff>495300</xdr:colOff>
      <xdr:row>0</xdr:row>
      <xdr:rowOff>0</xdr:rowOff>
    </xdr:to>
    <xdr:sp>
      <xdr:nvSpPr>
        <xdr:cNvPr id="1" name="Oval 1"/>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2" name="Oval 2"/>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295275</xdr:colOff>
      <xdr:row>0</xdr:row>
      <xdr:rowOff>0</xdr:rowOff>
    </xdr:from>
    <xdr:to>
      <xdr:col>3</xdr:col>
      <xdr:colOff>495300</xdr:colOff>
      <xdr:row>0</xdr:row>
      <xdr:rowOff>0</xdr:rowOff>
    </xdr:to>
    <xdr:sp>
      <xdr:nvSpPr>
        <xdr:cNvPr id="3" name="Oval 3"/>
        <xdr:cNvSpPr>
          <a:spLocks/>
        </xdr:cNvSpPr>
      </xdr:nvSpPr>
      <xdr:spPr>
        <a:xfrm>
          <a:off x="35528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0</xdr:colOff>
      <xdr:row>0</xdr:row>
      <xdr:rowOff>0</xdr:rowOff>
    </xdr:from>
    <xdr:to>
      <xdr:col>6</xdr:col>
      <xdr:colOff>0</xdr:colOff>
      <xdr:row>0</xdr:row>
      <xdr:rowOff>0</xdr:rowOff>
    </xdr:to>
    <xdr:sp>
      <xdr:nvSpPr>
        <xdr:cNvPr id="4" name="Oval 4"/>
        <xdr:cNvSpPr>
          <a:spLocks/>
        </xdr:cNvSpPr>
      </xdr:nvSpPr>
      <xdr:spPr>
        <a:xfrm>
          <a:off x="6829425" y="0"/>
          <a:ext cx="0" cy="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314325</xdr:colOff>
      <xdr:row>0</xdr:row>
      <xdr:rowOff>0</xdr:rowOff>
    </xdr:from>
    <xdr:to>
      <xdr:col>0</xdr:col>
      <xdr:colOff>514350</xdr:colOff>
      <xdr:row>0</xdr:row>
      <xdr:rowOff>0</xdr:rowOff>
    </xdr:to>
    <xdr:sp>
      <xdr:nvSpPr>
        <xdr:cNvPr id="5" name="Oval 5"/>
        <xdr:cNvSpPr>
          <a:spLocks/>
        </xdr:cNvSpPr>
      </xdr:nvSpPr>
      <xdr:spPr>
        <a:xfrm>
          <a:off x="314325" y="0"/>
          <a:ext cx="2000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福</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F17"/>
  <sheetViews>
    <sheetView tabSelected="1" zoomScalePageLayoutView="0" workbookViewId="0" topLeftCell="A1">
      <selection activeCell="A2" sqref="A2"/>
    </sheetView>
  </sheetViews>
  <sheetFormatPr defaultColWidth="9.00390625" defaultRowHeight="13.5"/>
  <cols>
    <col min="1" max="1" width="11.50390625" style="6" customWidth="1"/>
    <col min="2" max="6" width="15.625" style="6" customWidth="1"/>
    <col min="7" max="16384" width="9.00390625" style="6" customWidth="1"/>
  </cols>
  <sheetData>
    <row r="1" spans="1:6" ht="17.25">
      <c r="A1" s="125" t="s">
        <v>82</v>
      </c>
      <c r="B1" s="2"/>
      <c r="C1" s="2"/>
      <c r="D1" s="2"/>
      <c r="E1" s="2"/>
      <c r="F1" s="2"/>
    </row>
    <row r="2" spans="1:6" ht="15" customHeight="1">
      <c r="A2" s="125"/>
      <c r="B2" s="2"/>
      <c r="C2" s="2"/>
      <c r="D2" s="2"/>
      <c r="E2" s="2"/>
      <c r="F2" s="2"/>
    </row>
    <row r="3" spans="1:4" s="97" customFormat="1" ht="15" customHeight="1">
      <c r="A3" s="96" t="s">
        <v>83</v>
      </c>
      <c r="B3" s="105"/>
      <c r="C3" s="105"/>
      <c r="D3" s="105"/>
    </row>
    <row r="4" spans="1:6" s="97" customFormat="1" ht="15" customHeight="1" thickBot="1">
      <c r="A4" s="97" t="s">
        <v>204</v>
      </c>
      <c r="D4" s="101"/>
      <c r="F4" s="186" t="s">
        <v>84</v>
      </c>
    </row>
    <row r="5" spans="1:6" s="97" customFormat="1" ht="15" customHeight="1" thickTop="1">
      <c r="A5" s="201" t="s">
        <v>85</v>
      </c>
      <c r="B5" s="177" t="s">
        <v>86</v>
      </c>
      <c r="C5" s="177" t="s">
        <v>87</v>
      </c>
      <c r="D5" s="177" t="s">
        <v>88</v>
      </c>
      <c r="E5" s="177" t="s">
        <v>89</v>
      </c>
      <c r="F5" s="122" t="s">
        <v>184</v>
      </c>
    </row>
    <row r="6" spans="1:6" s="97" customFormat="1" ht="15" customHeight="1">
      <c r="A6" s="108" t="s">
        <v>64</v>
      </c>
      <c r="B6" s="126">
        <v>12</v>
      </c>
      <c r="C6" s="127">
        <v>14</v>
      </c>
      <c r="D6" s="127">
        <v>14</v>
      </c>
      <c r="E6" s="118">
        <v>15</v>
      </c>
      <c r="F6" s="118">
        <v>16</v>
      </c>
    </row>
    <row r="7" spans="1:6" s="97" customFormat="1" ht="15" customHeight="1">
      <c r="A7" s="99" t="s">
        <v>90</v>
      </c>
      <c r="B7" s="126">
        <v>1174</v>
      </c>
      <c r="C7" s="127">
        <v>1335</v>
      </c>
      <c r="D7" s="127">
        <v>1335</v>
      </c>
      <c r="E7" s="118">
        <v>1430</v>
      </c>
      <c r="F7" s="118">
        <v>1500</v>
      </c>
    </row>
    <row r="8" spans="1:6" s="97" customFormat="1" ht="15" customHeight="1">
      <c r="A8" s="99" t="s">
        <v>91</v>
      </c>
      <c r="B8" s="126">
        <v>1970</v>
      </c>
      <c r="C8" s="127">
        <v>1744</v>
      </c>
      <c r="D8" s="127">
        <v>1213</v>
      </c>
      <c r="E8" s="118">
        <v>1200</v>
      </c>
      <c r="F8" s="118">
        <v>1066</v>
      </c>
    </row>
    <row r="9" spans="1:6" s="97" customFormat="1" ht="15" customHeight="1">
      <c r="A9" s="103" t="s">
        <v>92</v>
      </c>
      <c r="B9" s="128">
        <v>354</v>
      </c>
      <c r="C9" s="129">
        <v>473</v>
      </c>
      <c r="D9" s="129">
        <v>419</v>
      </c>
      <c r="E9" s="129">
        <v>396</v>
      </c>
      <c r="F9" s="129">
        <v>417</v>
      </c>
    </row>
    <row r="10" spans="1:6" s="97" customFormat="1" ht="15" customHeight="1">
      <c r="A10" s="130" t="s">
        <v>182</v>
      </c>
      <c r="B10" s="127"/>
      <c r="C10" s="118"/>
      <c r="D10" s="118"/>
      <c r="E10" s="118"/>
      <c r="F10" s="118"/>
    </row>
    <row r="11" spans="1:6" s="97" customFormat="1" ht="15" customHeight="1">
      <c r="A11" s="220" t="s">
        <v>219</v>
      </c>
      <c r="B11" s="127"/>
      <c r="C11" s="118"/>
      <c r="D11" s="118"/>
      <c r="E11" s="118"/>
      <c r="F11" s="118"/>
    </row>
    <row r="12" s="97" customFormat="1" ht="15" customHeight="1"/>
    <row r="13" spans="1:6" s="97" customFormat="1" ht="15" customHeight="1" thickBot="1">
      <c r="A13" s="209" t="s">
        <v>205</v>
      </c>
      <c r="B13" s="131"/>
      <c r="C13" s="131"/>
      <c r="D13" s="131"/>
      <c r="E13" s="131"/>
      <c r="F13" s="186" t="s">
        <v>84</v>
      </c>
    </row>
    <row r="14" spans="1:6" s="97" customFormat="1" ht="15" customHeight="1" thickTop="1">
      <c r="A14" s="201" t="s">
        <v>93</v>
      </c>
      <c r="B14" s="177" t="s">
        <v>86</v>
      </c>
      <c r="C14" s="177" t="s">
        <v>87</v>
      </c>
      <c r="D14" s="177" t="s">
        <v>88</v>
      </c>
      <c r="E14" s="177" t="s">
        <v>89</v>
      </c>
      <c r="F14" s="122" t="s">
        <v>184</v>
      </c>
    </row>
    <row r="15" spans="1:6" s="97" customFormat="1" ht="15" customHeight="1">
      <c r="A15" s="108" t="s">
        <v>177</v>
      </c>
      <c r="B15" s="126">
        <v>19</v>
      </c>
      <c r="C15" s="127">
        <v>20</v>
      </c>
      <c r="D15" s="127">
        <v>25</v>
      </c>
      <c r="E15" s="118">
        <v>27</v>
      </c>
      <c r="F15" s="118">
        <v>29</v>
      </c>
    </row>
    <row r="16" spans="1:6" s="97" customFormat="1" ht="15" customHeight="1">
      <c r="A16" s="103" t="s">
        <v>178</v>
      </c>
      <c r="B16" s="128">
        <v>319</v>
      </c>
      <c r="C16" s="120">
        <v>337</v>
      </c>
      <c r="D16" s="120">
        <v>420</v>
      </c>
      <c r="E16" s="129">
        <v>474</v>
      </c>
      <c r="F16" s="129">
        <v>519</v>
      </c>
    </row>
    <row r="17" s="105" customFormat="1" ht="15" customHeight="1">
      <c r="A17" s="105" t="s">
        <v>67</v>
      </c>
    </row>
    <row r="18" s="97" customFormat="1" ht="15" customHeight="1"/>
    <row r="19" s="97" customFormat="1" ht="12"/>
    <row r="20" s="97" customFormat="1" ht="12"/>
    <row r="21" s="97" customFormat="1" ht="12"/>
    <row r="22" s="97" customFormat="1" ht="12"/>
  </sheetData>
  <sheetProtection/>
  <printOptions/>
  <pageMargins left="0.7874015748031497" right="0.7874015748031497" top="0.984251968503937" bottom="0.984251968503937" header="0.5118110236220472" footer="0.511811023622047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theme="1"/>
  </sheetPr>
  <dimension ref="A2:AD18"/>
  <sheetViews>
    <sheetView zoomScalePageLayoutView="0" workbookViewId="0" topLeftCell="A1">
      <selection activeCell="D26" sqref="D26"/>
    </sheetView>
  </sheetViews>
  <sheetFormatPr defaultColWidth="9.00390625" defaultRowHeight="13.5"/>
  <cols>
    <col min="1" max="1" width="9.00390625" style="16" customWidth="1"/>
    <col min="2" max="14" width="6.125" style="0" customWidth="1"/>
    <col min="15" max="15" width="1.00390625" style="0" customWidth="1"/>
    <col min="16" max="19" width="4.375" style="0" customWidth="1"/>
    <col min="20" max="20" width="1.25" style="0" customWidth="1"/>
    <col min="22" max="34" width="6.125" style="0" customWidth="1"/>
    <col min="35" max="35" width="1.37890625" style="0" customWidth="1"/>
  </cols>
  <sheetData>
    <row r="1" ht="9.75" customHeight="1"/>
    <row r="2" spans="1:19" ht="20.25" customHeight="1">
      <c r="A2" s="2" t="s">
        <v>50</v>
      </c>
      <c r="B2" s="45"/>
      <c r="C2" s="45"/>
      <c r="D2" s="46"/>
      <c r="E2" s="46"/>
      <c r="F2" s="46"/>
      <c r="G2" s="46"/>
      <c r="H2" s="46"/>
      <c r="I2" s="46"/>
      <c r="J2" s="46"/>
      <c r="K2" s="46"/>
      <c r="L2" s="46"/>
      <c r="M2" s="6"/>
      <c r="N2" s="6"/>
      <c r="O2" s="6"/>
      <c r="P2" s="6"/>
      <c r="Q2" s="6"/>
      <c r="R2" s="6"/>
      <c r="S2" s="6"/>
    </row>
    <row r="3" spans="1:19" ht="13.5" customHeight="1">
      <c r="A3" s="2"/>
      <c r="B3" s="45"/>
      <c r="C3" s="45"/>
      <c r="D3" s="46"/>
      <c r="E3" s="46"/>
      <c r="F3" s="46"/>
      <c r="G3" s="46"/>
      <c r="H3" s="46"/>
      <c r="I3" s="46"/>
      <c r="J3" s="46"/>
      <c r="K3" s="46"/>
      <c r="L3" s="46"/>
      <c r="M3" s="6"/>
      <c r="N3" s="6"/>
      <c r="O3" s="6"/>
      <c r="P3" s="6"/>
      <c r="Q3" s="6"/>
      <c r="R3" s="6"/>
      <c r="S3" s="6"/>
    </row>
    <row r="4" spans="1:30" ht="14.25" customHeight="1">
      <c r="A4" s="14" t="s">
        <v>57</v>
      </c>
      <c r="B4" s="6"/>
      <c r="C4" s="6"/>
      <c r="D4" s="6"/>
      <c r="E4" s="6"/>
      <c r="F4" s="6"/>
      <c r="G4" s="6"/>
      <c r="H4" s="6"/>
      <c r="I4" s="6"/>
      <c r="J4" s="6"/>
      <c r="K4" s="6"/>
      <c r="L4" s="6"/>
      <c r="M4" s="6"/>
      <c r="N4" s="6"/>
      <c r="O4" s="6"/>
      <c r="P4" s="6"/>
      <c r="Q4" s="6"/>
      <c r="R4" s="6"/>
      <c r="S4" s="6"/>
      <c r="T4" s="17"/>
      <c r="U4" s="22"/>
      <c r="V4" s="13"/>
      <c r="W4" s="13"/>
      <c r="X4" s="13"/>
      <c r="Y4" s="13"/>
      <c r="Z4" s="13"/>
      <c r="AA4" s="13"/>
      <c r="AB4" s="13"/>
      <c r="AC4" s="13"/>
      <c r="AD4" s="13"/>
    </row>
    <row r="5" spans="1:10" ht="3.75" customHeight="1" thickBot="1">
      <c r="A5" s="13"/>
      <c r="B5" s="13"/>
      <c r="C5" s="13"/>
      <c r="D5" s="13"/>
      <c r="E5" s="13"/>
      <c r="F5" s="13"/>
      <c r="G5" s="13"/>
      <c r="H5" s="13"/>
      <c r="I5" s="13"/>
      <c r="J5" s="13"/>
    </row>
    <row r="6" spans="1:14" ht="18" customHeight="1" thickTop="1">
      <c r="A6" s="332" t="s">
        <v>8</v>
      </c>
      <c r="B6" s="325" t="s">
        <v>0</v>
      </c>
      <c r="C6" s="328" t="s">
        <v>33</v>
      </c>
      <c r="D6" s="321" t="s">
        <v>16</v>
      </c>
      <c r="E6" s="57" t="s">
        <v>14</v>
      </c>
      <c r="F6" s="318" t="s">
        <v>15</v>
      </c>
      <c r="G6" s="58" t="s">
        <v>17</v>
      </c>
      <c r="H6" s="53" t="s">
        <v>21</v>
      </c>
      <c r="I6" s="58" t="s">
        <v>22</v>
      </c>
      <c r="J6" s="318" t="s">
        <v>24</v>
      </c>
      <c r="K6" s="331" t="s">
        <v>25</v>
      </c>
      <c r="L6" s="61" t="s">
        <v>28</v>
      </c>
      <c r="M6" s="318" t="s">
        <v>26</v>
      </c>
      <c r="N6" s="315" t="s">
        <v>7</v>
      </c>
    </row>
    <row r="7" spans="1:14" ht="9" customHeight="1">
      <c r="A7" s="333"/>
      <c r="B7" s="326"/>
      <c r="C7" s="329"/>
      <c r="D7" s="319"/>
      <c r="E7" s="52" t="s">
        <v>18</v>
      </c>
      <c r="F7" s="319"/>
      <c r="G7" s="52" t="s">
        <v>18</v>
      </c>
      <c r="H7" s="60" t="s">
        <v>32</v>
      </c>
      <c r="I7" s="52" t="s">
        <v>18</v>
      </c>
      <c r="J7" s="319"/>
      <c r="K7" s="326"/>
      <c r="L7" s="56" t="s">
        <v>31</v>
      </c>
      <c r="M7" s="319"/>
      <c r="N7" s="316"/>
    </row>
    <row r="8" spans="1:14" ht="18" customHeight="1">
      <c r="A8" s="333"/>
      <c r="B8" s="327"/>
      <c r="C8" s="334"/>
      <c r="D8" s="320"/>
      <c r="E8" s="59" t="s">
        <v>19</v>
      </c>
      <c r="F8" s="320"/>
      <c r="G8" s="49" t="s">
        <v>27</v>
      </c>
      <c r="H8" s="54" t="s">
        <v>20</v>
      </c>
      <c r="I8" s="49" t="s">
        <v>23</v>
      </c>
      <c r="J8" s="320"/>
      <c r="K8" s="327"/>
      <c r="L8" s="54" t="s">
        <v>34</v>
      </c>
      <c r="M8" s="320"/>
      <c r="N8" s="317"/>
    </row>
    <row r="9" spans="1:14" ht="15" customHeight="1">
      <c r="A9" s="87" t="e">
        <f>#REF!</f>
        <v>#REF!</v>
      </c>
      <c r="B9" s="67">
        <v>5677</v>
      </c>
      <c r="C9" s="10">
        <v>2405</v>
      </c>
      <c r="D9" s="10">
        <v>233</v>
      </c>
      <c r="E9" s="63">
        <v>306</v>
      </c>
      <c r="F9" s="10">
        <v>720</v>
      </c>
      <c r="G9" s="10">
        <v>12</v>
      </c>
      <c r="H9" s="10">
        <v>262</v>
      </c>
      <c r="I9" s="10">
        <v>157</v>
      </c>
      <c r="J9" s="10">
        <v>254</v>
      </c>
      <c r="K9" s="10">
        <v>68</v>
      </c>
      <c r="L9" s="10">
        <v>616</v>
      </c>
      <c r="M9" s="10">
        <v>68</v>
      </c>
      <c r="N9" s="10">
        <v>576</v>
      </c>
    </row>
    <row r="10" spans="1:14" ht="15" customHeight="1">
      <c r="A10" s="9" t="e">
        <f>#REF!</f>
        <v>#REF!</v>
      </c>
      <c r="B10" s="5">
        <v>5414</v>
      </c>
      <c r="C10" s="5">
        <v>2748</v>
      </c>
      <c r="D10" s="8">
        <v>186</v>
      </c>
      <c r="E10" s="62">
        <v>156</v>
      </c>
      <c r="F10" s="8">
        <v>489</v>
      </c>
      <c r="G10" s="8">
        <v>11</v>
      </c>
      <c r="H10" s="8">
        <v>175</v>
      </c>
      <c r="I10" s="8">
        <v>94</v>
      </c>
      <c r="J10" s="8">
        <v>467</v>
      </c>
      <c r="K10" s="8">
        <v>60</v>
      </c>
      <c r="L10" s="8">
        <v>423</v>
      </c>
      <c r="M10" s="8">
        <v>96</v>
      </c>
      <c r="N10" s="8">
        <v>509</v>
      </c>
    </row>
    <row r="11" spans="1:14" ht="15" customHeight="1">
      <c r="A11" s="9" t="e">
        <f>#REF!</f>
        <v>#REF!</v>
      </c>
      <c r="B11" s="5">
        <v>5397</v>
      </c>
      <c r="C11" s="5">
        <v>2834</v>
      </c>
      <c r="D11" s="8">
        <v>148</v>
      </c>
      <c r="E11" s="8">
        <v>178</v>
      </c>
      <c r="F11" s="8">
        <v>434</v>
      </c>
      <c r="G11" s="8">
        <v>22</v>
      </c>
      <c r="H11" s="8">
        <v>199</v>
      </c>
      <c r="I11" s="8">
        <v>66</v>
      </c>
      <c r="J11" s="8">
        <v>604</v>
      </c>
      <c r="K11" s="8">
        <v>129</v>
      </c>
      <c r="L11" s="8">
        <v>393</v>
      </c>
      <c r="M11" s="8">
        <v>30</v>
      </c>
      <c r="N11" s="8">
        <v>360</v>
      </c>
    </row>
    <row r="12" spans="1:14" ht="15" customHeight="1">
      <c r="A12" s="92" t="e">
        <f>#REF!</f>
        <v>#REF!</v>
      </c>
      <c r="B12" s="80">
        <v>5070</v>
      </c>
      <c r="C12" s="80">
        <v>3577</v>
      </c>
      <c r="D12" s="83">
        <v>67</v>
      </c>
      <c r="E12" s="83">
        <v>129</v>
      </c>
      <c r="F12" s="83">
        <v>210</v>
      </c>
      <c r="G12" s="83">
        <v>6</v>
      </c>
      <c r="H12" s="83">
        <v>173</v>
      </c>
      <c r="I12" s="83">
        <v>38</v>
      </c>
      <c r="J12" s="83">
        <v>276</v>
      </c>
      <c r="K12" s="83">
        <v>102</v>
      </c>
      <c r="L12" s="83">
        <v>206</v>
      </c>
      <c r="M12" s="83">
        <v>45</v>
      </c>
      <c r="N12" s="83">
        <v>241</v>
      </c>
    </row>
    <row r="13" spans="1:14" ht="15" customHeight="1">
      <c r="A13" s="9"/>
      <c r="B13" s="5"/>
      <c r="C13" s="5"/>
      <c r="D13" s="8"/>
      <c r="E13" s="8"/>
      <c r="F13" s="8"/>
      <c r="G13" s="8"/>
      <c r="H13" s="8"/>
      <c r="I13" s="8"/>
      <c r="J13" s="8"/>
      <c r="K13" s="8"/>
      <c r="L13" s="8"/>
      <c r="M13" s="8"/>
      <c r="N13" s="8"/>
    </row>
    <row r="14" ht="13.5" customHeight="1">
      <c r="A14" s="1" t="s">
        <v>53</v>
      </c>
    </row>
    <row r="15" ht="13.5" customHeight="1">
      <c r="A15" s="1" t="s">
        <v>10</v>
      </c>
    </row>
    <row r="16" ht="13.5" customHeight="1">
      <c r="U16" s="1"/>
    </row>
    <row r="17" ht="13.5">
      <c r="U17" s="20"/>
    </row>
    <row r="18" ht="24">
      <c r="E18" s="95" t="s">
        <v>63</v>
      </c>
    </row>
  </sheetData>
  <sheetProtection/>
  <mergeCells count="9">
    <mergeCell ref="N6:N8"/>
    <mergeCell ref="F6:F8"/>
    <mergeCell ref="J6:J8"/>
    <mergeCell ref="K6:K8"/>
    <mergeCell ref="A6:A8"/>
    <mergeCell ref="B6:B8"/>
    <mergeCell ref="C6:C8"/>
    <mergeCell ref="D6:D8"/>
    <mergeCell ref="M6:M8"/>
  </mergeCells>
  <printOptions/>
  <pageMargins left="0.7874015748031497" right="0.7874015748031497" top="0.984251968503937" bottom="0.984251968503937" header="0.5118110236220472" footer="0.5118110236220472"/>
  <pageSetup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sheetPr>
    <tabColor theme="1"/>
  </sheetPr>
  <dimension ref="A2:P16"/>
  <sheetViews>
    <sheetView zoomScalePageLayoutView="0" workbookViewId="0" topLeftCell="A1">
      <selection activeCell="D26" sqref="D26"/>
    </sheetView>
  </sheetViews>
  <sheetFormatPr defaultColWidth="9.00390625" defaultRowHeight="13.5"/>
  <cols>
    <col min="1" max="1" width="9.00390625" style="16" customWidth="1"/>
    <col min="2" max="14" width="6.125" style="0" customWidth="1"/>
    <col min="15" max="15" width="1.25" style="0" customWidth="1"/>
    <col min="17" max="29" width="6.125" style="0" customWidth="1"/>
    <col min="30" max="30" width="1.37890625" style="0" customWidth="1"/>
  </cols>
  <sheetData>
    <row r="1" ht="9.75" customHeight="1"/>
    <row r="2" spans="1:14" ht="16.5" customHeight="1">
      <c r="A2" s="45"/>
      <c r="B2" s="45"/>
      <c r="C2" s="45"/>
      <c r="D2" s="46"/>
      <c r="E2" s="46"/>
      <c r="F2" s="46"/>
      <c r="G2" s="46"/>
      <c r="H2" s="46"/>
      <c r="I2" s="46"/>
      <c r="J2" s="46"/>
      <c r="K2" s="46"/>
      <c r="L2" s="46"/>
      <c r="M2" s="6"/>
      <c r="N2" s="6"/>
    </row>
    <row r="3" spans="1:14" ht="14.25" customHeight="1">
      <c r="A3" s="51" t="s">
        <v>58</v>
      </c>
      <c r="B3" s="13"/>
      <c r="C3" s="13"/>
      <c r="D3" s="13"/>
      <c r="E3" s="13"/>
      <c r="F3" s="13"/>
      <c r="G3" s="19"/>
      <c r="H3" s="13"/>
      <c r="I3" s="13"/>
      <c r="J3" s="13"/>
      <c r="K3" s="13"/>
      <c r="L3" s="13"/>
      <c r="M3" s="13"/>
      <c r="N3" s="13"/>
    </row>
    <row r="4" spans="1:14" ht="5.25" customHeight="1" thickBot="1">
      <c r="A4" s="13"/>
      <c r="B4" s="13"/>
      <c r="C4" s="13"/>
      <c r="D4" s="13"/>
      <c r="E4" s="6"/>
      <c r="F4" s="6"/>
      <c r="G4" s="19"/>
      <c r="H4" s="13"/>
      <c r="I4" s="13"/>
      <c r="J4" s="13"/>
      <c r="K4" s="13"/>
      <c r="L4" s="13"/>
      <c r="M4" s="13"/>
      <c r="N4" s="13"/>
    </row>
    <row r="5" spans="1:14" ht="18" customHeight="1" thickTop="1">
      <c r="A5" s="332" t="s">
        <v>8</v>
      </c>
      <c r="B5" s="325" t="s">
        <v>0</v>
      </c>
      <c r="C5" s="328" t="s">
        <v>33</v>
      </c>
      <c r="D5" s="321" t="s">
        <v>16</v>
      </c>
      <c r="E5" s="57" t="s">
        <v>14</v>
      </c>
      <c r="F5" s="318" t="s">
        <v>15</v>
      </c>
      <c r="G5" s="58" t="s">
        <v>17</v>
      </c>
      <c r="H5" s="53" t="s">
        <v>21</v>
      </c>
      <c r="I5" s="58" t="s">
        <v>22</v>
      </c>
      <c r="J5" s="318" t="s">
        <v>24</v>
      </c>
      <c r="K5" s="331" t="s">
        <v>25</v>
      </c>
      <c r="L5" s="61" t="s">
        <v>28</v>
      </c>
      <c r="M5" s="318" t="s">
        <v>26</v>
      </c>
      <c r="N5" s="315" t="s">
        <v>7</v>
      </c>
    </row>
    <row r="6" spans="1:14" ht="9" customHeight="1">
      <c r="A6" s="333"/>
      <c r="B6" s="326"/>
      <c r="C6" s="329"/>
      <c r="D6" s="319"/>
      <c r="E6" s="52" t="s">
        <v>39</v>
      </c>
      <c r="F6" s="319"/>
      <c r="G6" s="52" t="s">
        <v>39</v>
      </c>
      <c r="H6" s="60" t="s">
        <v>39</v>
      </c>
      <c r="I6" s="52" t="s">
        <v>39</v>
      </c>
      <c r="J6" s="319"/>
      <c r="K6" s="326"/>
      <c r="L6" s="56" t="s">
        <v>39</v>
      </c>
      <c r="M6" s="319"/>
      <c r="N6" s="316"/>
    </row>
    <row r="7" spans="1:14" ht="18" customHeight="1">
      <c r="A7" s="335"/>
      <c r="B7" s="327"/>
      <c r="C7" s="334"/>
      <c r="D7" s="320"/>
      <c r="E7" s="59" t="s">
        <v>40</v>
      </c>
      <c r="F7" s="320"/>
      <c r="G7" s="49" t="s">
        <v>27</v>
      </c>
      <c r="H7" s="54" t="s">
        <v>20</v>
      </c>
      <c r="I7" s="49" t="s">
        <v>23</v>
      </c>
      <c r="J7" s="320"/>
      <c r="K7" s="327"/>
      <c r="L7" s="54" t="s">
        <v>41</v>
      </c>
      <c r="M7" s="320"/>
      <c r="N7" s="317"/>
    </row>
    <row r="8" spans="1:14" ht="18" customHeight="1">
      <c r="A8" s="86" t="e">
        <f>#REF!</f>
        <v>#REF!</v>
      </c>
      <c r="B8" s="12">
        <v>2430</v>
      </c>
      <c r="C8" s="8">
        <v>438</v>
      </c>
      <c r="D8" s="8">
        <v>33</v>
      </c>
      <c r="E8" s="62">
        <v>175</v>
      </c>
      <c r="F8" s="8">
        <v>473</v>
      </c>
      <c r="G8" s="8">
        <v>3</v>
      </c>
      <c r="H8" s="8">
        <v>168</v>
      </c>
      <c r="I8" s="8">
        <v>34</v>
      </c>
      <c r="J8" s="8">
        <v>88</v>
      </c>
      <c r="K8" s="8">
        <v>100</v>
      </c>
      <c r="L8" s="8">
        <v>696</v>
      </c>
      <c r="M8" s="8">
        <v>5</v>
      </c>
      <c r="N8" s="8">
        <v>217</v>
      </c>
    </row>
    <row r="9" spans="1:14" ht="17.25" customHeight="1">
      <c r="A9" s="85" t="e">
        <f>#REF!</f>
        <v>#REF!</v>
      </c>
      <c r="B9" s="12">
        <v>3392</v>
      </c>
      <c r="C9" s="8">
        <v>930</v>
      </c>
      <c r="D9" s="8">
        <v>85</v>
      </c>
      <c r="E9" s="62">
        <v>197</v>
      </c>
      <c r="F9" s="8">
        <v>600</v>
      </c>
      <c r="G9" s="8">
        <v>5</v>
      </c>
      <c r="H9" s="8">
        <v>134</v>
      </c>
      <c r="I9" s="8">
        <v>125</v>
      </c>
      <c r="J9" s="8">
        <v>115</v>
      </c>
      <c r="K9" s="8">
        <v>142</v>
      </c>
      <c r="L9" s="8">
        <v>825</v>
      </c>
      <c r="M9" s="8">
        <v>6</v>
      </c>
      <c r="N9" s="8">
        <v>228</v>
      </c>
    </row>
    <row r="10" spans="1:14" ht="17.25" customHeight="1">
      <c r="A10" s="85" t="e">
        <f>#REF!</f>
        <v>#REF!</v>
      </c>
      <c r="B10" s="5">
        <v>3910</v>
      </c>
      <c r="C10" s="8">
        <v>952</v>
      </c>
      <c r="D10" s="8">
        <v>38</v>
      </c>
      <c r="E10" s="62">
        <v>264</v>
      </c>
      <c r="F10" s="8">
        <v>1376</v>
      </c>
      <c r="G10" s="8">
        <v>7</v>
      </c>
      <c r="H10" s="8">
        <v>333</v>
      </c>
      <c r="I10" s="8">
        <v>55</v>
      </c>
      <c r="J10" s="8">
        <v>104</v>
      </c>
      <c r="K10" s="8">
        <v>203</v>
      </c>
      <c r="L10" s="8">
        <v>427</v>
      </c>
      <c r="M10" s="8">
        <v>3</v>
      </c>
      <c r="N10" s="8">
        <v>148</v>
      </c>
    </row>
    <row r="11" spans="1:14" ht="17.25" customHeight="1">
      <c r="A11" s="91" t="e">
        <f>#REF!</f>
        <v>#REF!</v>
      </c>
      <c r="B11" s="80">
        <v>266</v>
      </c>
      <c r="C11" s="83">
        <v>247</v>
      </c>
      <c r="D11" s="83">
        <v>1</v>
      </c>
      <c r="E11" s="83">
        <v>5</v>
      </c>
      <c r="F11" s="83">
        <v>4</v>
      </c>
      <c r="G11" s="83">
        <v>0</v>
      </c>
      <c r="H11" s="83">
        <v>3</v>
      </c>
      <c r="I11" s="83">
        <v>0</v>
      </c>
      <c r="J11" s="83">
        <v>2</v>
      </c>
      <c r="K11" s="83">
        <v>1</v>
      </c>
      <c r="L11" s="83">
        <v>1</v>
      </c>
      <c r="M11" s="83">
        <v>0</v>
      </c>
      <c r="N11" s="83">
        <v>2</v>
      </c>
    </row>
    <row r="12" spans="1:14" ht="17.25" customHeight="1">
      <c r="A12" s="9"/>
      <c r="B12" s="5"/>
      <c r="C12" s="8"/>
      <c r="D12" s="8"/>
      <c r="E12" s="8"/>
      <c r="F12" s="8"/>
      <c r="G12" s="8"/>
      <c r="H12" s="8"/>
      <c r="I12" s="8"/>
      <c r="J12" s="8"/>
      <c r="K12" s="8"/>
      <c r="L12" s="8"/>
      <c r="M12" s="8"/>
      <c r="N12" s="8"/>
    </row>
    <row r="13" ht="13.5" customHeight="1">
      <c r="A13" s="1" t="s">
        <v>59</v>
      </c>
    </row>
    <row r="14" ht="13.5">
      <c r="P14" s="20"/>
    </row>
    <row r="16" ht="24">
      <c r="G16" s="95" t="s">
        <v>63</v>
      </c>
    </row>
  </sheetData>
  <sheetProtection/>
  <mergeCells count="9">
    <mergeCell ref="N5:N7"/>
    <mergeCell ref="F5:F7"/>
    <mergeCell ref="J5:J7"/>
    <mergeCell ref="K5:K7"/>
    <mergeCell ref="A5:A7"/>
    <mergeCell ref="B5:B7"/>
    <mergeCell ref="C5:C7"/>
    <mergeCell ref="D5:D7"/>
    <mergeCell ref="M5:M7"/>
  </mergeCells>
  <printOptions/>
  <pageMargins left="0.7874015748031497" right="0.7874015748031497" top="0.984251968503937" bottom="0.984251968503937" header="0.5118110236220472" footer="0.5118110236220472"/>
  <pageSetup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tabColor theme="1"/>
  </sheetPr>
  <dimension ref="A2:P16"/>
  <sheetViews>
    <sheetView zoomScalePageLayoutView="0" workbookViewId="0" topLeftCell="A1">
      <selection activeCell="D26" sqref="D26"/>
    </sheetView>
  </sheetViews>
  <sheetFormatPr defaultColWidth="9.00390625" defaultRowHeight="13.5"/>
  <cols>
    <col min="1" max="1" width="9.00390625" style="16" customWidth="1"/>
    <col min="2" max="14" width="6.125" style="0" customWidth="1"/>
    <col min="15" max="15" width="1.25" style="0" customWidth="1"/>
    <col min="17" max="29" width="6.125" style="0" customWidth="1"/>
    <col min="30" max="30" width="1.37890625" style="0" customWidth="1"/>
  </cols>
  <sheetData>
    <row r="1" ht="9.75" customHeight="1"/>
    <row r="2" spans="1:14" ht="16.5" customHeight="1">
      <c r="A2" s="45"/>
      <c r="B2" s="45"/>
      <c r="C2" s="45"/>
      <c r="D2" s="46"/>
      <c r="E2" s="46"/>
      <c r="F2" s="46"/>
      <c r="G2" s="46"/>
      <c r="H2" s="46"/>
      <c r="I2" s="46"/>
      <c r="J2" s="46"/>
      <c r="K2" s="46"/>
      <c r="L2" s="46"/>
      <c r="M2" s="6"/>
      <c r="N2" s="6"/>
    </row>
    <row r="3" spans="1:14" ht="14.25" customHeight="1">
      <c r="A3" s="51" t="s">
        <v>60</v>
      </c>
      <c r="B3" s="45"/>
      <c r="C3" s="45"/>
      <c r="D3" s="46"/>
      <c r="E3" s="46"/>
      <c r="F3" s="46"/>
      <c r="G3" s="46"/>
      <c r="H3" s="46"/>
      <c r="I3" s="46"/>
      <c r="J3" s="46"/>
      <c r="K3" s="46"/>
      <c r="L3" s="46"/>
      <c r="M3" s="6"/>
      <c r="N3" s="6"/>
    </row>
    <row r="4" spans="1:14" ht="6" customHeight="1" thickBot="1">
      <c r="A4" s="15"/>
      <c r="B4" s="15"/>
      <c r="C4" s="15"/>
      <c r="D4" s="15"/>
      <c r="E4" s="6"/>
      <c r="F4" s="6"/>
      <c r="G4" s="44"/>
      <c r="H4" s="15"/>
      <c r="I4" s="15"/>
      <c r="J4" s="15"/>
      <c r="K4" s="15"/>
      <c r="L4" s="15"/>
      <c r="M4" s="15"/>
      <c r="N4" s="15"/>
    </row>
    <row r="5" spans="1:14" ht="18" customHeight="1" thickTop="1">
      <c r="A5" s="332" t="s">
        <v>8</v>
      </c>
      <c r="B5" s="325" t="s">
        <v>0</v>
      </c>
      <c r="C5" s="328" t="s">
        <v>33</v>
      </c>
      <c r="D5" s="321" t="s">
        <v>16</v>
      </c>
      <c r="E5" s="57" t="s">
        <v>14</v>
      </c>
      <c r="F5" s="318" t="s">
        <v>15</v>
      </c>
      <c r="G5" s="58" t="s">
        <v>17</v>
      </c>
      <c r="H5" s="53" t="s">
        <v>21</v>
      </c>
      <c r="I5" s="58" t="s">
        <v>22</v>
      </c>
      <c r="J5" s="318" t="s">
        <v>24</v>
      </c>
      <c r="K5" s="331" t="s">
        <v>25</v>
      </c>
      <c r="L5" s="61" t="s">
        <v>28</v>
      </c>
      <c r="M5" s="318" t="s">
        <v>26</v>
      </c>
      <c r="N5" s="315" t="s">
        <v>7</v>
      </c>
    </row>
    <row r="6" spans="1:14" ht="9" customHeight="1">
      <c r="A6" s="333"/>
      <c r="B6" s="326"/>
      <c r="C6" s="329"/>
      <c r="D6" s="319"/>
      <c r="E6" s="52" t="s">
        <v>42</v>
      </c>
      <c r="F6" s="319"/>
      <c r="G6" s="52" t="s">
        <v>42</v>
      </c>
      <c r="H6" s="60" t="s">
        <v>42</v>
      </c>
      <c r="I6" s="52" t="s">
        <v>42</v>
      </c>
      <c r="J6" s="319"/>
      <c r="K6" s="326"/>
      <c r="L6" s="56" t="s">
        <v>42</v>
      </c>
      <c r="M6" s="319"/>
      <c r="N6" s="316"/>
    </row>
    <row r="7" spans="1:14" ht="18" customHeight="1">
      <c r="A7" s="333"/>
      <c r="B7" s="327"/>
      <c r="C7" s="334"/>
      <c r="D7" s="320"/>
      <c r="E7" s="59" t="s">
        <v>43</v>
      </c>
      <c r="F7" s="320"/>
      <c r="G7" s="49" t="s">
        <v>27</v>
      </c>
      <c r="H7" s="54" t="s">
        <v>20</v>
      </c>
      <c r="I7" s="49" t="s">
        <v>23</v>
      </c>
      <c r="J7" s="320"/>
      <c r="K7" s="327"/>
      <c r="L7" s="54" t="s">
        <v>44</v>
      </c>
      <c r="M7" s="320"/>
      <c r="N7" s="317"/>
    </row>
    <row r="8" spans="1:14" ht="15" customHeight="1">
      <c r="A8" s="87" t="e">
        <f>#REF!</f>
        <v>#REF!</v>
      </c>
      <c r="B8" s="67">
        <v>1133</v>
      </c>
      <c r="C8" s="10">
        <v>168</v>
      </c>
      <c r="D8" s="10">
        <v>5</v>
      </c>
      <c r="E8" s="63">
        <v>78</v>
      </c>
      <c r="F8" s="10">
        <v>499</v>
      </c>
      <c r="G8" s="10">
        <v>3</v>
      </c>
      <c r="H8" s="10">
        <v>24</v>
      </c>
      <c r="I8" s="10">
        <v>31</v>
      </c>
      <c r="J8" s="10">
        <v>8</v>
      </c>
      <c r="K8" s="10">
        <v>132</v>
      </c>
      <c r="L8" s="10">
        <v>39</v>
      </c>
      <c r="M8" s="10">
        <v>23</v>
      </c>
      <c r="N8" s="10">
        <v>123</v>
      </c>
    </row>
    <row r="9" spans="1:14" ht="15.75" customHeight="1">
      <c r="A9" s="9" t="e">
        <f>#REF!</f>
        <v>#REF!</v>
      </c>
      <c r="B9" s="66">
        <v>1879</v>
      </c>
      <c r="C9" s="66">
        <v>527</v>
      </c>
      <c r="D9" s="66">
        <v>55</v>
      </c>
      <c r="E9" s="66">
        <v>210</v>
      </c>
      <c r="F9" s="66">
        <v>488</v>
      </c>
      <c r="G9" s="66">
        <v>159</v>
      </c>
      <c r="H9" s="66">
        <v>62</v>
      </c>
      <c r="I9" s="66">
        <v>77</v>
      </c>
      <c r="J9" s="66">
        <v>6</v>
      </c>
      <c r="K9" s="66">
        <v>130</v>
      </c>
      <c r="L9" s="66">
        <v>139</v>
      </c>
      <c r="M9" s="66">
        <v>13</v>
      </c>
      <c r="N9" s="66">
        <v>13</v>
      </c>
    </row>
    <row r="10" spans="1:14" ht="15" customHeight="1">
      <c r="A10" s="9" t="e">
        <f>#REF!</f>
        <v>#REF!</v>
      </c>
      <c r="B10" s="5">
        <v>2399</v>
      </c>
      <c r="C10" s="5">
        <v>874</v>
      </c>
      <c r="D10" s="5">
        <v>75</v>
      </c>
      <c r="E10" s="5">
        <v>221</v>
      </c>
      <c r="F10" s="5">
        <v>516</v>
      </c>
      <c r="G10" s="5">
        <v>143</v>
      </c>
      <c r="H10" s="5">
        <v>126</v>
      </c>
      <c r="I10" s="5">
        <v>62</v>
      </c>
      <c r="J10" s="5">
        <v>34</v>
      </c>
      <c r="K10" s="5">
        <v>107</v>
      </c>
      <c r="L10" s="5">
        <v>143</v>
      </c>
      <c r="M10" s="5">
        <v>66</v>
      </c>
      <c r="N10" s="5">
        <v>32</v>
      </c>
    </row>
    <row r="11" spans="1:15" ht="15" customHeight="1">
      <c r="A11" s="92" t="e">
        <f>#REF!</f>
        <v>#REF!</v>
      </c>
      <c r="B11" s="80">
        <v>3441</v>
      </c>
      <c r="C11" s="80">
        <v>2513</v>
      </c>
      <c r="D11" s="80">
        <v>22</v>
      </c>
      <c r="E11" s="80">
        <v>109</v>
      </c>
      <c r="F11" s="80">
        <v>491</v>
      </c>
      <c r="G11" s="80">
        <v>3</v>
      </c>
      <c r="H11" s="80">
        <v>68</v>
      </c>
      <c r="I11" s="80">
        <v>12</v>
      </c>
      <c r="J11" s="80">
        <v>50</v>
      </c>
      <c r="K11" s="80">
        <v>94</v>
      </c>
      <c r="L11" s="80">
        <v>39</v>
      </c>
      <c r="M11" s="80">
        <v>34</v>
      </c>
      <c r="N11" s="80">
        <v>6</v>
      </c>
      <c r="O11" s="17"/>
    </row>
    <row r="12" spans="1:15" ht="15" customHeight="1">
      <c r="A12" s="9"/>
      <c r="B12" s="5"/>
      <c r="C12" s="5"/>
      <c r="D12" s="5"/>
      <c r="E12" s="5"/>
      <c r="F12" s="5"/>
      <c r="G12" s="5"/>
      <c r="H12" s="5"/>
      <c r="I12" s="5"/>
      <c r="J12" s="5"/>
      <c r="K12" s="5"/>
      <c r="L12" s="5"/>
      <c r="M12" s="5"/>
      <c r="N12" s="5"/>
      <c r="O12" s="17"/>
    </row>
    <row r="13" spans="1:7" ht="13.5" customHeight="1">
      <c r="A13" s="1" t="s">
        <v>54</v>
      </c>
      <c r="B13" s="16"/>
      <c r="C13" s="16"/>
      <c r="D13" s="16"/>
      <c r="E13" s="16"/>
      <c r="F13" s="16"/>
      <c r="G13" s="16"/>
    </row>
    <row r="14" ht="13.5">
      <c r="P14" s="20"/>
    </row>
    <row r="16" ht="24">
      <c r="F16" s="95" t="s">
        <v>63</v>
      </c>
    </row>
  </sheetData>
  <sheetProtection/>
  <mergeCells count="9">
    <mergeCell ref="N5:N7"/>
    <mergeCell ref="F5:F7"/>
    <mergeCell ref="J5:J7"/>
    <mergeCell ref="K5:K7"/>
    <mergeCell ref="A5:A7"/>
    <mergeCell ref="B5:B7"/>
    <mergeCell ref="C5:C7"/>
    <mergeCell ref="D5:D7"/>
    <mergeCell ref="M5:M7"/>
  </mergeCells>
  <printOptions/>
  <pageMargins left="0.7874015748031497" right="0.7874015748031497" top="0.984251968503937" bottom="0.984251968503937" header="0.5118110236220472" footer="0.5118110236220472"/>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sheetPr>
    <tabColor theme="1"/>
  </sheetPr>
  <dimension ref="A2:Q16"/>
  <sheetViews>
    <sheetView zoomScalePageLayoutView="0" workbookViewId="0" topLeftCell="A1">
      <selection activeCell="D26" sqref="D26"/>
    </sheetView>
  </sheetViews>
  <sheetFormatPr defaultColWidth="9.00390625" defaultRowHeight="13.5"/>
  <cols>
    <col min="1" max="1" width="9.00390625" style="16" customWidth="1"/>
    <col min="2" max="14" width="6.125" style="0" customWidth="1"/>
    <col min="15" max="15" width="1.25" style="0" customWidth="1"/>
    <col min="17" max="29" width="6.125" style="0" customWidth="1"/>
    <col min="30" max="30" width="1.37890625" style="0" customWidth="1"/>
  </cols>
  <sheetData>
    <row r="1" ht="9.75" customHeight="1"/>
    <row r="2" spans="1:14" ht="16.5" customHeight="1">
      <c r="A2" s="45"/>
      <c r="B2" s="45"/>
      <c r="C2" s="45"/>
      <c r="D2" s="46"/>
      <c r="E2" s="46"/>
      <c r="F2" s="46"/>
      <c r="G2" s="46"/>
      <c r="H2" s="46"/>
      <c r="I2" s="46"/>
      <c r="J2" s="46"/>
      <c r="K2" s="46"/>
      <c r="L2" s="46"/>
      <c r="M2" s="6"/>
      <c r="N2" s="6"/>
    </row>
    <row r="3" spans="1:14" ht="14.25" customHeight="1">
      <c r="A3" s="51" t="s">
        <v>61</v>
      </c>
      <c r="B3" s="45"/>
      <c r="C3" s="45"/>
      <c r="D3" s="46"/>
      <c r="E3" s="46"/>
      <c r="F3" s="46"/>
      <c r="G3" s="46"/>
      <c r="H3" s="46"/>
      <c r="I3" s="46"/>
      <c r="J3" s="46"/>
      <c r="K3" s="46"/>
      <c r="L3" s="46"/>
      <c r="M3" s="6"/>
      <c r="N3" s="6"/>
    </row>
    <row r="4" spans="1:14" ht="6" customHeight="1" thickBot="1">
      <c r="A4" s="15"/>
      <c r="B4" s="15"/>
      <c r="C4" s="15"/>
      <c r="D4" s="15"/>
      <c r="E4" s="6"/>
      <c r="F4" s="6"/>
      <c r="G4" s="44"/>
      <c r="H4" s="15"/>
      <c r="I4" s="15"/>
      <c r="J4" s="15"/>
      <c r="K4" s="15"/>
      <c r="L4" s="15"/>
      <c r="M4" s="15"/>
      <c r="N4" s="15"/>
    </row>
    <row r="5" spans="1:14" ht="18" customHeight="1" thickTop="1">
      <c r="A5" s="332" t="s">
        <v>8</v>
      </c>
      <c r="B5" s="325" t="s">
        <v>0</v>
      </c>
      <c r="C5" s="328" t="s">
        <v>33</v>
      </c>
      <c r="D5" s="321" t="s">
        <v>16</v>
      </c>
      <c r="E5" s="57" t="s">
        <v>14</v>
      </c>
      <c r="F5" s="318" t="s">
        <v>15</v>
      </c>
      <c r="G5" s="58" t="s">
        <v>17</v>
      </c>
      <c r="H5" s="53" t="s">
        <v>21</v>
      </c>
      <c r="I5" s="58" t="s">
        <v>22</v>
      </c>
      <c r="J5" s="318" t="s">
        <v>24</v>
      </c>
      <c r="K5" s="331" t="s">
        <v>25</v>
      </c>
      <c r="L5" s="61" t="s">
        <v>28</v>
      </c>
      <c r="M5" s="318" t="s">
        <v>26</v>
      </c>
      <c r="N5" s="315" t="s">
        <v>7</v>
      </c>
    </row>
    <row r="6" spans="1:14" ht="9" customHeight="1">
      <c r="A6" s="333"/>
      <c r="B6" s="326"/>
      <c r="C6" s="329"/>
      <c r="D6" s="319"/>
      <c r="E6" s="52" t="s">
        <v>45</v>
      </c>
      <c r="F6" s="319"/>
      <c r="G6" s="52" t="s">
        <v>45</v>
      </c>
      <c r="H6" s="60" t="s">
        <v>45</v>
      </c>
      <c r="I6" s="52" t="s">
        <v>45</v>
      </c>
      <c r="J6" s="319"/>
      <c r="K6" s="326"/>
      <c r="L6" s="56" t="s">
        <v>45</v>
      </c>
      <c r="M6" s="319"/>
      <c r="N6" s="316"/>
    </row>
    <row r="7" spans="1:14" ht="18" customHeight="1">
      <c r="A7" s="333"/>
      <c r="B7" s="327"/>
      <c r="C7" s="334"/>
      <c r="D7" s="320"/>
      <c r="E7" s="59" t="s">
        <v>46</v>
      </c>
      <c r="F7" s="320"/>
      <c r="G7" s="49" t="s">
        <v>27</v>
      </c>
      <c r="H7" s="54" t="s">
        <v>20</v>
      </c>
      <c r="I7" s="49" t="s">
        <v>23</v>
      </c>
      <c r="J7" s="320"/>
      <c r="K7" s="327"/>
      <c r="L7" s="54" t="s">
        <v>47</v>
      </c>
      <c r="M7" s="320"/>
      <c r="N7" s="317"/>
    </row>
    <row r="8" spans="1:17" ht="18" customHeight="1">
      <c r="A8" s="93" t="e">
        <f>#REF!</f>
        <v>#REF!</v>
      </c>
      <c r="B8" s="67">
        <v>1394</v>
      </c>
      <c r="C8" s="10">
        <v>780</v>
      </c>
      <c r="D8" s="10">
        <v>25</v>
      </c>
      <c r="E8" s="10">
        <v>54</v>
      </c>
      <c r="F8" s="10">
        <v>36</v>
      </c>
      <c r="G8" s="65">
        <v>214</v>
      </c>
      <c r="H8" s="10">
        <v>22</v>
      </c>
      <c r="I8" s="10">
        <v>12</v>
      </c>
      <c r="J8" s="10">
        <v>17</v>
      </c>
      <c r="K8" s="10">
        <v>8</v>
      </c>
      <c r="L8" s="10">
        <v>96</v>
      </c>
      <c r="M8" s="65">
        <v>21</v>
      </c>
      <c r="N8" s="65">
        <v>109</v>
      </c>
      <c r="Q8" s="17"/>
    </row>
    <row r="9" spans="1:14" ht="17.25" customHeight="1">
      <c r="A9" s="7" t="e">
        <f>#REF!</f>
        <v>#REF!</v>
      </c>
      <c r="B9" s="5">
        <v>1377</v>
      </c>
      <c r="C9" s="8">
        <v>739</v>
      </c>
      <c r="D9" s="8">
        <v>12</v>
      </c>
      <c r="E9" s="8">
        <v>55</v>
      </c>
      <c r="F9" s="8">
        <v>31</v>
      </c>
      <c r="G9" s="64">
        <v>290</v>
      </c>
      <c r="H9" s="8">
        <v>25</v>
      </c>
      <c r="I9" s="8">
        <v>1</v>
      </c>
      <c r="J9" s="8">
        <v>34</v>
      </c>
      <c r="K9" s="8">
        <v>5</v>
      </c>
      <c r="L9" s="8">
        <v>162</v>
      </c>
      <c r="M9" s="64">
        <v>12</v>
      </c>
      <c r="N9" s="64">
        <v>11</v>
      </c>
    </row>
    <row r="10" spans="1:14" ht="17.25" customHeight="1">
      <c r="A10" s="7" t="e">
        <f>#REF!</f>
        <v>#REF!</v>
      </c>
      <c r="B10" s="5">
        <v>1547</v>
      </c>
      <c r="C10" s="8">
        <v>755</v>
      </c>
      <c r="D10" s="8">
        <v>15</v>
      </c>
      <c r="E10" s="8">
        <v>126</v>
      </c>
      <c r="F10" s="8">
        <v>80</v>
      </c>
      <c r="G10" s="64">
        <v>295</v>
      </c>
      <c r="H10" s="8">
        <v>23</v>
      </c>
      <c r="I10" s="8">
        <v>3</v>
      </c>
      <c r="J10" s="8">
        <v>19</v>
      </c>
      <c r="K10" s="8">
        <v>5</v>
      </c>
      <c r="L10" s="8">
        <v>148</v>
      </c>
      <c r="M10" s="64">
        <v>52</v>
      </c>
      <c r="N10" s="64">
        <v>26</v>
      </c>
    </row>
    <row r="11" spans="1:14" ht="17.25" customHeight="1">
      <c r="A11" s="94" t="e">
        <f>#REF!</f>
        <v>#REF!</v>
      </c>
      <c r="B11" s="80">
        <v>2219</v>
      </c>
      <c r="C11" s="83">
        <v>1579</v>
      </c>
      <c r="D11" s="83">
        <v>27</v>
      </c>
      <c r="E11" s="83">
        <v>242</v>
      </c>
      <c r="F11" s="83">
        <v>69</v>
      </c>
      <c r="G11" s="84">
        <v>170</v>
      </c>
      <c r="H11" s="83">
        <v>25</v>
      </c>
      <c r="I11" s="83">
        <v>3</v>
      </c>
      <c r="J11" s="83">
        <v>12</v>
      </c>
      <c r="K11" s="83">
        <v>9</v>
      </c>
      <c r="L11" s="83">
        <v>56</v>
      </c>
      <c r="M11" s="84">
        <v>14</v>
      </c>
      <c r="N11" s="84">
        <v>13</v>
      </c>
    </row>
    <row r="12" spans="1:14" ht="17.25" customHeight="1">
      <c r="A12" s="7"/>
      <c r="B12" s="5"/>
      <c r="C12" s="8"/>
      <c r="D12" s="8"/>
      <c r="E12" s="8"/>
      <c r="F12" s="8"/>
      <c r="G12" s="64"/>
      <c r="H12" s="8"/>
      <c r="I12" s="8"/>
      <c r="J12" s="8"/>
      <c r="K12" s="8"/>
      <c r="L12" s="8"/>
      <c r="M12" s="64"/>
      <c r="N12" s="64"/>
    </row>
    <row r="13" spans="1:8" ht="13.5" customHeight="1">
      <c r="A13" s="1" t="s">
        <v>54</v>
      </c>
      <c r="B13" s="16"/>
      <c r="H13" s="1" t="s">
        <v>10</v>
      </c>
    </row>
    <row r="14" ht="13.5">
      <c r="P14" s="20"/>
    </row>
    <row r="16" ht="24">
      <c r="F16" s="95" t="s">
        <v>63</v>
      </c>
    </row>
  </sheetData>
  <sheetProtection/>
  <mergeCells count="9">
    <mergeCell ref="N5:N7"/>
    <mergeCell ref="F5:F7"/>
    <mergeCell ref="J5:J7"/>
    <mergeCell ref="K5:K7"/>
    <mergeCell ref="A5:A7"/>
    <mergeCell ref="B5:B7"/>
    <mergeCell ref="C5:C7"/>
    <mergeCell ref="D5:D7"/>
    <mergeCell ref="M5:M7"/>
  </mergeCells>
  <printOptions/>
  <pageMargins left="0.7874015748031497" right="0.7874015748031497" top="0.984251968503937" bottom="0.984251968503937" header="0.5118110236220472" footer="0.5118110236220472"/>
  <pageSetup horizontalDpi="600" verticalDpi="600" orientation="landscape" paperSize="9" scale="99" r:id="rId1"/>
</worksheet>
</file>

<file path=xl/worksheets/sheet14.xml><?xml version="1.0" encoding="utf-8"?>
<worksheet xmlns="http://schemas.openxmlformats.org/spreadsheetml/2006/main" xmlns:r="http://schemas.openxmlformats.org/officeDocument/2006/relationships">
  <sheetPr>
    <tabColor theme="1"/>
  </sheetPr>
  <dimension ref="A2:S17"/>
  <sheetViews>
    <sheetView zoomScalePageLayoutView="0" workbookViewId="0" topLeftCell="A4">
      <selection activeCell="D26" sqref="D26"/>
    </sheetView>
  </sheetViews>
  <sheetFormatPr defaultColWidth="9.00390625" defaultRowHeight="13.5"/>
  <cols>
    <col min="1" max="1" width="9.00390625" style="16" customWidth="1"/>
    <col min="2" max="13" width="6.125" style="0" customWidth="1"/>
    <col min="14" max="14" width="6.50390625" style="0" customWidth="1"/>
    <col min="15" max="15" width="1.00390625" style="0" customWidth="1"/>
  </cols>
  <sheetData>
    <row r="1" ht="0.75" customHeight="1"/>
    <row r="2" spans="1:19" ht="20.25" customHeight="1">
      <c r="A2" s="2" t="s">
        <v>50</v>
      </c>
      <c r="B2" s="45"/>
      <c r="C2" s="45"/>
      <c r="D2" s="46"/>
      <c r="E2" s="46"/>
      <c r="F2" s="46"/>
      <c r="G2" s="46"/>
      <c r="H2" s="46"/>
      <c r="I2" s="46"/>
      <c r="J2" s="46"/>
      <c r="K2" s="46"/>
      <c r="L2" s="46"/>
      <c r="M2" s="6"/>
      <c r="N2" s="6"/>
      <c r="O2" s="6"/>
      <c r="P2" s="6"/>
      <c r="Q2" s="6"/>
      <c r="R2" s="6"/>
      <c r="S2" s="6"/>
    </row>
    <row r="3" spans="1:14" s="16" customFormat="1" ht="11.25" customHeight="1">
      <c r="A3" s="78"/>
      <c r="B3" s="78"/>
      <c r="C3" s="78"/>
      <c r="D3" s="6"/>
      <c r="E3" s="6"/>
      <c r="F3" s="6"/>
      <c r="G3" s="6"/>
      <c r="H3" s="6"/>
      <c r="I3" s="6"/>
      <c r="J3" s="6"/>
      <c r="K3" s="6"/>
      <c r="L3" s="6"/>
      <c r="M3" s="6"/>
      <c r="N3" s="6"/>
    </row>
    <row r="4" spans="1:14" ht="14.25" customHeight="1">
      <c r="A4" s="51" t="s">
        <v>62</v>
      </c>
      <c r="B4" s="45"/>
      <c r="C4" s="45"/>
      <c r="D4" s="46"/>
      <c r="E4" s="46"/>
      <c r="F4" s="46"/>
      <c r="G4" s="46"/>
      <c r="H4" s="46"/>
      <c r="I4" s="46"/>
      <c r="J4" s="46"/>
      <c r="K4" s="46"/>
      <c r="L4" s="46"/>
      <c r="M4" s="6"/>
      <c r="N4" s="6"/>
    </row>
    <row r="5" spans="1:14" ht="5.25" customHeight="1" thickBot="1">
      <c r="A5" s="15"/>
      <c r="B5" s="15"/>
      <c r="C5" s="15"/>
      <c r="D5" s="15"/>
      <c r="E5" s="6"/>
      <c r="F5" s="6"/>
      <c r="G5" s="44"/>
      <c r="H5" s="15"/>
      <c r="I5" s="15"/>
      <c r="J5" s="15"/>
      <c r="K5" s="15"/>
      <c r="L5" s="15"/>
      <c r="M5" s="15"/>
      <c r="N5" s="15"/>
    </row>
    <row r="6" spans="1:14" ht="18" customHeight="1" thickTop="1">
      <c r="A6" s="332" t="s">
        <v>8</v>
      </c>
      <c r="B6" s="325" t="s">
        <v>0</v>
      </c>
      <c r="C6" s="328" t="s">
        <v>33</v>
      </c>
      <c r="D6" s="321" t="s">
        <v>16</v>
      </c>
      <c r="E6" s="57" t="s">
        <v>14</v>
      </c>
      <c r="F6" s="318" t="s">
        <v>15</v>
      </c>
      <c r="G6" s="58" t="s">
        <v>17</v>
      </c>
      <c r="H6" s="53" t="s">
        <v>21</v>
      </c>
      <c r="I6" s="58" t="s">
        <v>22</v>
      </c>
      <c r="J6" s="318" t="s">
        <v>24</v>
      </c>
      <c r="K6" s="331" t="s">
        <v>25</v>
      </c>
      <c r="L6" s="61" t="s">
        <v>28</v>
      </c>
      <c r="M6" s="318" t="s">
        <v>26</v>
      </c>
      <c r="N6" s="315" t="s">
        <v>7</v>
      </c>
    </row>
    <row r="7" spans="1:14" ht="9" customHeight="1">
      <c r="A7" s="333"/>
      <c r="B7" s="326"/>
      <c r="C7" s="329"/>
      <c r="D7" s="319"/>
      <c r="E7" s="52" t="s">
        <v>18</v>
      </c>
      <c r="F7" s="319"/>
      <c r="G7" s="52" t="s">
        <v>18</v>
      </c>
      <c r="H7" s="60" t="s">
        <v>18</v>
      </c>
      <c r="I7" s="52" t="s">
        <v>45</v>
      </c>
      <c r="J7" s="319"/>
      <c r="K7" s="326"/>
      <c r="L7" s="56" t="s">
        <v>45</v>
      </c>
      <c r="M7" s="319"/>
      <c r="N7" s="316"/>
    </row>
    <row r="8" spans="1:14" ht="18" customHeight="1">
      <c r="A8" s="335"/>
      <c r="B8" s="327"/>
      <c r="C8" s="334"/>
      <c r="D8" s="320"/>
      <c r="E8" s="59" t="s">
        <v>19</v>
      </c>
      <c r="F8" s="320"/>
      <c r="G8" s="49" t="s">
        <v>27</v>
      </c>
      <c r="H8" s="54" t="s">
        <v>20</v>
      </c>
      <c r="I8" s="49" t="s">
        <v>23</v>
      </c>
      <c r="J8" s="320"/>
      <c r="K8" s="327"/>
      <c r="L8" s="54" t="s">
        <v>47</v>
      </c>
      <c r="M8" s="320"/>
      <c r="N8" s="317"/>
    </row>
    <row r="9" spans="1:14" ht="18" customHeight="1">
      <c r="A9" s="70" t="e">
        <f>#REF!</f>
        <v>#REF!</v>
      </c>
      <c r="B9" s="5">
        <v>1908</v>
      </c>
      <c r="C9" s="8">
        <v>216</v>
      </c>
      <c r="D9" s="8">
        <v>116</v>
      </c>
      <c r="E9" s="8">
        <v>86</v>
      </c>
      <c r="F9" s="8">
        <v>1132</v>
      </c>
      <c r="G9" s="64">
        <v>2</v>
      </c>
      <c r="H9" s="8">
        <v>9</v>
      </c>
      <c r="I9" s="8">
        <v>29</v>
      </c>
      <c r="J9" s="8">
        <v>48</v>
      </c>
      <c r="K9" s="8">
        <v>49</v>
      </c>
      <c r="L9" s="8">
        <v>155</v>
      </c>
      <c r="M9" s="64">
        <v>8</v>
      </c>
      <c r="N9" s="64">
        <v>58</v>
      </c>
    </row>
    <row r="10" spans="1:14" ht="18" customHeight="1">
      <c r="A10" s="3" t="e">
        <f>#REF!</f>
        <v>#REF!</v>
      </c>
      <c r="B10" s="12">
        <v>3171</v>
      </c>
      <c r="C10" s="8">
        <v>816</v>
      </c>
      <c r="D10" s="8">
        <v>172</v>
      </c>
      <c r="E10" s="8">
        <v>101</v>
      </c>
      <c r="F10" s="8">
        <v>918</v>
      </c>
      <c r="G10" s="64">
        <v>0</v>
      </c>
      <c r="H10" s="8">
        <v>3</v>
      </c>
      <c r="I10" s="8">
        <v>10</v>
      </c>
      <c r="J10" s="8">
        <v>24</v>
      </c>
      <c r="K10" s="8">
        <v>38</v>
      </c>
      <c r="L10" s="8">
        <v>443</v>
      </c>
      <c r="M10" s="64">
        <v>4</v>
      </c>
      <c r="N10" s="64">
        <v>642</v>
      </c>
    </row>
    <row r="11" spans="1:14" ht="18" customHeight="1">
      <c r="A11" s="71" t="e">
        <f>#REF!</f>
        <v>#REF!</v>
      </c>
      <c r="B11" s="80">
        <v>3395</v>
      </c>
      <c r="C11" s="83">
        <v>1755</v>
      </c>
      <c r="D11" s="83">
        <v>157</v>
      </c>
      <c r="E11" s="83">
        <v>84</v>
      </c>
      <c r="F11" s="83">
        <v>161</v>
      </c>
      <c r="G11" s="84" t="s">
        <v>5</v>
      </c>
      <c r="H11" s="83">
        <v>6</v>
      </c>
      <c r="I11" s="83">
        <v>18</v>
      </c>
      <c r="J11" s="83">
        <v>27</v>
      </c>
      <c r="K11" s="83">
        <v>17</v>
      </c>
      <c r="L11" s="83">
        <v>134</v>
      </c>
      <c r="M11" s="84">
        <v>3</v>
      </c>
      <c r="N11" s="84">
        <v>1033</v>
      </c>
    </row>
    <row r="12" spans="1:8" ht="13.5">
      <c r="A12" s="1" t="s">
        <v>54</v>
      </c>
      <c r="B12" s="16"/>
      <c r="C12" s="16"/>
      <c r="D12" s="16"/>
      <c r="E12" s="16"/>
      <c r="F12" s="16"/>
      <c r="G12" s="16"/>
      <c r="H12" s="1" t="s">
        <v>10</v>
      </c>
    </row>
    <row r="15" ht="24">
      <c r="C15" s="95" t="s">
        <v>63</v>
      </c>
    </row>
    <row r="17" ht="13.5">
      <c r="J17" s="17"/>
    </row>
  </sheetData>
  <sheetProtection/>
  <mergeCells count="9">
    <mergeCell ref="A6:A8"/>
    <mergeCell ref="B6:B8"/>
    <mergeCell ref="C6:C8"/>
    <mergeCell ref="D6:D8"/>
    <mergeCell ref="N6:N8"/>
    <mergeCell ref="F6:F8"/>
    <mergeCell ref="J6:J8"/>
    <mergeCell ref="K6:K8"/>
    <mergeCell ref="M6:M8"/>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F9"/>
  <sheetViews>
    <sheetView zoomScalePageLayoutView="0" workbookViewId="0" topLeftCell="A1">
      <selection activeCell="A2" sqref="A2"/>
    </sheetView>
  </sheetViews>
  <sheetFormatPr defaultColWidth="9.00390625" defaultRowHeight="13.5"/>
  <cols>
    <col min="1" max="1" width="11.50390625" style="6" customWidth="1"/>
    <col min="2" max="6" width="15.625" style="6" customWidth="1"/>
    <col min="7" max="16384" width="9.00390625" style="6" customWidth="1"/>
  </cols>
  <sheetData>
    <row r="1" spans="1:6" ht="17.25">
      <c r="A1" s="125" t="s">
        <v>82</v>
      </c>
      <c r="B1" s="2"/>
      <c r="C1" s="2"/>
      <c r="D1" s="2"/>
      <c r="E1" s="2"/>
      <c r="F1" s="2"/>
    </row>
    <row r="2" spans="1:6" ht="17.25" customHeight="1">
      <c r="A2" s="125"/>
      <c r="B2" s="2"/>
      <c r="C2" s="2"/>
      <c r="D2" s="2"/>
      <c r="E2" s="2"/>
      <c r="F2" s="2"/>
    </row>
    <row r="3" spans="1:4" s="97" customFormat="1" ht="15" customHeight="1">
      <c r="A3" s="96" t="s">
        <v>94</v>
      </c>
      <c r="B3" s="105"/>
      <c r="C3" s="105"/>
      <c r="D3" s="105"/>
    </row>
    <row r="4" spans="4:6" s="97" customFormat="1" ht="15" customHeight="1" thickBot="1">
      <c r="D4" s="98"/>
      <c r="F4" s="132" t="s">
        <v>65</v>
      </c>
    </row>
    <row r="5" spans="1:6" s="97" customFormat="1" ht="15" customHeight="1" thickTop="1">
      <c r="A5" s="201" t="s">
        <v>1</v>
      </c>
      <c r="B5" s="177" t="s">
        <v>86</v>
      </c>
      <c r="C5" s="177" t="s">
        <v>87</v>
      </c>
      <c r="D5" s="177" t="s">
        <v>88</v>
      </c>
      <c r="E5" s="177" t="s">
        <v>89</v>
      </c>
      <c r="F5" s="122" t="s">
        <v>184</v>
      </c>
    </row>
    <row r="6" spans="1:6" s="97" customFormat="1" ht="15" customHeight="1">
      <c r="A6" s="108" t="s">
        <v>69</v>
      </c>
      <c r="B6" s="126">
        <v>113</v>
      </c>
      <c r="C6" s="127">
        <v>109</v>
      </c>
      <c r="D6" s="127">
        <v>114</v>
      </c>
      <c r="E6" s="118">
        <v>101</v>
      </c>
      <c r="F6" s="118">
        <v>102</v>
      </c>
    </row>
    <row r="7" spans="1:6" s="97" customFormat="1" ht="15" customHeight="1">
      <c r="A7" s="99" t="s">
        <v>70</v>
      </c>
      <c r="B7" s="126">
        <v>2</v>
      </c>
      <c r="C7" s="127">
        <v>0</v>
      </c>
      <c r="D7" s="133">
        <v>0</v>
      </c>
      <c r="E7" s="117">
        <v>0</v>
      </c>
      <c r="F7" s="117">
        <v>0</v>
      </c>
    </row>
    <row r="8" spans="1:6" s="97" customFormat="1" ht="15" customHeight="1">
      <c r="A8" s="103" t="s">
        <v>71</v>
      </c>
      <c r="B8" s="128">
        <v>111</v>
      </c>
      <c r="C8" s="120">
        <v>109</v>
      </c>
      <c r="D8" s="120">
        <v>114</v>
      </c>
      <c r="E8" s="129">
        <v>101</v>
      </c>
      <c r="F8" s="129">
        <v>102</v>
      </c>
    </row>
    <row r="9" s="105" customFormat="1" ht="15" customHeight="1">
      <c r="A9" s="134" t="s">
        <v>95</v>
      </c>
    </row>
  </sheetData>
  <sheetProtection/>
  <printOptions/>
  <pageMargins left="0.7874015748031497" right="0.7874015748031497" top="0.984251968503937" bottom="0.98425196850393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theme="0"/>
  </sheetPr>
  <dimension ref="A1:AA18"/>
  <sheetViews>
    <sheetView zoomScalePageLayoutView="0" workbookViewId="0" topLeftCell="A1">
      <selection activeCell="A2" sqref="A2"/>
    </sheetView>
  </sheetViews>
  <sheetFormatPr defaultColWidth="9.00390625" defaultRowHeight="13.5"/>
  <cols>
    <col min="1" max="1" width="11.50390625" style="6" customWidth="1"/>
    <col min="2" max="19" width="15.625" style="6" customWidth="1"/>
    <col min="20" max="20" width="6.50390625" style="6" customWidth="1"/>
    <col min="21" max="27" width="15.625" style="6" customWidth="1"/>
    <col min="28" max="16384" width="9.00390625" style="6" customWidth="1"/>
  </cols>
  <sheetData>
    <row r="1" spans="1:8" ht="17.25">
      <c r="A1" s="125" t="s">
        <v>82</v>
      </c>
      <c r="B1" s="2"/>
      <c r="C1" s="2"/>
      <c r="D1" s="2"/>
      <c r="E1" s="2"/>
      <c r="F1" s="2"/>
      <c r="G1" s="2"/>
      <c r="H1" s="2"/>
    </row>
    <row r="2" spans="1:8" ht="15.75" customHeight="1">
      <c r="A2" s="125"/>
      <c r="B2" s="2"/>
      <c r="C2" s="2"/>
      <c r="D2" s="2"/>
      <c r="E2" s="2"/>
      <c r="F2" s="2"/>
      <c r="G2" s="2"/>
      <c r="H2" s="2"/>
    </row>
    <row r="3" s="105" customFormat="1" ht="15" customHeight="1">
      <c r="A3" s="212" t="s">
        <v>96</v>
      </c>
    </row>
    <row r="4" s="105" customFormat="1" ht="15" customHeight="1" thickBot="1">
      <c r="A4" s="178" t="s">
        <v>97</v>
      </c>
    </row>
    <row r="5" spans="1:27" s="105" customFormat="1" ht="15" customHeight="1" thickTop="1">
      <c r="A5" s="251" t="s">
        <v>1</v>
      </c>
      <c r="B5" s="254" t="s">
        <v>98</v>
      </c>
      <c r="C5" s="255"/>
      <c r="D5" s="255"/>
      <c r="E5" s="255"/>
      <c r="F5" s="255"/>
      <c r="G5" s="255"/>
      <c r="H5" s="255"/>
      <c r="I5" s="255"/>
      <c r="J5" s="255"/>
      <c r="K5" s="255"/>
      <c r="L5" s="255"/>
      <c r="M5" s="255"/>
      <c r="N5" s="255"/>
      <c r="O5" s="255"/>
      <c r="P5" s="256"/>
      <c r="Q5" s="264" t="s">
        <v>66</v>
      </c>
      <c r="R5" s="265"/>
      <c r="S5" s="265"/>
      <c r="T5" s="265"/>
      <c r="U5" s="265"/>
      <c r="V5" s="265"/>
      <c r="W5" s="266"/>
      <c r="X5" s="177" t="s">
        <v>113</v>
      </c>
      <c r="Y5" s="267" t="s">
        <v>122</v>
      </c>
      <c r="Z5" s="268"/>
      <c r="AA5" s="268"/>
    </row>
    <row r="6" spans="1:27" s="105" customFormat="1" ht="15" customHeight="1">
      <c r="A6" s="252"/>
      <c r="B6" s="257" t="s">
        <v>99</v>
      </c>
      <c r="C6" s="258"/>
      <c r="D6" s="231" t="s">
        <v>207</v>
      </c>
      <c r="E6" s="240" t="s">
        <v>206</v>
      </c>
      <c r="F6" s="228" t="s">
        <v>100</v>
      </c>
      <c r="G6" s="228" t="s">
        <v>208</v>
      </c>
      <c r="H6" s="237" t="s">
        <v>101</v>
      </c>
      <c r="I6" s="223" t="s">
        <v>218</v>
      </c>
      <c r="J6" s="240" t="s">
        <v>102</v>
      </c>
      <c r="K6" s="240" t="s">
        <v>209</v>
      </c>
      <c r="L6" s="243" t="s">
        <v>103</v>
      </c>
      <c r="M6" s="244"/>
      <c r="N6" s="223" t="s">
        <v>104</v>
      </c>
      <c r="O6" s="226" t="s">
        <v>105</v>
      </c>
      <c r="P6" s="228" t="s">
        <v>106</v>
      </c>
      <c r="Q6" s="223" t="s">
        <v>107</v>
      </c>
      <c r="R6" s="223" t="s">
        <v>108</v>
      </c>
      <c r="S6" s="223" t="s">
        <v>109</v>
      </c>
      <c r="T6" s="269" t="s">
        <v>114</v>
      </c>
      <c r="U6" s="270"/>
      <c r="V6" s="270"/>
      <c r="W6" s="271"/>
      <c r="X6" s="223" t="s">
        <v>212</v>
      </c>
      <c r="Y6" s="245" t="s">
        <v>115</v>
      </c>
      <c r="Z6" s="248" t="s">
        <v>73</v>
      </c>
      <c r="AA6" s="248" t="s">
        <v>116</v>
      </c>
    </row>
    <row r="7" spans="1:27" s="105" customFormat="1" ht="15" customHeight="1">
      <c r="A7" s="252"/>
      <c r="B7" s="231" t="s">
        <v>110</v>
      </c>
      <c r="C7" s="231" t="s">
        <v>211</v>
      </c>
      <c r="D7" s="234"/>
      <c r="E7" s="241"/>
      <c r="F7" s="229"/>
      <c r="G7" s="229"/>
      <c r="H7" s="238"/>
      <c r="I7" s="224"/>
      <c r="J7" s="241"/>
      <c r="K7" s="232"/>
      <c r="L7" s="236" t="s">
        <v>111</v>
      </c>
      <c r="M7" s="236" t="s">
        <v>112</v>
      </c>
      <c r="N7" s="224"/>
      <c r="O7" s="227"/>
      <c r="P7" s="229"/>
      <c r="Q7" s="224"/>
      <c r="R7" s="224"/>
      <c r="S7" s="224"/>
      <c r="T7" s="223" t="s">
        <v>117</v>
      </c>
      <c r="U7" s="259" t="s">
        <v>215</v>
      </c>
      <c r="V7" s="260"/>
      <c r="W7" s="261"/>
      <c r="X7" s="224"/>
      <c r="Y7" s="246"/>
      <c r="Z7" s="249"/>
      <c r="AA7" s="249"/>
    </row>
    <row r="8" spans="1:27" s="105" customFormat="1" ht="15" customHeight="1">
      <c r="A8" s="252"/>
      <c r="B8" s="232"/>
      <c r="C8" s="234"/>
      <c r="D8" s="234"/>
      <c r="E8" s="241"/>
      <c r="F8" s="229"/>
      <c r="G8" s="229"/>
      <c r="H8" s="238"/>
      <c r="I8" s="224"/>
      <c r="J8" s="241"/>
      <c r="K8" s="232"/>
      <c r="L8" s="232"/>
      <c r="M8" s="232"/>
      <c r="N8" s="224"/>
      <c r="O8" s="227"/>
      <c r="P8" s="229"/>
      <c r="Q8" s="224"/>
      <c r="R8" s="224"/>
      <c r="S8" s="224"/>
      <c r="T8" s="232"/>
      <c r="U8" s="236" t="s">
        <v>118</v>
      </c>
      <c r="V8" s="262" t="s">
        <v>119</v>
      </c>
      <c r="W8" s="210" t="s">
        <v>120</v>
      </c>
      <c r="X8" s="224"/>
      <c r="Y8" s="246"/>
      <c r="Z8" s="249"/>
      <c r="AA8" s="249"/>
    </row>
    <row r="9" spans="1:27" s="105" customFormat="1" ht="15" customHeight="1">
      <c r="A9" s="253"/>
      <c r="B9" s="233"/>
      <c r="C9" s="235"/>
      <c r="D9" s="235"/>
      <c r="E9" s="242"/>
      <c r="F9" s="230"/>
      <c r="G9" s="230"/>
      <c r="H9" s="239"/>
      <c r="I9" s="189" t="s">
        <v>179</v>
      </c>
      <c r="J9" s="242"/>
      <c r="K9" s="185" t="s">
        <v>217</v>
      </c>
      <c r="L9" s="233"/>
      <c r="M9" s="233"/>
      <c r="N9" s="225"/>
      <c r="O9" s="190" t="s">
        <v>121</v>
      </c>
      <c r="P9" s="230"/>
      <c r="Q9" s="225"/>
      <c r="R9" s="225"/>
      <c r="S9" s="119" t="s">
        <v>179</v>
      </c>
      <c r="T9" s="233"/>
      <c r="U9" s="233"/>
      <c r="V9" s="263"/>
      <c r="W9" s="219" t="s">
        <v>180</v>
      </c>
      <c r="X9" s="185" t="s">
        <v>179</v>
      </c>
      <c r="Y9" s="247"/>
      <c r="Z9" s="250"/>
      <c r="AA9" s="250"/>
    </row>
    <row r="10" spans="1:27" s="105" customFormat="1" ht="15" customHeight="1">
      <c r="A10" s="135">
        <v>25</v>
      </c>
      <c r="B10" s="136">
        <v>50302</v>
      </c>
      <c r="C10" s="137">
        <v>474</v>
      </c>
      <c r="D10" s="100">
        <v>2719</v>
      </c>
      <c r="E10" s="136">
        <v>61</v>
      </c>
      <c r="F10" s="136">
        <v>40</v>
      </c>
      <c r="G10" s="136">
        <v>25</v>
      </c>
      <c r="H10" s="136">
        <v>3310</v>
      </c>
      <c r="I10" s="136">
        <v>39</v>
      </c>
      <c r="J10" s="136">
        <v>820</v>
      </c>
      <c r="K10" s="101">
        <v>417</v>
      </c>
      <c r="L10" s="100">
        <v>139</v>
      </c>
      <c r="M10" s="100">
        <v>16</v>
      </c>
      <c r="N10" s="203">
        <v>256</v>
      </c>
      <c r="O10" s="100">
        <v>27</v>
      </c>
      <c r="P10" s="137">
        <v>271</v>
      </c>
      <c r="Q10" s="116">
        <v>71</v>
      </c>
      <c r="R10" s="116">
        <v>63688</v>
      </c>
      <c r="S10" s="116">
        <v>8070</v>
      </c>
      <c r="T10" s="116">
        <v>1</v>
      </c>
      <c r="U10" s="116">
        <v>1236</v>
      </c>
      <c r="V10" s="116">
        <v>1039</v>
      </c>
      <c r="W10" s="116">
        <v>861</v>
      </c>
      <c r="X10" s="116">
        <v>381</v>
      </c>
      <c r="Y10" s="102">
        <v>231</v>
      </c>
      <c r="Z10" s="102">
        <v>567</v>
      </c>
      <c r="AA10" s="143">
        <v>26</v>
      </c>
    </row>
    <row r="11" spans="1:27" s="105" customFormat="1" ht="15" customHeight="1">
      <c r="A11" s="138">
        <v>26</v>
      </c>
      <c r="B11" s="136">
        <v>51333</v>
      </c>
      <c r="C11" s="137">
        <v>614</v>
      </c>
      <c r="D11" s="100">
        <v>5367</v>
      </c>
      <c r="E11" s="136">
        <v>57</v>
      </c>
      <c r="F11" s="136">
        <v>28</v>
      </c>
      <c r="G11" s="136">
        <v>23</v>
      </c>
      <c r="H11" s="136">
        <v>3258</v>
      </c>
      <c r="I11" s="136">
        <v>47</v>
      </c>
      <c r="J11" s="136">
        <v>753</v>
      </c>
      <c r="K11" s="101">
        <v>457</v>
      </c>
      <c r="L11" s="100">
        <v>133</v>
      </c>
      <c r="M11" s="100">
        <v>12</v>
      </c>
      <c r="N11" s="203">
        <v>220</v>
      </c>
      <c r="O11" s="100">
        <v>24</v>
      </c>
      <c r="P11" s="137">
        <v>269</v>
      </c>
      <c r="Q11" s="116">
        <v>74</v>
      </c>
      <c r="R11" s="116">
        <v>43295</v>
      </c>
      <c r="S11" s="116">
        <v>8986</v>
      </c>
      <c r="T11" s="116" t="s">
        <v>5</v>
      </c>
      <c r="U11" s="116">
        <v>1440</v>
      </c>
      <c r="V11" s="116">
        <v>1291</v>
      </c>
      <c r="W11" s="116">
        <v>1160</v>
      </c>
      <c r="X11" s="116">
        <v>382</v>
      </c>
      <c r="Y11" s="102">
        <v>206</v>
      </c>
      <c r="Z11" s="102">
        <v>581</v>
      </c>
      <c r="AA11" s="143">
        <v>34</v>
      </c>
    </row>
    <row r="12" spans="1:27" s="105" customFormat="1" ht="15" customHeight="1">
      <c r="A12" s="138">
        <v>27</v>
      </c>
      <c r="B12" s="136">
        <v>53015</v>
      </c>
      <c r="C12" s="137">
        <v>664</v>
      </c>
      <c r="D12" s="136">
        <v>7278</v>
      </c>
      <c r="E12" s="136">
        <v>64</v>
      </c>
      <c r="F12" s="136">
        <v>18</v>
      </c>
      <c r="G12" s="136">
        <v>20</v>
      </c>
      <c r="H12" s="136">
        <v>2881</v>
      </c>
      <c r="I12" s="136">
        <v>46</v>
      </c>
      <c r="J12" s="136">
        <v>902</v>
      </c>
      <c r="K12" s="101">
        <v>474</v>
      </c>
      <c r="L12" s="102">
        <v>124</v>
      </c>
      <c r="M12" s="102">
        <v>10</v>
      </c>
      <c r="N12" s="203">
        <v>118</v>
      </c>
      <c r="O12" s="102">
        <v>27</v>
      </c>
      <c r="P12" s="139">
        <v>177</v>
      </c>
      <c r="Q12" s="117">
        <v>79</v>
      </c>
      <c r="R12" s="117">
        <v>36202</v>
      </c>
      <c r="S12" s="133">
        <v>9197</v>
      </c>
      <c r="T12" s="117" t="s">
        <v>5</v>
      </c>
      <c r="U12" s="117">
        <v>1513</v>
      </c>
      <c r="V12" s="117">
        <v>1402</v>
      </c>
      <c r="W12" s="116">
        <v>1303</v>
      </c>
      <c r="X12" s="116">
        <v>325</v>
      </c>
      <c r="Y12" s="102">
        <v>190</v>
      </c>
      <c r="Z12" s="102">
        <v>580</v>
      </c>
      <c r="AA12" s="112">
        <v>43</v>
      </c>
    </row>
    <row r="13" spans="1:27" s="105" customFormat="1" ht="15" customHeight="1">
      <c r="A13" s="138">
        <v>28</v>
      </c>
      <c r="B13" s="136">
        <v>54712</v>
      </c>
      <c r="C13" s="136">
        <v>684</v>
      </c>
      <c r="D13" s="136">
        <v>7862</v>
      </c>
      <c r="E13" s="136">
        <v>67</v>
      </c>
      <c r="F13" s="136">
        <v>28</v>
      </c>
      <c r="G13" s="136">
        <v>27</v>
      </c>
      <c r="H13" s="136">
        <v>2665</v>
      </c>
      <c r="I13" s="136">
        <v>41</v>
      </c>
      <c r="J13" s="136">
        <v>892</v>
      </c>
      <c r="K13" s="101">
        <v>463</v>
      </c>
      <c r="L13" s="102">
        <v>131</v>
      </c>
      <c r="M13" s="102">
        <v>11</v>
      </c>
      <c r="N13" s="203">
        <v>131</v>
      </c>
      <c r="O13" s="102">
        <v>19</v>
      </c>
      <c r="P13" s="139">
        <v>139</v>
      </c>
      <c r="Q13" s="117">
        <v>79</v>
      </c>
      <c r="R13" s="117">
        <v>30107</v>
      </c>
      <c r="S13" s="133">
        <v>9435</v>
      </c>
      <c r="T13" s="116" t="s">
        <v>5</v>
      </c>
      <c r="U13" s="117">
        <v>1484</v>
      </c>
      <c r="V13" s="117">
        <v>1394</v>
      </c>
      <c r="W13" s="116">
        <v>1329</v>
      </c>
      <c r="X13" s="116">
        <v>402</v>
      </c>
      <c r="Y13" s="102">
        <v>168</v>
      </c>
      <c r="Z13" s="102">
        <v>564</v>
      </c>
      <c r="AA13" s="112">
        <v>58</v>
      </c>
    </row>
    <row r="14" spans="1:27" s="105" customFormat="1" ht="15" customHeight="1">
      <c r="A14" s="140">
        <v>29</v>
      </c>
      <c r="B14" s="141">
        <v>56334</v>
      </c>
      <c r="C14" s="104">
        <v>646</v>
      </c>
      <c r="D14" s="104">
        <v>8606</v>
      </c>
      <c r="E14" s="104">
        <v>50</v>
      </c>
      <c r="F14" s="104">
        <v>17</v>
      </c>
      <c r="G14" s="104">
        <v>29</v>
      </c>
      <c r="H14" s="104">
        <v>2166</v>
      </c>
      <c r="I14" s="104">
        <v>37</v>
      </c>
      <c r="J14" s="104">
        <v>913</v>
      </c>
      <c r="K14" s="146">
        <v>433</v>
      </c>
      <c r="L14" s="104">
        <v>89</v>
      </c>
      <c r="M14" s="104">
        <v>11</v>
      </c>
      <c r="N14" s="204">
        <v>48</v>
      </c>
      <c r="O14" s="104">
        <v>18</v>
      </c>
      <c r="P14" s="104">
        <v>130</v>
      </c>
      <c r="Q14" s="144">
        <v>88</v>
      </c>
      <c r="R14" s="142">
        <v>14442</v>
      </c>
      <c r="S14" s="142">
        <v>9374</v>
      </c>
      <c r="T14" s="142" t="s">
        <v>72</v>
      </c>
      <c r="U14" s="142">
        <v>1345</v>
      </c>
      <c r="V14" s="142">
        <v>1278</v>
      </c>
      <c r="W14" s="142">
        <v>1222</v>
      </c>
      <c r="X14" s="181">
        <v>333</v>
      </c>
      <c r="Y14" s="149">
        <v>139</v>
      </c>
      <c r="Z14" s="104">
        <v>548</v>
      </c>
      <c r="AA14" s="104">
        <v>71</v>
      </c>
    </row>
    <row r="15" ht="13.5">
      <c r="A15" s="221" t="s">
        <v>225</v>
      </c>
    </row>
    <row r="16" ht="13.5">
      <c r="A16" s="222" t="s">
        <v>226</v>
      </c>
    </row>
    <row r="17" ht="13.5">
      <c r="A17" s="222" t="s">
        <v>227</v>
      </c>
    </row>
    <row r="18" ht="13.5">
      <c r="A18" s="134" t="s">
        <v>228</v>
      </c>
    </row>
  </sheetData>
  <sheetProtection/>
  <mergeCells count="33">
    <mergeCell ref="Q5:W5"/>
    <mergeCell ref="Y5:AA5"/>
    <mergeCell ref="Q6:Q9"/>
    <mergeCell ref="R6:R9"/>
    <mergeCell ref="S6:S8"/>
    <mergeCell ref="T6:W6"/>
    <mergeCell ref="AA6:AA9"/>
    <mergeCell ref="A5:A9"/>
    <mergeCell ref="B5:P5"/>
    <mergeCell ref="B6:C6"/>
    <mergeCell ref="D6:D9"/>
    <mergeCell ref="E6:E9"/>
    <mergeCell ref="F6:F9"/>
    <mergeCell ref="T7:T9"/>
    <mergeCell ref="U7:W7"/>
    <mergeCell ref="U8:U9"/>
    <mergeCell ref="J6:J9"/>
    <mergeCell ref="K6:K8"/>
    <mergeCell ref="L6:M6"/>
    <mergeCell ref="X6:X8"/>
    <mergeCell ref="Y6:Y9"/>
    <mergeCell ref="Z6:Z9"/>
    <mergeCell ref="V8:V9"/>
    <mergeCell ref="N6:N9"/>
    <mergeCell ref="O6:O8"/>
    <mergeCell ref="P6:P9"/>
    <mergeCell ref="B7:B9"/>
    <mergeCell ref="C7:C9"/>
    <mergeCell ref="L7:L9"/>
    <mergeCell ref="M7:M9"/>
    <mergeCell ref="G6:G9"/>
    <mergeCell ref="H6:H9"/>
    <mergeCell ref="I6:I8"/>
  </mergeCells>
  <printOptions/>
  <pageMargins left="0.7874015748031497" right="0.7874015748031497" top="0.984251968503937" bottom="0.984251968503937" header="0.5118110236220472" footer="0.5118110236220472"/>
  <pageSetup horizontalDpi="600" verticalDpi="600" orientation="portrait" paperSize="9" scale="96" r:id="rId2"/>
  <colBreaks count="1" manualBreakCount="1">
    <brk id="7" max="65535" man="1"/>
  </colBreaks>
  <drawing r:id="rId1"/>
</worksheet>
</file>

<file path=xl/worksheets/sheet4.xml><?xml version="1.0" encoding="utf-8"?>
<worksheet xmlns="http://schemas.openxmlformats.org/spreadsheetml/2006/main" xmlns:r="http://schemas.openxmlformats.org/officeDocument/2006/relationships">
  <sheetPr>
    <tabColor theme="0"/>
  </sheetPr>
  <dimension ref="A1:J30"/>
  <sheetViews>
    <sheetView zoomScalePageLayoutView="0" workbookViewId="0" topLeftCell="A1">
      <selection activeCell="A2" sqref="A2"/>
    </sheetView>
  </sheetViews>
  <sheetFormatPr defaultColWidth="9.00390625" defaultRowHeight="13.5"/>
  <cols>
    <col min="1" max="1" width="11.50390625" style="6" customWidth="1"/>
    <col min="2" max="10" width="15.625" style="6" customWidth="1"/>
    <col min="11" max="16384" width="9.00390625" style="6" customWidth="1"/>
  </cols>
  <sheetData>
    <row r="1" spans="1:8" ht="17.25">
      <c r="A1" s="125" t="s">
        <v>82</v>
      </c>
      <c r="B1" s="2"/>
      <c r="C1" s="2"/>
      <c r="D1" s="2"/>
      <c r="E1" s="2"/>
      <c r="F1" s="2"/>
      <c r="G1" s="2"/>
      <c r="H1" s="2"/>
    </row>
    <row r="2" spans="1:8" ht="10.5" customHeight="1">
      <c r="A2" s="125"/>
      <c r="B2" s="2"/>
      <c r="C2" s="2"/>
      <c r="D2" s="2"/>
      <c r="E2" s="2"/>
      <c r="F2" s="2"/>
      <c r="G2" s="2"/>
      <c r="H2" s="2"/>
    </row>
    <row r="3" s="105" customFormat="1" ht="15" customHeight="1" thickBot="1">
      <c r="A3" s="173" t="s">
        <v>134</v>
      </c>
    </row>
    <row r="4" spans="1:10" s="105" customFormat="1" ht="15" customHeight="1" thickTop="1">
      <c r="A4" s="272" t="s">
        <v>187</v>
      </c>
      <c r="B4" s="275" t="s">
        <v>213</v>
      </c>
      <c r="C4" s="276"/>
      <c r="D4" s="276"/>
      <c r="E4" s="276"/>
      <c r="F4" s="276"/>
      <c r="G4" s="276"/>
      <c r="H4" s="276"/>
      <c r="I4" s="276"/>
      <c r="J4" s="276"/>
    </row>
    <row r="5" spans="1:10" s="105" customFormat="1" ht="15" customHeight="1">
      <c r="A5" s="273"/>
      <c r="B5" s="231" t="s">
        <v>123</v>
      </c>
      <c r="C5" s="231" t="s">
        <v>124</v>
      </c>
      <c r="D5" s="231" t="s">
        <v>188</v>
      </c>
      <c r="E5" s="231" t="s">
        <v>210</v>
      </c>
      <c r="F5" s="231" t="s">
        <v>196</v>
      </c>
      <c r="G5" s="231" t="s">
        <v>197</v>
      </c>
      <c r="H5" s="231" t="s">
        <v>189</v>
      </c>
      <c r="I5" s="277" t="s">
        <v>198</v>
      </c>
      <c r="J5" s="277" t="s">
        <v>190</v>
      </c>
    </row>
    <row r="6" spans="1:10" s="105" customFormat="1" ht="15" customHeight="1">
      <c r="A6" s="273"/>
      <c r="B6" s="234"/>
      <c r="C6" s="234"/>
      <c r="D6" s="234"/>
      <c r="E6" s="234"/>
      <c r="F6" s="234"/>
      <c r="G6" s="234"/>
      <c r="H6" s="234"/>
      <c r="I6" s="278"/>
      <c r="J6" s="278"/>
    </row>
    <row r="7" spans="1:10" s="105" customFormat="1" ht="15" customHeight="1">
      <c r="A7" s="273"/>
      <c r="B7" s="234"/>
      <c r="C7" s="234"/>
      <c r="D7" s="234"/>
      <c r="E7" s="234"/>
      <c r="F7" s="234"/>
      <c r="G7" s="234"/>
      <c r="H7" s="234"/>
      <c r="I7" s="278"/>
      <c r="J7" s="278"/>
    </row>
    <row r="8" spans="1:10" s="105" customFormat="1" ht="15" customHeight="1">
      <c r="A8" s="274"/>
      <c r="B8" s="191"/>
      <c r="C8" s="192"/>
      <c r="D8" s="191" t="s">
        <v>191</v>
      </c>
      <c r="E8" s="106"/>
      <c r="F8" s="202"/>
      <c r="G8" s="192"/>
      <c r="H8" s="107"/>
      <c r="I8" s="123"/>
      <c r="J8" s="214" t="s">
        <v>192</v>
      </c>
    </row>
    <row r="9" spans="1:10" s="105" customFormat="1" ht="15" customHeight="1">
      <c r="A9" s="99">
        <v>25</v>
      </c>
      <c r="B9" s="180">
        <v>79</v>
      </c>
      <c r="C9" s="147">
        <v>1801</v>
      </c>
      <c r="D9" s="147">
        <v>579</v>
      </c>
      <c r="E9" s="147">
        <v>339</v>
      </c>
      <c r="F9" s="147">
        <v>1301</v>
      </c>
      <c r="G9" s="148">
        <v>0</v>
      </c>
      <c r="H9" s="147">
        <v>4350</v>
      </c>
      <c r="I9" s="147">
        <v>7642</v>
      </c>
      <c r="J9" s="195" t="s">
        <v>216</v>
      </c>
    </row>
    <row r="10" spans="1:10" s="105" customFormat="1" ht="15" customHeight="1">
      <c r="A10" s="99">
        <v>26</v>
      </c>
      <c r="B10" s="174">
        <v>80</v>
      </c>
      <c r="C10" s="102">
        <v>1718</v>
      </c>
      <c r="D10" s="102">
        <v>524</v>
      </c>
      <c r="E10" s="102">
        <v>223</v>
      </c>
      <c r="F10" s="102">
        <v>1385</v>
      </c>
      <c r="G10" s="115">
        <v>770</v>
      </c>
      <c r="H10" s="102">
        <v>7969</v>
      </c>
      <c r="I10" s="102">
        <v>7496</v>
      </c>
      <c r="J10" s="213" t="s">
        <v>216</v>
      </c>
    </row>
    <row r="11" spans="1:10" s="105" customFormat="1" ht="15" customHeight="1">
      <c r="A11" s="99">
        <v>27</v>
      </c>
      <c r="B11" s="174">
        <v>78</v>
      </c>
      <c r="C11" s="102">
        <v>1949</v>
      </c>
      <c r="D11" s="102">
        <v>184</v>
      </c>
      <c r="E11" s="102">
        <v>249</v>
      </c>
      <c r="F11" s="102">
        <v>1722</v>
      </c>
      <c r="G11" s="115">
        <v>606</v>
      </c>
      <c r="H11" s="102">
        <v>9284</v>
      </c>
      <c r="I11" s="102">
        <v>6827</v>
      </c>
      <c r="J11" s="215">
        <v>381</v>
      </c>
    </row>
    <row r="12" spans="1:10" s="105" customFormat="1" ht="15" customHeight="1">
      <c r="A12" s="99">
        <v>28</v>
      </c>
      <c r="B12" s="174">
        <v>75</v>
      </c>
      <c r="C12" s="102">
        <v>1839</v>
      </c>
      <c r="D12" s="102">
        <v>213</v>
      </c>
      <c r="E12" s="102">
        <v>219</v>
      </c>
      <c r="F12" s="102">
        <v>1284</v>
      </c>
      <c r="G12" s="115">
        <v>477</v>
      </c>
      <c r="H12" s="102">
        <v>10289</v>
      </c>
      <c r="I12" s="102">
        <v>7316</v>
      </c>
      <c r="J12" s="215">
        <v>598</v>
      </c>
    </row>
    <row r="13" spans="1:10" s="105" customFormat="1" ht="15" customHeight="1">
      <c r="A13" s="103">
        <v>29</v>
      </c>
      <c r="B13" s="141">
        <v>75</v>
      </c>
      <c r="C13" s="104">
        <v>1412</v>
      </c>
      <c r="D13" s="104">
        <v>188</v>
      </c>
      <c r="E13" s="104">
        <v>209</v>
      </c>
      <c r="F13" s="104">
        <v>1528</v>
      </c>
      <c r="G13" s="183">
        <v>306</v>
      </c>
      <c r="H13" s="104">
        <v>11820</v>
      </c>
      <c r="I13" s="104">
        <v>7102</v>
      </c>
      <c r="J13" s="183">
        <v>686</v>
      </c>
    </row>
    <row r="14" spans="1:9" s="105" customFormat="1" ht="15" customHeight="1" thickBot="1">
      <c r="A14" s="108"/>
      <c r="B14" s="175"/>
      <c r="C14" s="104"/>
      <c r="D14" s="104"/>
      <c r="E14" s="104"/>
      <c r="F14" s="104"/>
      <c r="G14" s="104"/>
      <c r="H14" s="136"/>
      <c r="I14" s="205"/>
    </row>
    <row r="15" spans="1:9" s="105" customFormat="1" ht="15" customHeight="1" thickTop="1">
      <c r="A15" s="251" t="s">
        <v>187</v>
      </c>
      <c r="B15" s="279" t="s">
        <v>214</v>
      </c>
      <c r="C15" s="280"/>
      <c r="D15" s="280"/>
      <c r="E15" s="280"/>
      <c r="F15" s="280"/>
      <c r="G15" s="280"/>
      <c r="I15" s="134"/>
    </row>
    <row r="16" spans="1:9" s="105" customFormat="1" ht="15" customHeight="1">
      <c r="A16" s="252"/>
      <c r="B16" s="281" t="s">
        <v>74</v>
      </c>
      <c r="C16" s="282"/>
      <c r="D16" s="283"/>
      <c r="E16" s="281" t="s">
        <v>75</v>
      </c>
      <c r="F16" s="282"/>
      <c r="G16" s="282"/>
      <c r="I16" s="134"/>
    </row>
    <row r="17" spans="1:9" s="105" customFormat="1" ht="15" customHeight="1">
      <c r="A17" s="252"/>
      <c r="B17" s="284" t="s">
        <v>76</v>
      </c>
      <c r="C17" s="284" t="s">
        <v>77</v>
      </c>
      <c r="D17" s="284" t="s">
        <v>202</v>
      </c>
      <c r="E17" s="284" t="s">
        <v>78</v>
      </c>
      <c r="F17" s="284" t="s">
        <v>79</v>
      </c>
      <c r="G17" s="286" t="s">
        <v>203</v>
      </c>
      <c r="I17" s="134"/>
    </row>
    <row r="18" spans="1:9" s="105" customFormat="1" ht="15" customHeight="1">
      <c r="A18" s="252"/>
      <c r="B18" s="285"/>
      <c r="C18" s="285"/>
      <c r="D18" s="285"/>
      <c r="E18" s="285"/>
      <c r="F18" s="285"/>
      <c r="G18" s="287"/>
      <c r="I18" s="134"/>
    </row>
    <row r="19" spans="1:9" s="105" customFormat="1" ht="15" customHeight="1">
      <c r="A19" s="253"/>
      <c r="B19" s="217" t="s">
        <v>80</v>
      </c>
      <c r="C19" s="217" t="s">
        <v>80</v>
      </c>
      <c r="D19" s="217" t="s">
        <v>81</v>
      </c>
      <c r="E19" s="217" t="s">
        <v>80</v>
      </c>
      <c r="F19" s="217" t="s">
        <v>80</v>
      </c>
      <c r="G19" s="218" t="s">
        <v>81</v>
      </c>
      <c r="I19" s="134"/>
    </row>
    <row r="20" spans="1:9" s="105" customFormat="1" ht="15" customHeight="1">
      <c r="A20" s="193">
        <v>27</v>
      </c>
      <c r="B20" s="194" t="s">
        <v>201</v>
      </c>
      <c r="C20" s="195" t="s">
        <v>201</v>
      </c>
      <c r="D20" s="195" t="s">
        <v>201</v>
      </c>
      <c r="E20" s="194" t="s">
        <v>201</v>
      </c>
      <c r="F20" s="195" t="s">
        <v>201</v>
      </c>
      <c r="G20" s="195" t="s">
        <v>201</v>
      </c>
      <c r="I20" s="134"/>
    </row>
    <row r="21" spans="1:9" s="105" customFormat="1" ht="15" customHeight="1">
      <c r="A21" s="193">
        <v>28</v>
      </c>
      <c r="B21" s="176">
        <v>11079</v>
      </c>
      <c r="C21" s="136">
        <v>600</v>
      </c>
      <c r="D21" s="136">
        <v>121</v>
      </c>
      <c r="E21" s="176">
        <v>13297</v>
      </c>
      <c r="F21" s="136">
        <v>283</v>
      </c>
      <c r="G21" s="136">
        <v>295</v>
      </c>
      <c r="I21" s="134"/>
    </row>
    <row r="22" spans="1:9" s="105" customFormat="1" ht="15" customHeight="1">
      <c r="A22" s="140">
        <v>29</v>
      </c>
      <c r="B22" s="141">
        <v>22514</v>
      </c>
      <c r="C22" s="104">
        <v>725</v>
      </c>
      <c r="D22" s="104">
        <v>140</v>
      </c>
      <c r="E22" s="141">
        <v>27842</v>
      </c>
      <c r="F22" s="104">
        <v>590</v>
      </c>
      <c r="G22" s="104">
        <v>336</v>
      </c>
      <c r="I22" s="134"/>
    </row>
    <row r="23" spans="1:9" s="105" customFormat="1" ht="15" customHeight="1">
      <c r="A23" s="171" t="s">
        <v>181</v>
      </c>
      <c r="B23" s="196"/>
      <c r="C23" s="182"/>
      <c r="D23" s="134"/>
      <c r="E23" s="134"/>
      <c r="F23" s="134"/>
      <c r="G23" s="134"/>
      <c r="H23" s="134"/>
      <c r="I23" s="205"/>
    </row>
    <row r="24" spans="1:9" s="105" customFormat="1" ht="15" customHeight="1">
      <c r="A24" s="171" t="s">
        <v>221</v>
      </c>
      <c r="B24" s="145"/>
      <c r="C24" s="182"/>
      <c r="D24" s="134"/>
      <c r="E24" s="134"/>
      <c r="F24" s="134"/>
      <c r="G24" s="134"/>
      <c r="H24" s="134"/>
      <c r="I24" s="205"/>
    </row>
    <row r="25" spans="1:9" s="105" customFormat="1" ht="15" customHeight="1">
      <c r="A25" s="171" t="s">
        <v>222</v>
      </c>
      <c r="B25" s="145"/>
      <c r="C25" s="182"/>
      <c r="D25" s="134"/>
      <c r="E25" s="134"/>
      <c r="F25" s="134"/>
      <c r="G25" s="134"/>
      <c r="H25" s="134"/>
      <c r="I25" s="134"/>
    </row>
    <row r="26" spans="1:9" s="105" customFormat="1" ht="15" customHeight="1">
      <c r="A26" s="111" t="s">
        <v>193</v>
      </c>
      <c r="B26" s="136"/>
      <c r="C26" s="136"/>
      <c r="D26" s="134"/>
      <c r="E26" s="134"/>
      <c r="F26" s="134"/>
      <c r="G26" s="134"/>
      <c r="H26" s="134"/>
      <c r="I26" s="205"/>
    </row>
    <row r="27" spans="1:9" s="105" customFormat="1" ht="15" customHeight="1">
      <c r="A27" s="105" t="s">
        <v>194</v>
      </c>
      <c r="B27" s="136"/>
      <c r="C27" s="136"/>
      <c r="D27" s="134"/>
      <c r="E27" s="134"/>
      <c r="F27" s="134"/>
      <c r="G27" s="134"/>
      <c r="H27" s="134"/>
      <c r="I27" s="134"/>
    </row>
    <row r="28" spans="1:3" s="105" customFormat="1" ht="15" customHeight="1">
      <c r="A28" s="105" t="s">
        <v>223</v>
      </c>
      <c r="B28" s="136"/>
      <c r="C28" s="136"/>
    </row>
    <row r="29" spans="1:3" s="105" customFormat="1" ht="15" customHeight="1">
      <c r="A29" s="197" t="s">
        <v>224</v>
      </c>
      <c r="B29" s="197"/>
      <c r="C29" s="136"/>
    </row>
    <row r="30" spans="1:9" s="105" customFormat="1" ht="15" customHeight="1">
      <c r="A30" s="121" t="s">
        <v>199</v>
      </c>
      <c r="B30" s="121"/>
      <c r="C30" s="121"/>
      <c r="I30" s="206"/>
    </row>
    <row r="31" s="105" customFormat="1" ht="15" customHeight="1"/>
  </sheetData>
  <sheetProtection/>
  <mergeCells count="21">
    <mergeCell ref="G17:G18"/>
    <mergeCell ref="J5:J7"/>
    <mergeCell ref="A15:A19"/>
    <mergeCell ref="B15:G15"/>
    <mergeCell ref="B16:D16"/>
    <mergeCell ref="E16:G16"/>
    <mergeCell ref="B17:B18"/>
    <mergeCell ref="C17:C18"/>
    <mergeCell ref="D17:D18"/>
    <mergeCell ref="E17:E18"/>
    <mergeCell ref="F17:F18"/>
    <mergeCell ref="A4:A8"/>
    <mergeCell ref="B4:J4"/>
    <mergeCell ref="B5:B7"/>
    <mergeCell ref="C5:C7"/>
    <mergeCell ref="D5:D7"/>
    <mergeCell ref="E5:E7"/>
    <mergeCell ref="F5:F7"/>
    <mergeCell ref="G5:G7"/>
    <mergeCell ref="H5:H7"/>
    <mergeCell ref="I5:I7"/>
  </mergeCells>
  <printOptions/>
  <pageMargins left="0.7874015748031497" right="0.7874015748031497" top="0.984251968503937" bottom="0.984251968503937" header="0.5118110236220472" footer="0.5118110236220472"/>
  <pageSetup horizontalDpi="600" verticalDpi="600" orientation="portrait" paperSize="9" scale="96" r:id="rId2"/>
  <colBreaks count="1" manualBreakCount="1">
    <brk id="7" max="65535" man="1"/>
  </colBreaks>
  <drawing r:id="rId1"/>
</worksheet>
</file>

<file path=xl/worksheets/sheet5.xml><?xml version="1.0" encoding="utf-8"?>
<worksheet xmlns="http://schemas.openxmlformats.org/spreadsheetml/2006/main" xmlns:r="http://schemas.openxmlformats.org/officeDocument/2006/relationships">
  <sheetPr>
    <tabColor theme="0"/>
  </sheetPr>
  <dimension ref="A1:E14"/>
  <sheetViews>
    <sheetView zoomScalePageLayoutView="0" workbookViewId="0" topLeftCell="A1">
      <selection activeCell="A2" sqref="A2"/>
    </sheetView>
  </sheetViews>
  <sheetFormatPr defaultColWidth="9.00390625" defaultRowHeight="13.5"/>
  <cols>
    <col min="1" max="1" width="11.50390625" style="6" customWidth="1"/>
    <col min="2" max="5" width="15.625" style="6" customWidth="1"/>
    <col min="6" max="16384" width="9.00390625" style="6" customWidth="1"/>
  </cols>
  <sheetData>
    <row r="1" spans="1:5" ht="17.25">
      <c r="A1" s="125" t="s">
        <v>82</v>
      </c>
      <c r="B1" s="2"/>
      <c r="C1" s="2"/>
      <c r="D1" s="2"/>
      <c r="E1" s="2"/>
    </row>
    <row r="2" spans="1:5" ht="10.5" customHeight="1">
      <c r="A2" s="125"/>
      <c r="B2" s="2"/>
      <c r="C2" s="2"/>
      <c r="D2" s="2"/>
      <c r="E2" s="2"/>
    </row>
    <row r="3" s="105" customFormat="1" ht="15" customHeight="1" thickBot="1">
      <c r="A3" s="173" t="s">
        <v>135</v>
      </c>
    </row>
    <row r="4" spans="1:5" s="105" customFormat="1" ht="15" customHeight="1" thickTop="1">
      <c r="A4" s="272" t="s">
        <v>1</v>
      </c>
      <c r="B4" s="198" t="s">
        <v>9</v>
      </c>
      <c r="C4" s="288" t="s">
        <v>11</v>
      </c>
      <c r="D4" s="289"/>
      <c r="E4" s="289"/>
    </row>
    <row r="5" spans="1:5" s="105" customFormat="1" ht="15" customHeight="1">
      <c r="A5" s="273"/>
      <c r="B5" s="290" t="s">
        <v>3</v>
      </c>
      <c r="C5" s="292" t="s">
        <v>48</v>
      </c>
      <c r="D5" s="292" t="s">
        <v>12</v>
      </c>
      <c r="E5" s="294" t="s">
        <v>49</v>
      </c>
    </row>
    <row r="6" spans="1:5" s="105" customFormat="1" ht="15" customHeight="1">
      <c r="A6" s="273"/>
      <c r="B6" s="291"/>
      <c r="C6" s="293"/>
      <c r="D6" s="293"/>
      <c r="E6" s="295"/>
    </row>
    <row r="7" spans="1:5" s="105" customFormat="1" ht="15" customHeight="1">
      <c r="A7" s="273"/>
      <c r="B7" s="291"/>
      <c r="C7" s="293"/>
      <c r="D7" s="293"/>
      <c r="E7" s="295"/>
    </row>
    <row r="8" spans="1:5" s="105" customFormat="1" ht="15" customHeight="1">
      <c r="A8" s="274"/>
      <c r="B8" s="199" t="s">
        <v>2</v>
      </c>
      <c r="C8" s="199" t="s">
        <v>13</v>
      </c>
      <c r="D8" s="199" t="s">
        <v>13</v>
      </c>
      <c r="E8" s="199" t="s">
        <v>13</v>
      </c>
    </row>
    <row r="9" spans="1:5" s="105" customFormat="1" ht="15" customHeight="1">
      <c r="A9" s="99">
        <v>25</v>
      </c>
      <c r="B9" s="150">
        <v>78196</v>
      </c>
      <c r="C9" s="151">
        <v>63</v>
      </c>
      <c r="D9" s="151">
        <v>374</v>
      </c>
      <c r="E9" s="151">
        <v>109</v>
      </c>
    </row>
    <row r="10" spans="1:5" s="105" customFormat="1" ht="15" customHeight="1">
      <c r="A10" s="99">
        <v>26</v>
      </c>
      <c r="B10" s="152">
        <v>78628</v>
      </c>
      <c r="C10" s="151">
        <v>62</v>
      </c>
      <c r="D10" s="151">
        <v>375</v>
      </c>
      <c r="E10" s="151">
        <v>93</v>
      </c>
    </row>
    <row r="11" spans="1:5" s="105" customFormat="1" ht="15" customHeight="1">
      <c r="A11" s="99">
        <v>27</v>
      </c>
      <c r="B11" s="152">
        <v>77008</v>
      </c>
      <c r="C11" s="136">
        <v>54</v>
      </c>
      <c r="D11" s="151">
        <v>375</v>
      </c>
      <c r="E11" s="136">
        <v>108</v>
      </c>
    </row>
    <row r="12" spans="1:5" s="105" customFormat="1" ht="15" customHeight="1">
      <c r="A12" s="108">
        <v>28</v>
      </c>
      <c r="B12" s="179">
        <v>74835</v>
      </c>
      <c r="C12" s="136">
        <v>48</v>
      </c>
      <c r="D12" s="151">
        <v>353</v>
      </c>
      <c r="E12" s="136">
        <v>77</v>
      </c>
    </row>
    <row r="13" spans="1:5" s="105" customFormat="1" ht="15" customHeight="1">
      <c r="A13" s="103">
        <v>29</v>
      </c>
      <c r="B13" s="153">
        <v>65038</v>
      </c>
      <c r="C13" s="104">
        <v>42</v>
      </c>
      <c r="D13" s="104">
        <v>353</v>
      </c>
      <c r="E13" s="104">
        <v>79</v>
      </c>
    </row>
    <row r="14" s="105" customFormat="1" ht="15" customHeight="1">
      <c r="A14" s="105" t="s">
        <v>195</v>
      </c>
    </row>
    <row r="15" s="105" customFormat="1" ht="15" customHeight="1"/>
  </sheetData>
  <sheetProtection/>
  <mergeCells count="6">
    <mergeCell ref="A4:A8"/>
    <mergeCell ref="C4:E4"/>
    <mergeCell ref="B5:B7"/>
    <mergeCell ref="C5:C7"/>
    <mergeCell ref="D5:D7"/>
    <mergeCell ref="E5:E7"/>
  </mergeCells>
  <printOptions/>
  <pageMargins left="0.7874015748031497" right="0.7874015748031497" top="0.984251968503937" bottom="0.984251968503937" header="0.5118110236220472" footer="0.5118110236220472"/>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tabColor theme="0"/>
  </sheetPr>
  <dimension ref="A1:G12"/>
  <sheetViews>
    <sheetView zoomScalePageLayoutView="0" workbookViewId="0" topLeftCell="A1">
      <selection activeCell="A2" sqref="A2"/>
    </sheetView>
  </sheetViews>
  <sheetFormatPr defaultColWidth="9.00390625" defaultRowHeight="13.5"/>
  <cols>
    <col min="1" max="1" width="11.50390625" style="6" customWidth="1"/>
    <col min="2" max="7" width="15.625" style="6" customWidth="1"/>
    <col min="8" max="16384" width="9.00390625" style="6" customWidth="1"/>
  </cols>
  <sheetData>
    <row r="1" spans="1:7" ht="17.25">
      <c r="A1" s="125" t="s">
        <v>82</v>
      </c>
      <c r="B1" s="2"/>
      <c r="C1" s="2"/>
      <c r="D1" s="2"/>
      <c r="E1" s="2"/>
      <c r="F1" s="2"/>
      <c r="G1" s="2"/>
    </row>
    <row r="2" spans="1:7" ht="10.5" customHeight="1">
      <c r="A2" s="125"/>
      <c r="B2" s="2"/>
      <c r="C2" s="2"/>
      <c r="D2" s="2"/>
      <c r="E2" s="2"/>
      <c r="F2" s="2"/>
      <c r="G2" s="2"/>
    </row>
    <row r="3" spans="1:4" s="105" customFormat="1" ht="15" customHeight="1" thickBot="1">
      <c r="A3" s="96" t="s">
        <v>125</v>
      </c>
      <c r="B3" s="187"/>
      <c r="C3" s="187"/>
      <c r="D3" s="200"/>
    </row>
    <row r="4" spans="1:7" s="105" customFormat="1" ht="15" customHeight="1" thickTop="1">
      <c r="A4" s="272" t="s">
        <v>133</v>
      </c>
      <c r="B4" s="296" t="s">
        <v>126</v>
      </c>
      <c r="C4" s="297"/>
      <c r="D4" s="297"/>
      <c r="E4" s="298" t="s">
        <v>127</v>
      </c>
      <c r="F4" s="299"/>
      <c r="G4" s="299"/>
    </row>
    <row r="5" spans="1:7" s="105" customFormat="1" ht="15" customHeight="1">
      <c r="A5" s="274"/>
      <c r="B5" s="109" t="s">
        <v>128</v>
      </c>
      <c r="C5" s="172" t="s">
        <v>129</v>
      </c>
      <c r="D5" s="188" t="s">
        <v>130</v>
      </c>
      <c r="E5" s="109" t="s">
        <v>6</v>
      </c>
      <c r="F5" s="208" t="s">
        <v>131</v>
      </c>
      <c r="G5" s="188" t="s">
        <v>132</v>
      </c>
    </row>
    <row r="6" spans="1:7" s="105" customFormat="1" ht="15" customHeight="1">
      <c r="A6" s="99">
        <v>25</v>
      </c>
      <c r="B6" s="113">
        <v>3453</v>
      </c>
      <c r="C6" s="113">
        <v>23851</v>
      </c>
      <c r="D6" s="113">
        <v>578</v>
      </c>
      <c r="E6" s="154">
        <v>238</v>
      </c>
      <c r="F6" s="155">
        <v>157</v>
      </c>
      <c r="G6" s="155">
        <v>81</v>
      </c>
    </row>
    <row r="7" spans="1:7" s="105" customFormat="1" ht="15" customHeight="1">
      <c r="A7" s="99">
        <v>26</v>
      </c>
      <c r="B7" s="113">
        <v>3531</v>
      </c>
      <c r="C7" s="113">
        <v>24931</v>
      </c>
      <c r="D7" s="113">
        <v>790</v>
      </c>
      <c r="E7" s="156">
        <v>284</v>
      </c>
      <c r="F7" s="113">
        <v>220</v>
      </c>
      <c r="G7" s="101">
        <v>64</v>
      </c>
    </row>
    <row r="8" spans="1:7" s="105" customFormat="1" ht="15" customHeight="1">
      <c r="A8" s="99">
        <v>27</v>
      </c>
      <c r="B8" s="113">
        <v>3560</v>
      </c>
      <c r="C8" s="113">
        <v>22609</v>
      </c>
      <c r="D8" s="113">
        <v>926</v>
      </c>
      <c r="E8" s="156">
        <v>344</v>
      </c>
      <c r="F8" s="113">
        <v>324</v>
      </c>
      <c r="G8" s="101">
        <v>20</v>
      </c>
    </row>
    <row r="9" spans="1:7" s="105" customFormat="1" ht="15" customHeight="1">
      <c r="A9" s="99">
        <v>28</v>
      </c>
      <c r="B9" s="113">
        <v>3518</v>
      </c>
      <c r="C9" s="113">
        <v>22169</v>
      </c>
      <c r="D9" s="113">
        <v>740</v>
      </c>
      <c r="E9" s="156">
        <v>298</v>
      </c>
      <c r="F9" s="157">
        <v>283</v>
      </c>
      <c r="G9" s="101">
        <v>15</v>
      </c>
    </row>
    <row r="10" spans="1:7" s="105" customFormat="1" ht="15" customHeight="1">
      <c r="A10" s="103">
        <v>29</v>
      </c>
      <c r="B10" s="114">
        <v>3304</v>
      </c>
      <c r="C10" s="114">
        <v>22143</v>
      </c>
      <c r="D10" s="114">
        <v>734</v>
      </c>
      <c r="E10" s="124">
        <v>250</v>
      </c>
      <c r="F10" s="114">
        <v>250</v>
      </c>
      <c r="G10" s="146" t="s">
        <v>186</v>
      </c>
    </row>
    <row r="11" spans="1:7" s="105" customFormat="1" ht="15" customHeight="1">
      <c r="A11" s="105" t="s">
        <v>200</v>
      </c>
      <c r="B11" s="113"/>
      <c r="C11" s="113"/>
      <c r="D11" s="113"/>
      <c r="E11" s="113"/>
      <c r="F11" s="113"/>
      <c r="G11" s="121"/>
    </row>
    <row r="12" spans="1:7" s="105" customFormat="1" ht="15" customHeight="1">
      <c r="A12" s="105" t="s">
        <v>183</v>
      </c>
      <c r="B12" s="113"/>
      <c r="C12" s="113"/>
      <c r="D12" s="113"/>
      <c r="E12" s="113"/>
      <c r="F12" s="113"/>
      <c r="G12" s="121"/>
    </row>
  </sheetData>
  <sheetProtection/>
  <mergeCells count="3">
    <mergeCell ref="A4:A5"/>
    <mergeCell ref="B4:D4"/>
    <mergeCell ref="E4:G4"/>
  </mergeCells>
  <printOptions/>
  <pageMargins left="0.7874015748031497" right="0.7874015748031497" top="0.984251968503937" bottom="0.984251968503937" header="0.5118110236220472" footer="0.5118110236220472"/>
  <pageSetup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sheetPr>
    <tabColor theme="0"/>
  </sheetPr>
  <dimension ref="A1:H51"/>
  <sheetViews>
    <sheetView zoomScalePageLayoutView="0" workbookViewId="0" topLeftCell="A1">
      <selection activeCell="A2" sqref="A2"/>
    </sheetView>
  </sheetViews>
  <sheetFormatPr defaultColWidth="9.00390625" defaultRowHeight="13.5"/>
  <cols>
    <col min="1" max="1" width="11.50390625" style="6" customWidth="1"/>
    <col min="2" max="8" width="15.625" style="6" customWidth="1"/>
    <col min="9" max="16384" width="9.00390625" style="6" customWidth="1"/>
  </cols>
  <sheetData>
    <row r="1" spans="1:8" ht="17.25">
      <c r="A1" s="125" t="s">
        <v>82</v>
      </c>
      <c r="B1" s="2"/>
      <c r="C1" s="2"/>
      <c r="D1" s="2"/>
      <c r="E1" s="2"/>
      <c r="F1" s="2"/>
      <c r="G1" s="2"/>
      <c r="H1" s="2"/>
    </row>
    <row r="2" spans="1:8" ht="10.5" customHeight="1">
      <c r="A2" s="125"/>
      <c r="B2" s="2"/>
      <c r="C2" s="2"/>
      <c r="D2" s="2"/>
      <c r="E2" s="2"/>
      <c r="F2" s="2"/>
      <c r="G2" s="2"/>
      <c r="H2" s="2"/>
    </row>
    <row r="3" s="105" customFormat="1" ht="15" customHeight="1" thickBot="1">
      <c r="A3" s="96" t="s">
        <v>176</v>
      </c>
    </row>
    <row r="4" spans="1:8" s="105" customFormat="1" ht="15" customHeight="1" thickTop="1">
      <c r="A4" s="211" t="s">
        <v>136</v>
      </c>
      <c r="B4" s="302" t="s">
        <v>137</v>
      </c>
      <c r="C4" s="303" t="s">
        <v>138</v>
      </c>
      <c r="D4" s="303" t="s">
        <v>139</v>
      </c>
      <c r="E4" s="303" t="s">
        <v>140</v>
      </c>
      <c r="F4" s="303" t="s">
        <v>141</v>
      </c>
      <c r="G4" s="303" t="s">
        <v>142</v>
      </c>
      <c r="H4" s="300" t="s">
        <v>143</v>
      </c>
    </row>
    <row r="5" spans="1:8" s="105" customFormat="1" ht="15" customHeight="1">
      <c r="A5" s="110" t="s">
        <v>144</v>
      </c>
      <c r="B5" s="233"/>
      <c r="C5" s="304"/>
      <c r="D5" s="304"/>
      <c r="E5" s="304"/>
      <c r="F5" s="304"/>
      <c r="G5" s="304"/>
      <c r="H5" s="301"/>
    </row>
    <row r="6" spans="1:8" s="105" customFormat="1" ht="15" customHeight="1">
      <c r="A6" s="107">
        <v>25</v>
      </c>
      <c r="B6" s="158">
        <v>459227</v>
      </c>
      <c r="C6" s="159">
        <v>12782</v>
      </c>
      <c r="D6" s="159">
        <v>29041</v>
      </c>
      <c r="E6" s="159">
        <v>59594</v>
      </c>
      <c r="F6" s="159">
        <v>89061</v>
      </c>
      <c r="G6" s="159">
        <v>112928</v>
      </c>
      <c r="H6" s="159">
        <v>134441</v>
      </c>
    </row>
    <row r="7" spans="1:8" s="105" customFormat="1" ht="15" customHeight="1">
      <c r="A7" s="107">
        <v>26</v>
      </c>
      <c r="B7" s="160">
        <v>429061</v>
      </c>
      <c r="C7" s="112">
        <v>11532</v>
      </c>
      <c r="D7" s="112">
        <v>21363</v>
      </c>
      <c r="E7" s="112">
        <v>52125</v>
      </c>
      <c r="F7" s="112">
        <v>86172</v>
      </c>
      <c r="G7" s="112">
        <v>105341</v>
      </c>
      <c r="H7" s="112">
        <v>131852</v>
      </c>
    </row>
    <row r="8" spans="1:8" s="105" customFormat="1" ht="15" customHeight="1">
      <c r="A8" s="107">
        <v>27</v>
      </c>
      <c r="B8" s="160">
        <v>447040</v>
      </c>
      <c r="C8" s="112">
        <v>14310</v>
      </c>
      <c r="D8" s="112">
        <v>20030</v>
      </c>
      <c r="E8" s="112">
        <v>54627</v>
      </c>
      <c r="F8" s="112">
        <v>86340</v>
      </c>
      <c r="G8" s="112">
        <v>112511</v>
      </c>
      <c r="H8" s="112">
        <v>138070</v>
      </c>
    </row>
    <row r="9" spans="1:8" s="105" customFormat="1" ht="15" customHeight="1">
      <c r="A9" s="107">
        <v>28</v>
      </c>
      <c r="B9" s="160">
        <v>452139</v>
      </c>
      <c r="C9" s="112">
        <v>13256</v>
      </c>
      <c r="D9" s="112">
        <v>17411</v>
      </c>
      <c r="E9" s="112">
        <v>54872</v>
      </c>
      <c r="F9" s="112">
        <v>82758</v>
      </c>
      <c r="G9" s="112">
        <v>111709</v>
      </c>
      <c r="H9" s="112">
        <v>149357</v>
      </c>
    </row>
    <row r="10" spans="1:8" s="105" customFormat="1" ht="15" customHeight="1">
      <c r="A10" s="184">
        <v>29</v>
      </c>
      <c r="B10" s="161">
        <v>444103</v>
      </c>
      <c r="C10" s="162">
        <v>14633</v>
      </c>
      <c r="D10" s="162">
        <v>14890</v>
      </c>
      <c r="E10" s="162">
        <v>50301</v>
      </c>
      <c r="F10" s="162">
        <v>80389</v>
      </c>
      <c r="G10" s="162">
        <v>110226</v>
      </c>
      <c r="H10" s="162">
        <v>153763</v>
      </c>
    </row>
    <row r="11" spans="1:8" s="105" customFormat="1" ht="15" customHeight="1">
      <c r="A11" s="216"/>
      <c r="B11" s="163"/>
      <c r="C11" s="207"/>
      <c r="D11" s="207"/>
      <c r="E11" s="207"/>
      <c r="F11" s="207"/>
      <c r="G11" s="207"/>
      <c r="H11" s="111"/>
    </row>
    <row r="12" spans="1:8" s="105" customFormat="1" ht="15" customHeight="1">
      <c r="A12" s="108" t="s">
        <v>146</v>
      </c>
      <c r="B12" s="164">
        <v>11203</v>
      </c>
      <c r="C12" s="165">
        <v>137</v>
      </c>
      <c r="D12" s="165">
        <v>365</v>
      </c>
      <c r="E12" s="165">
        <v>1067</v>
      </c>
      <c r="F12" s="165">
        <v>2082</v>
      </c>
      <c r="G12" s="165">
        <v>3194</v>
      </c>
      <c r="H12" s="165">
        <v>4358</v>
      </c>
    </row>
    <row r="13" spans="1:8" s="105" customFormat="1" ht="15" customHeight="1">
      <c r="A13" s="108" t="s">
        <v>147</v>
      </c>
      <c r="B13" s="164">
        <v>10670</v>
      </c>
      <c r="C13" s="165">
        <v>241</v>
      </c>
      <c r="D13" s="112">
        <v>336</v>
      </c>
      <c r="E13" s="112">
        <v>1480</v>
      </c>
      <c r="F13" s="112">
        <v>1901</v>
      </c>
      <c r="G13" s="112">
        <v>2746</v>
      </c>
      <c r="H13" s="165">
        <v>3966</v>
      </c>
    </row>
    <row r="14" spans="1:8" s="105" customFormat="1" ht="15" customHeight="1">
      <c r="A14" s="108" t="s">
        <v>148</v>
      </c>
      <c r="B14" s="164">
        <v>14684</v>
      </c>
      <c r="C14" s="165">
        <v>455</v>
      </c>
      <c r="D14" s="112">
        <v>317</v>
      </c>
      <c r="E14" s="112">
        <v>2351</v>
      </c>
      <c r="F14" s="112">
        <v>3339</v>
      </c>
      <c r="G14" s="112">
        <v>3984</v>
      </c>
      <c r="H14" s="165">
        <v>4238</v>
      </c>
    </row>
    <row r="15" spans="1:8" s="105" customFormat="1" ht="15" customHeight="1">
      <c r="A15" s="108" t="s">
        <v>149</v>
      </c>
      <c r="B15" s="164">
        <v>16225</v>
      </c>
      <c r="C15" s="165">
        <v>324</v>
      </c>
      <c r="D15" s="112">
        <v>410</v>
      </c>
      <c r="E15" s="112">
        <v>1638</v>
      </c>
      <c r="F15" s="112">
        <v>2273</v>
      </c>
      <c r="G15" s="112">
        <v>4349</v>
      </c>
      <c r="H15" s="165">
        <v>7231</v>
      </c>
    </row>
    <row r="16" spans="1:8" s="105" customFormat="1" ht="15" customHeight="1">
      <c r="A16" s="108" t="s">
        <v>150</v>
      </c>
      <c r="B16" s="164">
        <v>23036</v>
      </c>
      <c r="C16" s="165">
        <v>691</v>
      </c>
      <c r="D16" s="112">
        <v>1944</v>
      </c>
      <c r="E16" s="112">
        <v>4010</v>
      </c>
      <c r="F16" s="112">
        <v>5694</v>
      </c>
      <c r="G16" s="112">
        <v>4849</v>
      </c>
      <c r="H16" s="165">
        <v>5848</v>
      </c>
    </row>
    <row r="17" spans="1:2" s="105" customFormat="1" ht="15" customHeight="1">
      <c r="A17" s="108"/>
      <c r="B17" s="164"/>
    </row>
    <row r="18" spans="1:8" s="105" customFormat="1" ht="15" customHeight="1">
      <c r="A18" s="108" t="s">
        <v>151</v>
      </c>
      <c r="B18" s="164">
        <v>22587</v>
      </c>
      <c r="C18" s="165">
        <v>293</v>
      </c>
      <c r="D18" s="112">
        <v>327</v>
      </c>
      <c r="E18" s="112">
        <v>1875</v>
      </c>
      <c r="F18" s="112">
        <v>3790</v>
      </c>
      <c r="G18" s="112">
        <v>5280</v>
      </c>
      <c r="H18" s="165">
        <v>11022</v>
      </c>
    </row>
    <row r="19" spans="1:8" s="105" customFormat="1" ht="15" customHeight="1">
      <c r="A19" s="108" t="s">
        <v>152</v>
      </c>
      <c r="B19" s="164">
        <v>10263</v>
      </c>
      <c r="C19" s="165">
        <v>425</v>
      </c>
      <c r="D19" s="112">
        <v>304</v>
      </c>
      <c r="E19" s="112">
        <v>1157</v>
      </c>
      <c r="F19" s="112">
        <v>1616</v>
      </c>
      <c r="G19" s="112">
        <v>3316</v>
      </c>
      <c r="H19" s="165">
        <v>3445</v>
      </c>
    </row>
    <row r="20" spans="1:8" s="105" customFormat="1" ht="15" customHeight="1">
      <c r="A20" s="108" t="s">
        <v>153</v>
      </c>
      <c r="B20" s="164">
        <v>9127</v>
      </c>
      <c r="C20" s="165">
        <v>379</v>
      </c>
      <c r="D20" s="112">
        <v>430</v>
      </c>
      <c r="E20" s="112">
        <v>1597</v>
      </c>
      <c r="F20" s="112">
        <v>1769</v>
      </c>
      <c r="G20" s="112">
        <v>2376</v>
      </c>
      <c r="H20" s="165">
        <v>2576</v>
      </c>
    </row>
    <row r="21" spans="1:8" s="105" customFormat="1" ht="15" customHeight="1">
      <c r="A21" s="108" t="s">
        <v>154</v>
      </c>
      <c r="B21" s="164">
        <v>9415</v>
      </c>
      <c r="C21" s="165">
        <v>220</v>
      </c>
      <c r="D21" s="112">
        <v>284</v>
      </c>
      <c r="E21" s="112">
        <v>567</v>
      </c>
      <c r="F21" s="112">
        <v>1649</v>
      </c>
      <c r="G21" s="112">
        <v>2880</v>
      </c>
      <c r="H21" s="165">
        <v>3815</v>
      </c>
    </row>
    <row r="22" spans="1:8" s="105" customFormat="1" ht="15" customHeight="1">
      <c r="A22" s="108" t="s">
        <v>155</v>
      </c>
      <c r="B22" s="164">
        <v>14150</v>
      </c>
      <c r="C22" s="165">
        <v>194</v>
      </c>
      <c r="D22" s="112">
        <v>282</v>
      </c>
      <c r="E22" s="112">
        <v>1574</v>
      </c>
      <c r="F22" s="112">
        <v>2578</v>
      </c>
      <c r="G22" s="112">
        <v>3592</v>
      </c>
      <c r="H22" s="165">
        <v>5930</v>
      </c>
    </row>
    <row r="23" spans="1:2" s="105" customFormat="1" ht="15" customHeight="1">
      <c r="A23" s="108"/>
      <c r="B23" s="164"/>
    </row>
    <row r="24" spans="1:8" s="105" customFormat="1" ht="15" customHeight="1">
      <c r="A24" s="108" t="s">
        <v>156</v>
      </c>
      <c r="B24" s="164">
        <v>8604</v>
      </c>
      <c r="C24" s="165">
        <v>498</v>
      </c>
      <c r="D24" s="112">
        <v>462</v>
      </c>
      <c r="E24" s="112">
        <v>969</v>
      </c>
      <c r="F24" s="112">
        <v>1646</v>
      </c>
      <c r="G24" s="112">
        <v>2710</v>
      </c>
      <c r="H24" s="165">
        <v>2319</v>
      </c>
    </row>
    <row r="25" spans="1:8" s="105" customFormat="1" ht="15" customHeight="1">
      <c r="A25" s="108" t="s">
        <v>145</v>
      </c>
      <c r="B25" s="164">
        <v>19901</v>
      </c>
      <c r="C25" s="112">
        <v>0</v>
      </c>
      <c r="D25" s="112">
        <v>0</v>
      </c>
      <c r="E25" s="112">
        <v>0</v>
      </c>
      <c r="F25" s="112">
        <v>0</v>
      </c>
      <c r="G25" s="112">
        <v>0</v>
      </c>
      <c r="H25" s="112">
        <v>0</v>
      </c>
    </row>
    <row r="26" spans="1:8" s="105" customFormat="1" ht="15" customHeight="1">
      <c r="A26" s="108" t="s">
        <v>157</v>
      </c>
      <c r="B26" s="164">
        <v>12306</v>
      </c>
      <c r="C26" s="165">
        <v>263</v>
      </c>
      <c r="D26" s="112">
        <v>294</v>
      </c>
      <c r="E26" s="112">
        <v>1454</v>
      </c>
      <c r="F26" s="112">
        <v>2913</v>
      </c>
      <c r="G26" s="112">
        <v>3063</v>
      </c>
      <c r="H26" s="165">
        <v>4319</v>
      </c>
    </row>
    <row r="27" spans="1:8" s="105" customFormat="1" ht="15" customHeight="1">
      <c r="A27" s="108" t="s">
        <v>158</v>
      </c>
      <c r="B27" s="164">
        <v>13855</v>
      </c>
      <c r="C27" s="165">
        <v>618</v>
      </c>
      <c r="D27" s="112">
        <v>388</v>
      </c>
      <c r="E27" s="112">
        <v>1008</v>
      </c>
      <c r="F27" s="112">
        <v>1960</v>
      </c>
      <c r="G27" s="112">
        <v>3360</v>
      </c>
      <c r="H27" s="165">
        <v>6521</v>
      </c>
    </row>
    <row r="28" spans="1:8" s="105" customFormat="1" ht="15" customHeight="1">
      <c r="A28" s="108" t="s">
        <v>159</v>
      </c>
      <c r="B28" s="164">
        <v>20504</v>
      </c>
      <c r="C28" s="165">
        <v>536</v>
      </c>
      <c r="D28" s="112">
        <v>1019</v>
      </c>
      <c r="E28" s="112">
        <v>3442</v>
      </c>
      <c r="F28" s="112">
        <v>3973</v>
      </c>
      <c r="G28" s="112">
        <v>5285</v>
      </c>
      <c r="H28" s="165">
        <v>6249</v>
      </c>
    </row>
    <row r="29" spans="1:2" s="105" customFormat="1" ht="15" customHeight="1">
      <c r="A29" s="108"/>
      <c r="B29" s="164"/>
    </row>
    <row r="30" spans="1:8" s="105" customFormat="1" ht="15" customHeight="1">
      <c r="A30" s="108" t="s">
        <v>160</v>
      </c>
      <c r="B30" s="164">
        <v>14187</v>
      </c>
      <c r="C30" s="165">
        <v>315</v>
      </c>
      <c r="D30" s="112">
        <v>499</v>
      </c>
      <c r="E30" s="112">
        <v>2281</v>
      </c>
      <c r="F30" s="112">
        <v>2627</v>
      </c>
      <c r="G30" s="112">
        <v>3331</v>
      </c>
      <c r="H30" s="165">
        <v>5134</v>
      </c>
    </row>
    <row r="31" spans="1:8" s="105" customFormat="1" ht="15" customHeight="1">
      <c r="A31" s="108" t="s">
        <v>161</v>
      </c>
      <c r="B31" s="164">
        <v>17736</v>
      </c>
      <c r="C31" s="165">
        <v>1045</v>
      </c>
      <c r="D31" s="112">
        <v>544</v>
      </c>
      <c r="E31" s="112">
        <v>1991</v>
      </c>
      <c r="F31" s="112">
        <v>2276</v>
      </c>
      <c r="G31" s="112">
        <v>5235</v>
      </c>
      <c r="H31" s="165">
        <v>6645</v>
      </c>
    </row>
    <row r="32" spans="1:8" s="105" customFormat="1" ht="15" customHeight="1">
      <c r="A32" s="108" t="s">
        <v>185</v>
      </c>
      <c r="B32" s="164">
        <v>9119</v>
      </c>
      <c r="C32" s="165">
        <v>808</v>
      </c>
      <c r="D32" s="112">
        <v>243</v>
      </c>
      <c r="E32" s="112">
        <v>817</v>
      </c>
      <c r="F32" s="112">
        <v>783</v>
      </c>
      <c r="G32" s="112">
        <v>1536</v>
      </c>
      <c r="H32" s="165">
        <v>4932</v>
      </c>
    </row>
    <row r="33" spans="1:8" s="105" customFormat="1" ht="15" customHeight="1">
      <c r="A33" s="108" t="s">
        <v>162</v>
      </c>
      <c r="B33" s="164">
        <v>16817</v>
      </c>
      <c r="C33" s="165">
        <v>173</v>
      </c>
      <c r="D33" s="112">
        <v>430</v>
      </c>
      <c r="E33" s="112">
        <v>2530</v>
      </c>
      <c r="F33" s="112">
        <v>3565</v>
      </c>
      <c r="G33" s="112">
        <v>4167</v>
      </c>
      <c r="H33" s="165">
        <v>5952</v>
      </c>
    </row>
    <row r="34" spans="1:8" s="105" customFormat="1" ht="15" customHeight="1">
      <c r="A34" s="108" t="s">
        <v>163</v>
      </c>
      <c r="B34" s="164">
        <v>12225</v>
      </c>
      <c r="C34" s="165">
        <v>257</v>
      </c>
      <c r="D34" s="112">
        <v>317</v>
      </c>
      <c r="E34" s="112">
        <v>1184</v>
      </c>
      <c r="F34" s="112">
        <v>2471</v>
      </c>
      <c r="G34" s="112">
        <v>2742</v>
      </c>
      <c r="H34" s="165">
        <v>5254</v>
      </c>
    </row>
    <row r="35" spans="1:2" s="105" customFormat="1" ht="15" customHeight="1">
      <c r="A35" s="108"/>
      <c r="B35" s="164"/>
    </row>
    <row r="36" spans="1:8" s="105" customFormat="1" ht="15" customHeight="1">
      <c r="A36" s="108" t="s">
        <v>164</v>
      </c>
      <c r="B36" s="164">
        <v>11530</v>
      </c>
      <c r="C36" s="112">
        <v>232</v>
      </c>
      <c r="D36" s="112">
        <v>716</v>
      </c>
      <c r="E36" s="112">
        <v>1231</v>
      </c>
      <c r="F36" s="112">
        <v>1569</v>
      </c>
      <c r="G36" s="112">
        <v>3332</v>
      </c>
      <c r="H36" s="165">
        <v>4450</v>
      </c>
    </row>
    <row r="37" spans="1:8" s="105" customFormat="1" ht="15" customHeight="1">
      <c r="A37" s="108" t="s">
        <v>165</v>
      </c>
      <c r="B37" s="164">
        <v>15959</v>
      </c>
      <c r="C37" s="165">
        <v>100</v>
      </c>
      <c r="D37" s="112">
        <v>501</v>
      </c>
      <c r="E37" s="112">
        <v>1525</v>
      </c>
      <c r="F37" s="112">
        <v>3127</v>
      </c>
      <c r="G37" s="112">
        <v>4327</v>
      </c>
      <c r="H37" s="165">
        <v>6379</v>
      </c>
    </row>
    <row r="38" spans="1:8" s="105" customFormat="1" ht="15" customHeight="1">
      <c r="A38" s="108" t="s">
        <v>166</v>
      </c>
      <c r="B38" s="164">
        <v>11748</v>
      </c>
      <c r="C38" s="165">
        <v>198</v>
      </c>
      <c r="D38" s="112">
        <v>235</v>
      </c>
      <c r="E38" s="112">
        <v>1411</v>
      </c>
      <c r="F38" s="112">
        <v>2486</v>
      </c>
      <c r="G38" s="112">
        <v>3141</v>
      </c>
      <c r="H38" s="165">
        <v>4277</v>
      </c>
    </row>
    <row r="39" spans="1:8" s="105" customFormat="1" ht="15" customHeight="1">
      <c r="A39" s="108" t="s">
        <v>167</v>
      </c>
      <c r="B39" s="164">
        <v>13670</v>
      </c>
      <c r="C39" s="165">
        <v>585</v>
      </c>
      <c r="D39" s="112">
        <v>365</v>
      </c>
      <c r="E39" s="112">
        <v>935</v>
      </c>
      <c r="F39" s="112">
        <v>3259</v>
      </c>
      <c r="G39" s="112">
        <v>4190</v>
      </c>
      <c r="H39" s="165">
        <v>4336</v>
      </c>
    </row>
    <row r="40" spans="1:8" s="105" customFormat="1" ht="15" customHeight="1">
      <c r="A40" s="108" t="s">
        <v>168</v>
      </c>
      <c r="B40" s="164">
        <v>16702</v>
      </c>
      <c r="C40" s="165">
        <v>358</v>
      </c>
      <c r="D40" s="112">
        <v>403</v>
      </c>
      <c r="E40" s="112">
        <v>1437</v>
      </c>
      <c r="F40" s="112">
        <v>3865</v>
      </c>
      <c r="G40" s="112">
        <v>4175</v>
      </c>
      <c r="H40" s="165">
        <v>6464</v>
      </c>
    </row>
    <row r="41" spans="1:2" s="105" customFormat="1" ht="15" customHeight="1">
      <c r="A41" s="108"/>
      <c r="B41" s="164"/>
    </row>
    <row r="42" spans="1:8" s="105" customFormat="1" ht="15" customHeight="1">
      <c r="A42" s="108" t="s">
        <v>169</v>
      </c>
      <c r="B42" s="164">
        <v>12309</v>
      </c>
      <c r="C42" s="165">
        <v>1157</v>
      </c>
      <c r="D42" s="112">
        <v>447</v>
      </c>
      <c r="E42" s="112">
        <v>1530</v>
      </c>
      <c r="F42" s="112">
        <v>1810</v>
      </c>
      <c r="G42" s="112">
        <v>3259</v>
      </c>
      <c r="H42" s="165">
        <v>4106</v>
      </c>
    </row>
    <row r="43" spans="1:8" s="105" customFormat="1" ht="15" customHeight="1">
      <c r="A43" s="108" t="s">
        <v>170</v>
      </c>
      <c r="B43" s="164">
        <v>11463</v>
      </c>
      <c r="C43" s="165">
        <v>1684</v>
      </c>
      <c r="D43" s="112">
        <v>391</v>
      </c>
      <c r="E43" s="112">
        <v>881</v>
      </c>
      <c r="F43" s="112">
        <v>1905</v>
      </c>
      <c r="G43" s="112">
        <v>3027</v>
      </c>
      <c r="H43" s="165">
        <v>3575</v>
      </c>
    </row>
    <row r="44" spans="1:8" s="105" customFormat="1" ht="15" customHeight="1">
      <c r="A44" s="108" t="s">
        <v>171</v>
      </c>
      <c r="B44" s="164">
        <v>8920</v>
      </c>
      <c r="C44" s="165">
        <v>316</v>
      </c>
      <c r="D44" s="112">
        <v>274</v>
      </c>
      <c r="E44" s="112">
        <v>1419</v>
      </c>
      <c r="F44" s="112">
        <v>2200</v>
      </c>
      <c r="G44" s="112">
        <v>2406</v>
      </c>
      <c r="H44" s="165">
        <v>2305</v>
      </c>
    </row>
    <row r="45" spans="1:8" s="105" customFormat="1" ht="15" customHeight="1">
      <c r="A45" s="108" t="s">
        <v>172</v>
      </c>
      <c r="B45" s="164">
        <v>12670</v>
      </c>
      <c r="C45" s="112">
        <v>229</v>
      </c>
      <c r="D45" s="112">
        <v>517</v>
      </c>
      <c r="E45" s="112">
        <v>1207</v>
      </c>
      <c r="F45" s="112">
        <v>2159</v>
      </c>
      <c r="G45" s="112">
        <v>3469</v>
      </c>
      <c r="H45" s="165">
        <v>5089</v>
      </c>
    </row>
    <row r="46" spans="1:8" s="105" customFormat="1" ht="15" customHeight="1">
      <c r="A46" s="108" t="s">
        <v>173</v>
      </c>
      <c r="B46" s="164">
        <v>14022</v>
      </c>
      <c r="C46" s="165">
        <v>849</v>
      </c>
      <c r="D46" s="112">
        <v>685</v>
      </c>
      <c r="E46" s="112">
        <v>1659</v>
      </c>
      <c r="F46" s="112">
        <v>3222</v>
      </c>
      <c r="G46" s="112">
        <v>3127</v>
      </c>
      <c r="H46" s="165">
        <v>4480</v>
      </c>
    </row>
    <row r="47" spans="1:2" s="105" customFormat="1" ht="15" customHeight="1">
      <c r="A47" s="108"/>
      <c r="B47" s="164"/>
    </row>
    <row r="48" spans="1:8" s="105" customFormat="1" ht="15" customHeight="1">
      <c r="A48" s="108" t="s">
        <v>174</v>
      </c>
      <c r="B48" s="164">
        <v>15223</v>
      </c>
      <c r="C48" s="165">
        <v>421</v>
      </c>
      <c r="D48" s="112">
        <v>774</v>
      </c>
      <c r="E48" s="112">
        <v>2442</v>
      </c>
      <c r="F48" s="112">
        <v>3297</v>
      </c>
      <c r="G48" s="112">
        <v>4316</v>
      </c>
      <c r="H48" s="165">
        <v>3973</v>
      </c>
    </row>
    <row r="49" spans="1:8" s="105" customFormat="1" ht="15" customHeight="1">
      <c r="A49" s="110" t="s">
        <v>175</v>
      </c>
      <c r="B49" s="166">
        <v>13273</v>
      </c>
      <c r="C49" s="167">
        <v>632</v>
      </c>
      <c r="D49" s="168">
        <v>387</v>
      </c>
      <c r="E49" s="168">
        <v>1632</v>
      </c>
      <c r="F49" s="168">
        <v>2585</v>
      </c>
      <c r="G49" s="168">
        <v>3462</v>
      </c>
      <c r="H49" s="167">
        <v>4575</v>
      </c>
    </row>
    <row r="50" spans="1:8" s="105" customFormat="1" ht="15" customHeight="1">
      <c r="A50" s="169" t="s">
        <v>220</v>
      </c>
      <c r="B50" s="108"/>
      <c r="C50" s="170"/>
      <c r="D50" s="165"/>
      <c r="E50" s="112"/>
      <c r="F50" s="112"/>
      <c r="G50" s="112"/>
      <c r="H50" s="112"/>
    </row>
    <row r="51" spans="1:3" s="105" customFormat="1" ht="15" customHeight="1">
      <c r="A51" s="171" t="s">
        <v>68</v>
      </c>
      <c r="B51" s="171"/>
      <c r="C51" s="134"/>
    </row>
  </sheetData>
  <sheetProtection/>
  <mergeCells count="7">
    <mergeCell ref="H4:H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scale="96" r:id="rId2"/>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sheetPr>
    <tabColor theme="1"/>
  </sheetPr>
  <dimension ref="A2:S39"/>
  <sheetViews>
    <sheetView zoomScaleSheetLayoutView="100" zoomScalePageLayoutView="0" workbookViewId="0" topLeftCell="A2">
      <selection activeCell="D26" sqref="D26"/>
    </sheetView>
  </sheetViews>
  <sheetFormatPr defaultColWidth="9.00390625" defaultRowHeight="13.5"/>
  <cols>
    <col min="1" max="1" width="12.875" style="69" customWidth="1"/>
    <col min="2" max="2" width="19.875" style="23" customWidth="1"/>
    <col min="3" max="5" width="18.625" style="23" customWidth="1"/>
    <col min="6" max="6" width="1.25" style="23" customWidth="1"/>
    <col min="7" max="15" width="6.25390625" style="23" customWidth="1"/>
    <col min="16" max="16" width="6.375" style="23" customWidth="1"/>
    <col min="17" max="16384" width="9.00390625" style="23" customWidth="1"/>
  </cols>
  <sheetData>
    <row r="1" ht="7.5" customHeight="1"/>
    <row r="2" spans="1:5" ht="19.5" customHeight="1">
      <c r="A2" s="50" t="s">
        <v>51</v>
      </c>
      <c r="B2" s="36"/>
      <c r="C2" s="37"/>
      <c r="D2" s="37"/>
      <c r="E2" s="37"/>
    </row>
    <row r="3" spans="1:5" ht="9.75" customHeight="1" thickBot="1">
      <c r="A3" s="24"/>
      <c r="B3" s="36"/>
      <c r="C3" s="37"/>
      <c r="D3" s="37"/>
      <c r="E3" s="37"/>
    </row>
    <row r="4" spans="1:5" ht="15" customHeight="1" thickTop="1">
      <c r="A4" s="306" t="s">
        <v>8</v>
      </c>
      <c r="B4" s="312" t="s">
        <v>6</v>
      </c>
      <c r="C4" s="308" t="s">
        <v>4</v>
      </c>
      <c r="D4" s="309"/>
      <c r="E4" s="309"/>
    </row>
    <row r="5" spans="1:5" ht="15" customHeight="1">
      <c r="A5" s="307"/>
      <c r="B5" s="313"/>
      <c r="C5" s="47" t="s">
        <v>37</v>
      </c>
      <c r="D5" s="47" t="s">
        <v>38</v>
      </c>
      <c r="E5" s="48" t="s">
        <v>36</v>
      </c>
    </row>
    <row r="6" spans="1:7" s="69" customFormat="1" ht="15" customHeight="1">
      <c r="A6" s="88" t="e">
        <f>#REF!</f>
        <v>#REF!</v>
      </c>
      <c r="B6" s="72">
        <v>8310</v>
      </c>
      <c r="C6" s="73">
        <v>6224</v>
      </c>
      <c r="D6" s="73">
        <v>543</v>
      </c>
      <c r="E6" s="73">
        <v>1543</v>
      </c>
      <c r="G6" s="74">
        <f>SUM(C6:E6)</f>
        <v>8310</v>
      </c>
    </row>
    <row r="7" spans="1:7" s="69" customFormat="1" ht="15" customHeight="1">
      <c r="A7" s="89" t="e">
        <f>#REF!</f>
        <v>#REF!</v>
      </c>
      <c r="B7" s="75">
        <v>11767</v>
      </c>
      <c r="C7" s="76">
        <v>6715</v>
      </c>
      <c r="D7" s="76">
        <v>767</v>
      </c>
      <c r="E7" s="76">
        <v>4285</v>
      </c>
      <c r="G7" s="74">
        <f>SUM(C7:E7)</f>
        <v>11767</v>
      </c>
    </row>
    <row r="8" spans="1:7" s="69" customFormat="1" ht="15" customHeight="1">
      <c r="A8" s="90" t="e">
        <f>#REF!</f>
        <v>#REF!</v>
      </c>
      <c r="B8" s="81">
        <v>9290</v>
      </c>
      <c r="C8" s="82">
        <v>6025</v>
      </c>
      <c r="D8" s="82">
        <v>656</v>
      </c>
      <c r="E8" s="82">
        <v>2609</v>
      </c>
      <c r="G8" s="74">
        <f>SUM(C8:E8)</f>
        <v>9290</v>
      </c>
    </row>
    <row r="9" spans="1:7" s="69" customFormat="1" ht="15" customHeight="1">
      <c r="A9" s="77" t="s">
        <v>55</v>
      </c>
      <c r="B9" s="75"/>
      <c r="C9" s="76"/>
      <c r="D9" s="76"/>
      <c r="E9" s="76"/>
      <c r="G9" s="74"/>
    </row>
    <row r="10" s="69" customFormat="1" ht="13.5">
      <c r="A10" s="77"/>
    </row>
    <row r="11" spans="1:3" ht="17.25" customHeight="1">
      <c r="A11" s="6" t="s">
        <v>10</v>
      </c>
      <c r="B11" s="6"/>
      <c r="C11" s="6"/>
    </row>
    <row r="16" ht="24">
      <c r="B16" s="95" t="s">
        <v>63</v>
      </c>
    </row>
    <row r="19" spans="2:10" ht="13.5">
      <c r="B19" s="34"/>
      <c r="C19" s="34"/>
      <c r="J19" s="34"/>
    </row>
    <row r="20" spans="1:10" ht="13.5">
      <c r="A20" s="35"/>
      <c r="B20" s="25"/>
      <c r="C20" s="25"/>
      <c r="D20" s="26"/>
      <c r="E20" s="26"/>
      <c r="F20" s="35"/>
      <c r="G20" s="35"/>
      <c r="H20" s="35"/>
      <c r="I20" s="35"/>
      <c r="J20" s="26"/>
    </row>
    <row r="21" spans="5:10" ht="11.25" customHeight="1">
      <c r="E21" s="37"/>
      <c r="F21" s="38"/>
      <c r="G21" s="37"/>
      <c r="H21" s="37"/>
      <c r="I21" s="37"/>
      <c r="J21" s="37"/>
    </row>
    <row r="22" spans="5:17" ht="20.25" customHeight="1">
      <c r="E22" s="39"/>
      <c r="F22" s="39"/>
      <c r="M22" s="314"/>
      <c r="N22" s="314"/>
      <c r="O22" s="314"/>
      <c r="P22" s="314"/>
      <c r="Q22" s="314"/>
    </row>
    <row r="23" spans="5:19" ht="15" customHeight="1">
      <c r="E23" s="40"/>
      <c r="F23" s="40"/>
      <c r="G23" s="40"/>
      <c r="H23" s="40"/>
      <c r="I23" s="40"/>
      <c r="J23" s="40"/>
      <c r="M23" s="28"/>
      <c r="N23" s="26"/>
      <c r="O23" s="314"/>
      <c r="P23" s="314"/>
      <c r="Q23" s="314"/>
      <c r="R23" s="314"/>
      <c r="S23" s="314"/>
    </row>
    <row r="24" spans="5:14" ht="13.5">
      <c r="E24" s="40"/>
      <c r="F24" s="40"/>
      <c r="G24" s="40"/>
      <c r="H24" s="40"/>
      <c r="I24" s="40"/>
      <c r="J24" s="40"/>
      <c r="K24" s="29"/>
      <c r="L24" s="29"/>
      <c r="M24" s="30"/>
      <c r="N24" s="31"/>
    </row>
    <row r="25" spans="5:14" ht="15.75" customHeight="1">
      <c r="E25" s="40"/>
      <c r="F25" s="40"/>
      <c r="G25" s="40"/>
      <c r="H25" s="40"/>
      <c r="I25" s="40"/>
      <c r="J25" s="40"/>
      <c r="K25" s="32"/>
      <c r="L25" s="32"/>
      <c r="M25" s="33"/>
      <c r="N25" s="33"/>
    </row>
    <row r="26" spans="5:14" ht="13.5">
      <c r="E26" s="40"/>
      <c r="F26" s="40"/>
      <c r="G26" s="40"/>
      <c r="H26" s="40"/>
      <c r="I26" s="40"/>
      <c r="J26" s="40"/>
      <c r="K26" s="32"/>
      <c r="L26" s="32"/>
      <c r="M26" s="33"/>
      <c r="N26" s="33"/>
    </row>
    <row r="27" spans="5:14" ht="13.5">
      <c r="E27" s="40"/>
      <c r="F27" s="40"/>
      <c r="G27" s="40"/>
      <c r="H27" s="40"/>
      <c r="I27" s="40"/>
      <c r="J27" s="40"/>
      <c r="K27" s="32"/>
      <c r="L27" s="32"/>
      <c r="M27" s="33"/>
      <c r="N27" s="33"/>
    </row>
    <row r="28" spans="4:14" ht="13.5">
      <c r="D28" s="43"/>
      <c r="E28" s="25"/>
      <c r="F28" s="305"/>
      <c r="G28" s="305"/>
      <c r="H28" s="305"/>
      <c r="I28" s="305"/>
      <c r="J28" s="305"/>
      <c r="K28" s="32"/>
      <c r="L28" s="32"/>
      <c r="M28" s="33"/>
      <c r="N28" s="33"/>
    </row>
    <row r="29" spans="1:14" ht="13.5">
      <c r="A29" s="25"/>
      <c r="B29" s="25"/>
      <c r="C29" s="25"/>
      <c r="D29" s="25"/>
      <c r="E29" s="25"/>
      <c r="F29" s="25"/>
      <c r="G29" s="25"/>
      <c r="H29" s="25"/>
      <c r="I29" s="25"/>
      <c r="J29" s="25"/>
      <c r="K29" s="25"/>
      <c r="L29" s="25"/>
      <c r="M29" s="26"/>
      <c r="N29" s="26"/>
    </row>
    <row r="30" spans="11:14" ht="13.5">
      <c r="K30" s="26"/>
      <c r="L30" s="26"/>
      <c r="M30" s="27"/>
      <c r="N30" s="27"/>
    </row>
    <row r="31" spans="11:16" ht="13.5">
      <c r="K31" s="37"/>
      <c r="L31" s="27"/>
      <c r="M31" s="34"/>
      <c r="N31" s="34"/>
      <c r="O31" s="34"/>
      <c r="P31" s="34"/>
    </row>
    <row r="32" spans="12:16" ht="14.25" customHeight="1">
      <c r="L32" s="310"/>
      <c r="M32" s="311"/>
      <c r="N32" s="311"/>
      <c r="O32" s="311"/>
      <c r="P32" s="311"/>
    </row>
    <row r="33" spans="11:16" ht="13.5">
      <c r="K33" s="40"/>
      <c r="L33" s="41"/>
      <c r="M33" s="40"/>
      <c r="N33" s="40"/>
      <c r="O33" s="40"/>
      <c r="P33" s="40"/>
    </row>
    <row r="34" spans="2:16" ht="13.5">
      <c r="B34" s="42"/>
      <c r="K34" s="40"/>
      <c r="L34" s="41"/>
      <c r="M34" s="40"/>
      <c r="N34" s="40"/>
      <c r="O34" s="40"/>
      <c r="P34" s="40"/>
    </row>
    <row r="35" spans="2:16" ht="13.5">
      <c r="B35" s="42"/>
      <c r="K35" s="40"/>
      <c r="L35" s="41"/>
      <c r="M35" s="40"/>
      <c r="N35" s="40"/>
      <c r="O35" s="40"/>
      <c r="P35" s="40"/>
    </row>
    <row r="36" spans="11:16" ht="13.5">
      <c r="K36" s="40"/>
      <c r="L36" s="41"/>
      <c r="M36" s="40"/>
      <c r="N36" s="40"/>
      <c r="O36" s="40"/>
      <c r="P36" s="40"/>
    </row>
    <row r="37" spans="11:16" ht="13.5">
      <c r="K37" s="40"/>
      <c r="L37" s="41"/>
      <c r="M37" s="40"/>
      <c r="N37" s="40"/>
      <c r="O37" s="40"/>
      <c r="P37" s="40"/>
    </row>
    <row r="38" spans="11:16" ht="13.5">
      <c r="K38" s="25"/>
      <c r="L38" s="25"/>
      <c r="M38" s="25"/>
      <c r="N38" s="25"/>
      <c r="O38" s="25"/>
      <c r="P38" s="25"/>
    </row>
    <row r="39" spans="11:13" ht="13.5">
      <c r="K39" s="25"/>
      <c r="L39" s="26"/>
      <c r="M39" s="34"/>
    </row>
    <row r="40" ht="14.25" customHeight="1"/>
    <row r="43" ht="14.25" customHeight="1"/>
    <row r="47" ht="14.25" customHeight="1"/>
  </sheetData>
  <sheetProtection/>
  <mergeCells count="7">
    <mergeCell ref="F28:J28"/>
    <mergeCell ref="A4:A5"/>
    <mergeCell ref="C4:E4"/>
    <mergeCell ref="L32:P32"/>
    <mergeCell ref="B4:B5"/>
    <mergeCell ref="O23:S23"/>
    <mergeCell ref="M22:Q22"/>
  </mergeCells>
  <printOptions/>
  <pageMargins left="0.787" right="0.787" top="0.984" bottom="0.984" header="0.512" footer="0.512"/>
  <pageSetup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tabColor theme="1"/>
    <pageSetUpPr fitToPage="1"/>
  </sheetPr>
  <dimension ref="A2:IV16"/>
  <sheetViews>
    <sheetView zoomScalePageLayoutView="0" workbookViewId="0" topLeftCell="A1">
      <selection activeCell="D26" sqref="D26"/>
    </sheetView>
  </sheetViews>
  <sheetFormatPr defaultColWidth="9.00390625" defaultRowHeight="13.5"/>
  <cols>
    <col min="1" max="1" width="9.00390625" style="16" customWidth="1"/>
    <col min="2" max="2" width="8.00390625" style="0" customWidth="1"/>
    <col min="3" max="14" width="6.125" style="0" customWidth="1"/>
    <col min="15" max="15" width="1.00390625" style="0" customWidth="1"/>
    <col min="16" max="25" width="6.125" style="0" customWidth="1"/>
    <col min="26" max="26" width="1.37890625" style="0" customWidth="1"/>
  </cols>
  <sheetData>
    <row r="2" spans="1:11" s="18" customFormat="1" ht="18" customHeight="1">
      <c r="A2" s="4"/>
      <c r="B2"/>
      <c r="C2"/>
      <c r="D2"/>
      <c r="E2"/>
      <c r="F2"/>
      <c r="G2"/>
      <c r="H2"/>
      <c r="I2"/>
      <c r="J2"/>
      <c r="K2" s="11"/>
    </row>
    <row r="3" ht="8.25" customHeight="1"/>
    <row r="4" spans="1:11" s="18" customFormat="1" ht="14.25" customHeight="1">
      <c r="A4" s="14" t="s">
        <v>56</v>
      </c>
      <c r="B4" s="20"/>
      <c r="C4" s="20"/>
      <c r="D4" s="20"/>
      <c r="E4" s="20"/>
      <c r="F4" s="20"/>
      <c r="G4" s="20"/>
      <c r="H4" s="20"/>
      <c r="I4" s="20"/>
      <c r="J4" s="20"/>
      <c r="K4" s="11"/>
    </row>
    <row r="5" ht="4.5" customHeight="1" thickBot="1"/>
    <row r="6" spans="1:14" ht="18" customHeight="1" thickTop="1">
      <c r="A6" s="322" t="s">
        <v>8</v>
      </c>
      <c r="B6" s="325" t="s">
        <v>0</v>
      </c>
      <c r="C6" s="328" t="s">
        <v>35</v>
      </c>
      <c r="D6" s="321" t="s">
        <v>16</v>
      </c>
      <c r="E6" s="57" t="s">
        <v>14</v>
      </c>
      <c r="F6" s="318" t="s">
        <v>15</v>
      </c>
      <c r="G6" s="58" t="s">
        <v>17</v>
      </c>
      <c r="H6" s="53" t="s">
        <v>21</v>
      </c>
      <c r="I6" s="58" t="s">
        <v>22</v>
      </c>
      <c r="J6" s="318" t="s">
        <v>24</v>
      </c>
      <c r="K6" s="331" t="s">
        <v>25</v>
      </c>
      <c r="L6" s="61" t="s">
        <v>28</v>
      </c>
      <c r="M6" s="318" t="s">
        <v>26</v>
      </c>
      <c r="N6" s="315" t="s">
        <v>7</v>
      </c>
    </row>
    <row r="7" spans="1:14" ht="9" customHeight="1">
      <c r="A7" s="323"/>
      <c r="B7" s="326"/>
      <c r="C7" s="329"/>
      <c r="D7" s="319"/>
      <c r="E7" s="52" t="s">
        <v>29</v>
      </c>
      <c r="F7" s="319"/>
      <c r="G7" s="52" t="s">
        <v>29</v>
      </c>
      <c r="H7" s="55" t="s">
        <v>18</v>
      </c>
      <c r="I7" s="52" t="s">
        <v>31</v>
      </c>
      <c r="J7" s="319"/>
      <c r="K7" s="326"/>
      <c r="L7" s="56" t="s">
        <v>18</v>
      </c>
      <c r="M7" s="319"/>
      <c r="N7" s="316"/>
    </row>
    <row r="8" spans="1:14" ht="18" customHeight="1">
      <c r="A8" s="324"/>
      <c r="B8" s="327"/>
      <c r="C8" s="330"/>
      <c r="D8" s="320"/>
      <c r="E8" s="59" t="s">
        <v>30</v>
      </c>
      <c r="F8" s="320"/>
      <c r="G8" s="49" t="s">
        <v>27</v>
      </c>
      <c r="H8" s="54" t="s">
        <v>20</v>
      </c>
      <c r="I8" s="49" t="s">
        <v>23</v>
      </c>
      <c r="J8" s="320"/>
      <c r="K8" s="327"/>
      <c r="L8" s="54" t="s">
        <v>34</v>
      </c>
      <c r="M8" s="320"/>
      <c r="N8" s="317"/>
    </row>
    <row r="9" spans="1:14" ht="18" customHeight="1">
      <c r="A9" s="86" t="e">
        <f>#REF!</f>
        <v>#REF!</v>
      </c>
      <c r="B9" s="5">
        <v>2513</v>
      </c>
      <c r="C9" s="8">
        <v>654</v>
      </c>
      <c r="D9" s="8">
        <v>24</v>
      </c>
      <c r="E9" s="62">
        <v>329</v>
      </c>
      <c r="F9" s="8">
        <v>217</v>
      </c>
      <c r="G9" s="8">
        <v>2</v>
      </c>
      <c r="H9" s="8">
        <v>387</v>
      </c>
      <c r="I9" s="8">
        <v>79</v>
      </c>
      <c r="J9" s="8">
        <v>180</v>
      </c>
      <c r="K9" s="8">
        <v>213</v>
      </c>
      <c r="L9" s="8">
        <v>379</v>
      </c>
      <c r="M9" s="79">
        <v>21</v>
      </c>
      <c r="N9" s="8">
        <v>28</v>
      </c>
    </row>
    <row r="10" spans="1:14" ht="17.25" customHeight="1">
      <c r="A10" s="85" t="e">
        <f>#REF!</f>
        <v>#REF!</v>
      </c>
      <c r="B10" s="5">
        <v>1626</v>
      </c>
      <c r="C10" s="8">
        <v>472</v>
      </c>
      <c r="D10" s="8">
        <v>34</v>
      </c>
      <c r="E10" s="8">
        <v>73</v>
      </c>
      <c r="F10" s="8">
        <v>474</v>
      </c>
      <c r="G10" s="8">
        <v>1</v>
      </c>
      <c r="H10" s="8">
        <v>120</v>
      </c>
      <c r="I10" s="8">
        <v>29</v>
      </c>
      <c r="J10" s="8">
        <v>78</v>
      </c>
      <c r="K10" s="8">
        <v>132</v>
      </c>
      <c r="L10" s="8">
        <v>132</v>
      </c>
      <c r="M10" s="64">
        <v>1</v>
      </c>
      <c r="N10" s="8">
        <v>80</v>
      </c>
    </row>
    <row r="11" spans="1:14" ht="17.25" customHeight="1">
      <c r="A11" s="91" t="e">
        <f>#REF!</f>
        <v>#REF!</v>
      </c>
      <c r="B11" s="80">
        <v>1584</v>
      </c>
      <c r="C11" s="83">
        <v>414</v>
      </c>
      <c r="D11" s="83">
        <v>9</v>
      </c>
      <c r="E11" s="83">
        <v>138</v>
      </c>
      <c r="F11" s="83">
        <v>454</v>
      </c>
      <c r="G11" s="83">
        <v>1</v>
      </c>
      <c r="H11" s="83">
        <v>107</v>
      </c>
      <c r="I11" s="83">
        <v>67</v>
      </c>
      <c r="J11" s="83">
        <v>35</v>
      </c>
      <c r="K11" s="83">
        <v>164</v>
      </c>
      <c r="L11" s="83">
        <v>85</v>
      </c>
      <c r="M11" s="84">
        <v>1</v>
      </c>
      <c r="N11" s="83">
        <v>109</v>
      </c>
    </row>
    <row r="12" spans="1:256" ht="17.25" customHeight="1">
      <c r="A12" s="1" t="s">
        <v>52</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row>
    <row r="13" ht="13.5" customHeight="1">
      <c r="A13" s="1" t="s">
        <v>10</v>
      </c>
    </row>
    <row r="14" ht="13.5" customHeight="1">
      <c r="L14" s="21"/>
    </row>
    <row r="16" ht="24">
      <c r="B16" s="95" t="s">
        <v>63</v>
      </c>
    </row>
  </sheetData>
  <sheetProtection/>
  <mergeCells count="9">
    <mergeCell ref="N6:N8"/>
    <mergeCell ref="J6:J8"/>
    <mergeCell ref="D6:D8"/>
    <mergeCell ref="F6:F8"/>
    <mergeCell ref="A6:A8"/>
    <mergeCell ref="B6:B8"/>
    <mergeCell ref="C6:C8"/>
    <mergeCell ref="K6:K8"/>
    <mergeCell ref="M6:M8"/>
  </mergeCells>
  <printOptions/>
  <pageMargins left="0.7874015748031497" right="0.7874015748031497" top="0.984251968503937" bottom="0.98425196850393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智香子</dc:creator>
  <cp:keywords/>
  <dc:description/>
  <cp:lastModifiedBy>user2</cp:lastModifiedBy>
  <cp:lastPrinted>2018-12-05T08:05:42Z</cp:lastPrinted>
  <dcterms:created xsi:type="dcterms:W3CDTF">1997-01-08T22:48:59Z</dcterms:created>
  <dcterms:modified xsi:type="dcterms:W3CDTF">2019-02-05T23:43:32Z</dcterms:modified>
  <cp:category/>
  <cp:version/>
  <cp:contentType/>
  <cp:contentStatus/>
</cp:coreProperties>
</file>