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245" windowHeight="8145" activeTab="0"/>
  </bookViews>
  <sheets>
    <sheet name="19-5" sheetId="1" r:id="rId1"/>
  </sheets>
  <definedNames/>
  <calcPr fullCalcOnLoad="1"/>
</workbook>
</file>

<file path=xl/sharedStrings.xml><?xml version="1.0" encoding="utf-8"?>
<sst xmlns="http://schemas.openxmlformats.org/spreadsheetml/2006/main" count="378" uniqueCount="214">
  <si>
    <t>～</t>
  </si>
  <si>
    <t>新宿駅西口</t>
  </si>
  <si>
    <t>石神井荻窪線(2)</t>
  </si>
  <si>
    <t>荻　11</t>
  </si>
  <si>
    <t>石神井荻窪線(1)</t>
  </si>
  <si>
    <t>荻窪駅北口</t>
  </si>
  <si>
    <t>石神井公園駅</t>
  </si>
  <si>
    <t>荻　12</t>
  </si>
  <si>
    <t>井荻線</t>
  </si>
  <si>
    <t>井荻駅</t>
  </si>
  <si>
    <t>荻12-1</t>
  </si>
  <si>
    <t>〃</t>
  </si>
  <si>
    <t>荻窪駅</t>
  </si>
  <si>
    <t>南田中車庫</t>
  </si>
  <si>
    <t>荻　13</t>
  </si>
  <si>
    <t>上井草駅</t>
  </si>
  <si>
    <t>荻　14</t>
  </si>
  <si>
    <t>石神井公園駅</t>
  </si>
  <si>
    <t>荻　15</t>
  </si>
  <si>
    <t>阿都線</t>
  </si>
  <si>
    <t>阿佐ヶ谷駅南口</t>
  </si>
  <si>
    <t>長久保</t>
  </si>
  <si>
    <t>荻15-1</t>
  </si>
  <si>
    <t>西武車庫</t>
  </si>
  <si>
    <t>阿佐ヶ谷駅</t>
  </si>
  <si>
    <t>荻　17</t>
  </si>
  <si>
    <t>高野台荻窪線</t>
  </si>
  <si>
    <t>練馬高野台駅</t>
  </si>
  <si>
    <t>荻窪駅北口</t>
  </si>
  <si>
    <t>荻　18</t>
  </si>
  <si>
    <t>上井草循環</t>
  </si>
  <si>
    <t>荻窪駅</t>
  </si>
  <si>
    <t>西　03</t>
  </si>
  <si>
    <t>大泉西荻線</t>
  </si>
  <si>
    <t>西荻窪駅北口</t>
  </si>
  <si>
    <t>大泉学園駅</t>
  </si>
  <si>
    <t>渋　66</t>
  </si>
  <si>
    <t>阿佐ヶ谷線</t>
  </si>
  <si>
    <t>渋谷駅</t>
  </si>
  <si>
    <t>～</t>
  </si>
  <si>
    <t>阿佐ヶ谷駅南口</t>
  </si>
  <si>
    <t>宿　32</t>
  </si>
  <si>
    <t>聖堂線</t>
  </si>
  <si>
    <t>新宿駅西口</t>
  </si>
  <si>
    <t>佼成会聖堂</t>
  </si>
  <si>
    <t>宿　33</t>
  </si>
  <si>
    <t>方南線</t>
  </si>
  <si>
    <t>永福町</t>
  </si>
  <si>
    <t>新　02</t>
  </si>
  <si>
    <t>松ノ木線</t>
  </si>
  <si>
    <t>新高円寺駅</t>
  </si>
  <si>
    <t>高　45</t>
  </si>
  <si>
    <t>高円寺駅</t>
  </si>
  <si>
    <t>中　71</t>
  </si>
  <si>
    <t>大宮線</t>
  </si>
  <si>
    <t>中野駅南口</t>
  </si>
  <si>
    <t>中　81</t>
  </si>
  <si>
    <t>代田橋循環線</t>
  </si>
  <si>
    <t>中野駅南口～代田橋循環～中野駅南口</t>
  </si>
  <si>
    <t>鷹　64</t>
  </si>
  <si>
    <t>三鷹線</t>
  </si>
  <si>
    <t>三鷹駅南口</t>
  </si>
  <si>
    <t>久我山駅</t>
  </si>
  <si>
    <t>宿　44</t>
  </si>
  <si>
    <t>新宿線</t>
  </si>
  <si>
    <t>武蔵境駅南口</t>
  </si>
  <si>
    <t xml:space="preserve"> 赤　31</t>
  </si>
  <si>
    <t>高円寺線</t>
  </si>
  <si>
    <t>赤羽駅東口</t>
  </si>
  <si>
    <t>高円寺駅北口</t>
  </si>
  <si>
    <t>赤31-2</t>
  </si>
  <si>
    <t>赤羽車庫</t>
  </si>
  <si>
    <t>総 数</t>
  </si>
  <si>
    <t>定 期</t>
  </si>
  <si>
    <t>定期外</t>
  </si>
  <si>
    <t>路線名</t>
  </si>
  <si>
    <t>区間</t>
  </si>
  <si>
    <t>注：  荻11石神井荻窪線(1)は井荻駅経由。荻14石神井荻窪線(2)は上井草駅経由。</t>
  </si>
  <si>
    <t>注： １ 宿33方南線・中81代田橋循環線・鷹64三鷹線は、深夜バスの乗車人員を含む。</t>
  </si>
  <si>
    <t xml:space="preserve">      2 中81代田橋循環線は、渋63幡代線の乗車人員を含む。</t>
  </si>
  <si>
    <t xml:space="preserve">      3 宿32には永70の乗車人員を含む。</t>
  </si>
  <si>
    <t xml:space="preserve">      4 渋66、新02、高45は京王バス分のみの乗車人員。</t>
  </si>
  <si>
    <t>資料：京王電鉄バス株式会社営業部営業第一担当</t>
  </si>
  <si>
    <t>19-5　1日平均バス乗車人員　</t>
  </si>
  <si>
    <t>□　西武バス</t>
  </si>
  <si>
    <t>系統
番号</t>
  </si>
  <si>
    <t>平　　成
25年度</t>
  </si>
  <si>
    <t>平　　成
26年度</t>
  </si>
  <si>
    <t>平成27年度</t>
  </si>
  <si>
    <t>荻15-2</t>
  </si>
  <si>
    <t>～</t>
  </si>
  <si>
    <t>大泉学園駅南口</t>
  </si>
  <si>
    <t>資料：西武バス株式会社運輸計画部運輸計画課</t>
  </si>
  <si>
    <t>□　京王バス</t>
  </si>
  <si>
    <t>～</t>
  </si>
  <si>
    <t>～</t>
  </si>
  <si>
    <t>□　小田急バス</t>
  </si>
  <si>
    <t>資料：小田急バス株式会社運輸部営業担当</t>
  </si>
  <si>
    <t>□　国際興業バス</t>
  </si>
  <si>
    <t xml:space="preserve"> 2 726</t>
  </si>
  <si>
    <t xml:space="preserve"> 1 878</t>
  </si>
  <si>
    <t>資料：国際興業株式会社運輸事業部業務課</t>
  </si>
  <si>
    <t>□　南北バス「すぎ丸」</t>
  </si>
  <si>
    <t>かえで路線</t>
  </si>
  <si>
    <t>西荻窪駅</t>
  </si>
  <si>
    <t>～</t>
  </si>
  <si>
    <t>循環</t>
  </si>
  <si>
    <t>けやき路線</t>
  </si>
  <si>
    <t>阿佐ヶ谷駅</t>
  </si>
  <si>
    <t>浜田山駅</t>
  </si>
  <si>
    <t>さ く ら路線</t>
  </si>
  <si>
    <t>下高井戸駅</t>
  </si>
  <si>
    <t>資料：都市整備部交通対策課</t>
  </si>
  <si>
    <t>平　　成
25年度</t>
  </si>
  <si>
    <t>平　　成
26年度</t>
  </si>
  <si>
    <t>平成27年度</t>
  </si>
  <si>
    <t>□　関東バス</t>
  </si>
  <si>
    <t>系統  番号</t>
  </si>
  <si>
    <t>荻　05</t>
  </si>
  <si>
    <t>日大線</t>
  </si>
  <si>
    <t>荻窪駅北口</t>
  </si>
  <si>
    <t>白鷺一丁目</t>
  </si>
  <si>
    <t>荻　06</t>
  </si>
  <si>
    <t>荻窪駅北口</t>
  </si>
  <si>
    <t>中村橋駅</t>
  </si>
  <si>
    <t>荻　07</t>
  </si>
  <si>
    <t>練馬駅</t>
  </si>
  <si>
    <t>荻　10</t>
  </si>
  <si>
    <t>中瀬町線</t>
  </si>
  <si>
    <t>下井草駅</t>
  </si>
  <si>
    <t>荻　11</t>
  </si>
  <si>
    <t>井荻線</t>
  </si>
  <si>
    <t>石神井公園駅</t>
  </si>
  <si>
    <t>荻　12</t>
  </si>
  <si>
    <t>井荻駅</t>
  </si>
  <si>
    <t>荻　30</t>
  </si>
  <si>
    <t>荻窪線</t>
  </si>
  <si>
    <t>青梅街道営業所</t>
  </si>
  <si>
    <t>荻　32</t>
  </si>
  <si>
    <t>武蔵関駅</t>
  </si>
  <si>
    <t>荻　34</t>
  </si>
  <si>
    <t>北裏</t>
  </si>
  <si>
    <t>荻　35</t>
  </si>
  <si>
    <t>武蔵野大学</t>
  </si>
  <si>
    <t>荻　36</t>
  </si>
  <si>
    <t>南善福寺</t>
  </si>
  <si>
    <t>荻　40</t>
  </si>
  <si>
    <t>立教線</t>
  </si>
  <si>
    <t>立教女学院</t>
  </si>
  <si>
    <t>西　20</t>
  </si>
  <si>
    <t>西荻窪駅南口</t>
  </si>
  <si>
    <t>荻　31</t>
  </si>
  <si>
    <t>プロムナード荻窪</t>
  </si>
  <si>
    <t>荻　51</t>
  </si>
  <si>
    <t>川南線</t>
  </si>
  <si>
    <t>荻窪駅南口</t>
  </si>
  <si>
    <t>シャレール荻窪</t>
  </si>
  <si>
    <t>荻　56</t>
  </si>
  <si>
    <t>高井戸線</t>
  </si>
  <si>
    <t>荻窪駅南口</t>
  </si>
  <si>
    <t>日本年金機構入口</t>
  </si>
  <si>
    <t>荻　53</t>
  </si>
  <si>
    <t>五日市街道営業所</t>
  </si>
  <si>
    <t>荻　54</t>
  </si>
  <si>
    <t>芦花公園駅</t>
  </si>
  <si>
    <t>荻  58</t>
  </si>
  <si>
    <t>北野</t>
  </si>
  <si>
    <t>荻　60</t>
  </si>
  <si>
    <t>春日線</t>
  </si>
  <si>
    <t>宮前三丁目</t>
  </si>
  <si>
    <t>阿　01</t>
  </si>
  <si>
    <t>阿佐谷線</t>
  </si>
  <si>
    <t>阿佐ヶ谷駅北口</t>
  </si>
  <si>
    <t>阿　02</t>
  </si>
  <si>
    <t>阿　45</t>
  </si>
  <si>
    <t>中野駅</t>
  </si>
  <si>
    <t>宿　07</t>
  </si>
  <si>
    <t>新宿駅西口</t>
  </si>
  <si>
    <t>阿佐谷営業所</t>
  </si>
  <si>
    <t>阿　50</t>
  </si>
  <si>
    <t>石神井線</t>
  </si>
  <si>
    <t>石神井公園駅</t>
  </si>
  <si>
    <t>西　01</t>
  </si>
  <si>
    <t>上石神井線</t>
  </si>
  <si>
    <t>西荻窪駅北口</t>
  </si>
  <si>
    <t>西　02</t>
  </si>
  <si>
    <t>上石神井駅</t>
  </si>
  <si>
    <t>西　03</t>
  </si>
  <si>
    <t>大泉線</t>
  </si>
  <si>
    <t>大泉学園駅南口</t>
  </si>
  <si>
    <t>西　10</t>
  </si>
  <si>
    <t>女子大線</t>
  </si>
  <si>
    <t>吉祥寺駅北口</t>
  </si>
  <si>
    <t>西　50</t>
  </si>
  <si>
    <t>西荻線</t>
  </si>
  <si>
    <t>高　43</t>
  </si>
  <si>
    <t>高円寺駅南口</t>
  </si>
  <si>
    <t>高　60</t>
  </si>
  <si>
    <t>※高10</t>
  </si>
  <si>
    <t>高　70</t>
  </si>
  <si>
    <t>丸山営業所</t>
  </si>
  <si>
    <t>高　63</t>
  </si>
  <si>
    <t>豊玉南住宅</t>
  </si>
  <si>
    <t>赤　31</t>
  </si>
  <si>
    <t>中　35</t>
  </si>
  <si>
    <t>成宗線</t>
  </si>
  <si>
    <t>中　36</t>
  </si>
  <si>
    <t>烏　01</t>
  </si>
  <si>
    <t>烏山線</t>
  </si>
  <si>
    <t>千歳烏山駅</t>
  </si>
  <si>
    <t>久我山病院</t>
  </si>
  <si>
    <t>注： ※高10は平成25年9月20日より運行開始。</t>
  </si>
  <si>
    <t>資料：関東バス株式会社運輸部</t>
  </si>
  <si>
    <t>～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</si>
</sst>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_ "/>
    <numFmt numFmtId="179" formatCode="#,###;\-#,###"/>
    <numFmt numFmtId="180" formatCode="#,##0_ ;[Red]\-#,##0\ "/>
    <numFmt numFmtId="181" formatCode="#,##0_);[Red]\(#,##0\)"/>
    <numFmt numFmtId="182" formatCode="#,##0_ "/>
    <numFmt numFmtId="183" formatCode="&quot;¥&quot;#,##0_);[Red]\(&quot;¥&quot;#,##0\)"/>
    <numFmt numFmtId="184" formatCode="#,##0;\-#,##0;&quot;－&quot;"/>
    <numFmt numFmtId="185" formatCode="#,##0.0000_ "/>
    <numFmt numFmtId="186" formatCode="#,##0.0000;[Red]\-#,##0.0000"/>
    <numFmt numFmtId="187" formatCode="#,##0_);\(#,##0\)"/>
    <numFmt numFmtId="188" formatCode="#,##0;&quot;△ &quot;#,##0"/>
    <numFmt numFmtId="189" formatCode="&quot;平成&quot;##&quot;&quot;&quot;年&quot;&quot;度&quot;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2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b/>
      <sz val="28"/>
      <name val="ＭＳ Ｐ明朝"/>
      <family val="1"/>
    </font>
    <font>
      <b/>
      <sz val="22"/>
      <name val="ＭＳ Ｐ明朝"/>
      <family val="1"/>
    </font>
    <font>
      <sz val="72"/>
      <name val="ＭＳ Ｐ明朝"/>
      <family val="1"/>
    </font>
    <font>
      <sz val="36"/>
      <name val="ＭＳ Ｐ明朝"/>
      <family val="1"/>
    </font>
    <font>
      <sz val="8"/>
      <name val="ＭＳ Ｐ明朝"/>
      <family val="1"/>
    </font>
    <font>
      <sz val="48"/>
      <name val="ＭＳ Ｐ明朝"/>
      <family val="1"/>
    </font>
    <font>
      <b/>
      <sz val="10.5"/>
      <name val="ＭＳ Ｐ明朝"/>
      <family val="1"/>
    </font>
    <font>
      <sz val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distributed" vertic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177" fontId="2" fillId="0" borderId="13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177" fontId="2" fillId="0" borderId="18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distributed" vertical="center"/>
    </xf>
    <xf numFmtId="177" fontId="7" fillId="0" borderId="13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6" fillId="0" borderId="10" xfId="0" applyNumberFormat="1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177" fontId="6" fillId="0" borderId="20" xfId="0" applyNumberFormat="1" applyFont="1" applyBorder="1" applyAlignment="1">
      <alignment horizontal="distributed" vertical="center" shrinkToFit="1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18" xfId="0" applyFont="1" applyBorder="1" applyAlignment="1">
      <alignment vertical="center" readingOrder="1"/>
    </xf>
    <xf numFmtId="0" fontId="2" fillId="0" borderId="0" xfId="0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2" fillId="0" borderId="0" xfId="51" applyNumberFormat="1" applyFont="1" applyFill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7" fontId="2" fillId="0" borderId="15" xfId="51" applyNumberFormat="1" applyFont="1" applyFill="1" applyBorder="1" applyAlignment="1">
      <alignment vertical="center"/>
    </xf>
    <xf numFmtId="177" fontId="6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Alignment="1">
      <alignment/>
    </xf>
    <xf numFmtId="177" fontId="6" fillId="0" borderId="0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horizontal="distributed" vertical="center"/>
    </xf>
    <xf numFmtId="177" fontId="6" fillId="0" borderId="2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distributed" vertical="center"/>
    </xf>
    <xf numFmtId="177" fontId="6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7" fillId="0" borderId="13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distributed" vertical="center" shrinkToFit="1"/>
    </xf>
    <xf numFmtId="177" fontId="2" fillId="0" borderId="13" xfId="0" applyNumberFormat="1" applyFont="1" applyBorder="1" applyAlignment="1">
      <alignment horizontal="center" vertical="center"/>
    </xf>
    <xf numFmtId="177" fontId="30" fillId="0" borderId="11" xfId="0" applyNumberFormat="1" applyFont="1" applyBorder="1" applyAlignment="1">
      <alignment horizontal="distributed" vertical="center" shrinkToFit="1"/>
    </xf>
    <xf numFmtId="177" fontId="6" fillId="0" borderId="11" xfId="0" applyNumberFormat="1" applyFont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vertical="center"/>
    </xf>
    <xf numFmtId="177" fontId="32" fillId="0" borderId="13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 shrinkToFit="1"/>
    </xf>
    <xf numFmtId="177" fontId="32" fillId="0" borderId="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6" fillId="0" borderId="24" xfId="0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9" fontId="6" fillId="0" borderId="25" xfId="0" applyNumberFormat="1" applyFont="1" applyFill="1" applyBorder="1" applyAlignment="1">
      <alignment horizontal="center" vertical="center"/>
    </xf>
    <xf numFmtId="189" fontId="6" fillId="0" borderId="24" xfId="0" applyNumberFormat="1" applyFont="1" applyFill="1" applyBorder="1" applyAlignment="1">
      <alignment horizontal="center" vertical="center"/>
    </xf>
    <xf numFmtId="189" fontId="6" fillId="0" borderId="28" xfId="0" applyNumberFormat="1" applyFont="1" applyFill="1" applyBorder="1" applyAlignment="1">
      <alignment horizontal="center" vertical="center"/>
    </xf>
    <xf numFmtId="189" fontId="6" fillId="0" borderId="14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7" fontId="2" fillId="0" borderId="0" xfId="51" applyNumberFormat="1" applyFont="1" applyFill="1" applyBorder="1" applyAlignment="1">
      <alignment vertical="center"/>
    </xf>
    <xf numFmtId="177" fontId="2" fillId="0" borderId="0" xfId="51" applyNumberFormat="1" applyFont="1" applyFill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177" fontId="2" fillId="0" borderId="0" xfId="51" applyNumberFormat="1" applyFont="1" applyFill="1" applyBorder="1" applyAlignment="1">
      <alignment horizontal="right" vertical="center"/>
    </xf>
    <xf numFmtId="177" fontId="7" fillId="0" borderId="13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lef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 shrinkToFit="1"/>
    </xf>
    <xf numFmtId="177" fontId="2" fillId="0" borderId="0" xfId="51" applyNumberFormat="1" applyFont="1" applyFill="1" applyBorder="1" applyAlignment="1">
      <alignment horizontal="right" vertical="center"/>
    </xf>
    <xf numFmtId="177" fontId="26" fillId="0" borderId="12" xfId="0" applyNumberFormat="1" applyFont="1" applyBorder="1" applyAlignment="1">
      <alignment horizontal="right" vertical="center"/>
    </xf>
    <xf numFmtId="177" fontId="26" fillId="0" borderId="13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7" fillId="0" borderId="13" xfId="0" applyNumberFormat="1" applyFont="1" applyBorder="1" applyAlignment="1">
      <alignment horizontal="center" vertical="center"/>
    </xf>
    <xf numFmtId="177" fontId="28" fillId="0" borderId="13" xfId="0" applyNumberFormat="1" applyFont="1" applyBorder="1" applyAlignment="1">
      <alignment horizontal="center" vertical="center"/>
    </xf>
    <xf numFmtId="177" fontId="29" fillId="0" borderId="13" xfId="0" applyNumberFormat="1" applyFont="1" applyBorder="1" applyAlignment="1">
      <alignment horizontal="center" vertical="center"/>
    </xf>
    <xf numFmtId="177" fontId="31" fillId="0" borderId="13" xfId="0" applyNumberFormat="1" applyFont="1" applyBorder="1" applyAlignment="1">
      <alignment horizontal="center" vertical="center"/>
    </xf>
    <xf numFmtId="0" fontId="25" fillId="24" borderId="13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24</xdr:row>
      <xdr:rowOff>28575</xdr:rowOff>
    </xdr:from>
    <xdr:to>
      <xdr:col>5</xdr:col>
      <xdr:colOff>171450</xdr:colOff>
      <xdr:row>25</xdr:row>
      <xdr:rowOff>171450</xdr:rowOff>
    </xdr:to>
    <xdr:sp>
      <xdr:nvSpPr>
        <xdr:cNvPr id="1" name="AutoShape 19"/>
        <xdr:cNvSpPr>
          <a:spLocks/>
        </xdr:cNvSpPr>
      </xdr:nvSpPr>
      <xdr:spPr>
        <a:xfrm>
          <a:off x="3857625" y="4514850"/>
          <a:ext cx="104775" cy="333375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171450</xdr:colOff>
      <xdr:row>29</xdr:row>
      <xdr:rowOff>171450</xdr:rowOff>
    </xdr:to>
    <xdr:sp>
      <xdr:nvSpPr>
        <xdr:cNvPr id="2" name="AutoShape 20"/>
        <xdr:cNvSpPr>
          <a:spLocks/>
        </xdr:cNvSpPr>
      </xdr:nvSpPr>
      <xdr:spPr>
        <a:xfrm>
          <a:off x="3857625" y="5276850"/>
          <a:ext cx="104775" cy="333375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171450</xdr:colOff>
      <xdr:row>25</xdr:row>
      <xdr:rowOff>171450</xdr:rowOff>
    </xdr:to>
    <xdr:sp>
      <xdr:nvSpPr>
        <xdr:cNvPr id="3" name="AutoShape 19"/>
        <xdr:cNvSpPr>
          <a:spLocks/>
        </xdr:cNvSpPr>
      </xdr:nvSpPr>
      <xdr:spPr>
        <a:xfrm>
          <a:off x="3857625" y="4514850"/>
          <a:ext cx="104775" cy="333375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171450</xdr:colOff>
      <xdr:row>29</xdr:row>
      <xdr:rowOff>171450</xdr:rowOff>
    </xdr:to>
    <xdr:sp>
      <xdr:nvSpPr>
        <xdr:cNvPr id="4" name="AutoShape 20"/>
        <xdr:cNvSpPr>
          <a:spLocks/>
        </xdr:cNvSpPr>
      </xdr:nvSpPr>
      <xdr:spPr>
        <a:xfrm>
          <a:off x="3857625" y="5276850"/>
          <a:ext cx="104775" cy="333375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28575</xdr:rowOff>
    </xdr:from>
    <xdr:to>
      <xdr:col>5</xdr:col>
      <xdr:colOff>161925</xdr:colOff>
      <xdr:row>6</xdr:row>
      <xdr:rowOff>171450</xdr:rowOff>
    </xdr:to>
    <xdr:sp>
      <xdr:nvSpPr>
        <xdr:cNvPr id="5" name="AutoShape 21"/>
        <xdr:cNvSpPr>
          <a:spLocks/>
        </xdr:cNvSpPr>
      </xdr:nvSpPr>
      <xdr:spPr>
        <a:xfrm>
          <a:off x="3848100" y="1000125"/>
          <a:ext cx="104775" cy="333375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7</xdr:row>
      <xdr:rowOff>9525</xdr:rowOff>
    </xdr:from>
    <xdr:to>
      <xdr:col>5</xdr:col>
      <xdr:colOff>161925</xdr:colOff>
      <xdr:row>8</xdr:row>
      <xdr:rowOff>152400</xdr:rowOff>
    </xdr:to>
    <xdr:sp>
      <xdr:nvSpPr>
        <xdr:cNvPr id="6" name="AutoShape 21"/>
        <xdr:cNvSpPr>
          <a:spLocks/>
        </xdr:cNvSpPr>
      </xdr:nvSpPr>
      <xdr:spPr>
        <a:xfrm>
          <a:off x="3848100" y="1362075"/>
          <a:ext cx="104775" cy="333375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9</xdr:row>
      <xdr:rowOff>0</xdr:rowOff>
    </xdr:from>
    <xdr:to>
      <xdr:col>5</xdr:col>
      <xdr:colOff>161925</xdr:colOff>
      <xdr:row>10</xdr:row>
      <xdr:rowOff>142875</xdr:rowOff>
    </xdr:to>
    <xdr:sp>
      <xdr:nvSpPr>
        <xdr:cNvPr id="7" name="AutoShape 21"/>
        <xdr:cNvSpPr>
          <a:spLocks/>
        </xdr:cNvSpPr>
      </xdr:nvSpPr>
      <xdr:spPr>
        <a:xfrm>
          <a:off x="3848100" y="1733550"/>
          <a:ext cx="104775" cy="333375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66</xdr:row>
      <xdr:rowOff>38100</xdr:rowOff>
    </xdr:from>
    <xdr:to>
      <xdr:col>5</xdr:col>
      <xdr:colOff>142875</xdr:colOff>
      <xdr:row>67</xdr:row>
      <xdr:rowOff>152400</xdr:rowOff>
    </xdr:to>
    <xdr:sp>
      <xdr:nvSpPr>
        <xdr:cNvPr id="8" name="AutoShape 23"/>
        <xdr:cNvSpPr>
          <a:spLocks/>
        </xdr:cNvSpPr>
      </xdr:nvSpPr>
      <xdr:spPr>
        <a:xfrm>
          <a:off x="3848100" y="11839575"/>
          <a:ext cx="85725" cy="30480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77</xdr:row>
      <xdr:rowOff>28575</xdr:rowOff>
    </xdr:from>
    <xdr:to>
      <xdr:col>5</xdr:col>
      <xdr:colOff>152400</xdr:colOff>
      <xdr:row>80</xdr:row>
      <xdr:rowOff>104775</xdr:rowOff>
    </xdr:to>
    <xdr:sp>
      <xdr:nvSpPr>
        <xdr:cNvPr id="9" name="AutoShape 2"/>
        <xdr:cNvSpPr>
          <a:spLocks/>
        </xdr:cNvSpPr>
      </xdr:nvSpPr>
      <xdr:spPr>
        <a:xfrm>
          <a:off x="3857625" y="13925550"/>
          <a:ext cx="857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93</xdr:row>
      <xdr:rowOff>38100</xdr:rowOff>
    </xdr:from>
    <xdr:to>
      <xdr:col>5</xdr:col>
      <xdr:colOff>142875</xdr:colOff>
      <xdr:row>95</xdr:row>
      <xdr:rowOff>152400</xdr:rowOff>
    </xdr:to>
    <xdr:sp>
      <xdr:nvSpPr>
        <xdr:cNvPr id="10" name="AutoShape 8"/>
        <xdr:cNvSpPr>
          <a:spLocks/>
        </xdr:cNvSpPr>
      </xdr:nvSpPr>
      <xdr:spPr>
        <a:xfrm>
          <a:off x="3848100" y="16983075"/>
          <a:ext cx="85725" cy="495300"/>
        </a:xfrm>
        <a:prstGeom prst="rightBrace">
          <a:avLst>
            <a:gd name="adj1" fmla="val -44907"/>
            <a:gd name="adj2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68</xdr:row>
      <xdr:rowOff>28575</xdr:rowOff>
    </xdr:from>
    <xdr:to>
      <xdr:col>5</xdr:col>
      <xdr:colOff>161925</xdr:colOff>
      <xdr:row>72</xdr:row>
      <xdr:rowOff>123825</xdr:rowOff>
    </xdr:to>
    <xdr:sp>
      <xdr:nvSpPr>
        <xdr:cNvPr id="11" name="AutoShape 2"/>
        <xdr:cNvSpPr>
          <a:spLocks/>
        </xdr:cNvSpPr>
      </xdr:nvSpPr>
      <xdr:spPr>
        <a:xfrm>
          <a:off x="3857625" y="12211050"/>
          <a:ext cx="95250" cy="857250"/>
        </a:xfrm>
        <a:prstGeom prst="rightBrace">
          <a:avLst>
            <a:gd name="adj" fmla="val 10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82</xdr:row>
      <xdr:rowOff>38100</xdr:rowOff>
    </xdr:from>
    <xdr:to>
      <xdr:col>5</xdr:col>
      <xdr:colOff>142875</xdr:colOff>
      <xdr:row>83</xdr:row>
      <xdr:rowOff>152400</xdr:rowOff>
    </xdr:to>
    <xdr:sp>
      <xdr:nvSpPr>
        <xdr:cNvPr id="12" name="AutoShape 13"/>
        <xdr:cNvSpPr>
          <a:spLocks/>
        </xdr:cNvSpPr>
      </xdr:nvSpPr>
      <xdr:spPr>
        <a:xfrm>
          <a:off x="3848100" y="14887575"/>
          <a:ext cx="85725" cy="30480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38100</xdr:rowOff>
    </xdr:from>
    <xdr:to>
      <xdr:col>5</xdr:col>
      <xdr:colOff>142875</xdr:colOff>
      <xdr:row>88</xdr:row>
      <xdr:rowOff>152400</xdr:rowOff>
    </xdr:to>
    <xdr:sp>
      <xdr:nvSpPr>
        <xdr:cNvPr id="13" name="AutoShape 14"/>
        <xdr:cNvSpPr>
          <a:spLocks/>
        </xdr:cNvSpPr>
      </xdr:nvSpPr>
      <xdr:spPr>
        <a:xfrm>
          <a:off x="3848100" y="15840075"/>
          <a:ext cx="85725" cy="30480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98</xdr:row>
      <xdr:rowOff>38100</xdr:rowOff>
    </xdr:from>
    <xdr:to>
      <xdr:col>5</xdr:col>
      <xdr:colOff>142875</xdr:colOff>
      <xdr:row>99</xdr:row>
      <xdr:rowOff>152400</xdr:rowOff>
    </xdr:to>
    <xdr:sp>
      <xdr:nvSpPr>
        <xdr:cNvPr id="14" name="AutoShape 17"/>
        <xdr:cNvSpPr>
          <a:spLocks/>
        </xdr:cNvSpPr>
      </xdr:nvSpPr>
      <xdr:spPr>
        <a:xfrm>
          <a:off x="3848100" y="17935575"/>
          <a:ext cx="85725" cy="304800"/>
        </a:xfrm>
        <a:prstGeom prst="rightBrace">
          <a:avLst>
            <a:gd name="adj1" fmla="val -41921"/>
            <a:gd name="adj2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73</xdr:row>
      <xdr:rowOff>38100</xdr:rowOff>
    </xdr:from>
    <xdr:to>
      <xdr:col>5</xdr:col>
      <xdr:colOff>180975</xdr:colOff>
      <xdr:row>75</xdr:row>
      <xdr:rowOff>171450</xdr:rowOff>
    </xdr:to>
    <xdr:sp>
      <xdr:nvSpPr>
        <xdr:cNvPr id="15" name="AutoShape 4"/>
        <xdr:cNvSpPr>
          <a:spLocks/>
        </xdr:cNvSpPr>
      </xdr:nvSpPr>
      <xdr:spPr>
        <a:xfrm>
          <a:off x="3867150" y="13173075"/>
          <a:ext cx="104775" cy="51435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62</xdr:row>
      <xdr:rowOff>38100</xdr:rowOff>
    </xdr:from>
    <xdr:to>
      <xdr:col>5</xdr:col>
      <xdr:colOff>152400</xdr:colOff>
      <xdr:row>64</xdr:row>
      <xdr:rowOff>171450</xdr:rowOff>
    </xdr:to>
    <xdr:sp>
      <xdr:nvSpPr>
        <xdr:cNvPr id="16" name="AutoShape 7"/>
        <xdr:cNvSpPr>
          <a:spLocks/>
        </xdr:cNvSpPr>
      </xdr:nvSpPr>
      <xdr:spPr>
        <a:xfrm>
          <a:off x="3838575" y="11077575"/>
          <a:ext cx="10477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V119"/>
  <sheetViews>
    <sheetView tabSelected="1" zoomScalePageLayoutView="0" workbookViewId="0" topLeftCell="A1">
      <selection activeCell="K1" sqref="K1"/>
    </sheetView>
  </sheetViews>
  <sheetFormatPr defaultColWidth="9.00390625" defaultRowHeight="13.5"/>
  <cols>
    <col min="1" max="1" width="6.25390625" style="2" customWidth="1"/>
    <col min="2" max="2" width="12.25390625" style="2" customWidth="1"/>
    <col min="3" max="3" width="13.75390625" style="2" bestFit="1" customWidth="1"/>
    <col min="4" max="4" width="3.25390625" style="2" bestFit="1" customWidth="1"/>
    <col min="5" max="5" width="14.25390625" style="2" customWidth="1"/>
    <col min="6" max="6" width="3.25390625" style="2" customWidth="1"/>
    <col min="7" max="9" width="9.75390625" style="2" bestFit="1" customWidth="1"/>
    <col min="10" max="11" width="6.875" style="2" customWidth="1"/>
    <col min="12" max="12" width="0.6171875" style="2" customWidth="1"/>
    <col min="13" max="13" width="2.00390625" style="2" customWidth="1"/>
    <col min="14" max="14" width="1.625" style="2" customWidth="1"/>
    <col min="15" max="15" width="12.25390625" style="2" customWidth="1"/>
    <col min="16" max="16" width="11.50390625" style="2" customWidth="1"/>
    <col min="17" max="17" width="3.25390625" style="2" customWidth="1"/>
    <col min="18" max="18" width="11.50390625" style="2" customWidth="1"/>
    <col min="19" max="19" width="5.00390625" style="2" customWidth="1"/>
    <col min="20" max="22" width="13.125" style="2" customWidth="1"/>
    <col min="23" max="23" width="0.6171875" style="2" customWidth="1"/>
    <col min="24" max="16384" width="9.00390625" style="2" customWidth="1"/>
  </cols>
  <sheetData>
    <row r="1" spans="1:14" ht="17.2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3" customFormat="1" ht="17.25" customHeight="1" thickBot="1">
      <c r="A2" s="3" t="s">
        <v>84</v>
      </c>
    </row>
    <row r="3" spans="1:14" ht="13.5" customHeight="1" thickTop="1">
      <c r="A3" s="115" t="s">
        <v>85</v>
      </c>
      <c r="B3" s="117" t="s">
        <v>75</v>
      </c>
      <c r="C3" s="104" t="s">
        <v>76</v>
      </c>
      <c r="D3" s="100"/>
      <c r="E3" s="101"/>
      <c r="F3" s="119" t="s">
        <v>86</v>
      </c>
      <c r="G3" s="120"/>
      <c r="H3" s="96" t="s">
        <v>87</v>
      </c>
      <c r="I3" s="110" t="s">
        <v>88</v>
      </c>
      <c r="J3" s="111"/>
      <c r="K3" s="111"/>
      <c r="L3" s="65"/>
      <c r="M3" s="65"/>
      <c r="N3" s="65"/>
    </row>
    <row r="4" spans="1:14" ht="13.5" customHeight="1">
      <c r="A4" s="116"/>
      <c r="B4" s="118"/>
      <c r="C4" s="105"/>
      <c r="D4" s="102"/>
      <c r="E4" s="103"/>
      <c r="F4" s="121"/>
      <c r="G4" s="122"/>
      <c r="H4" s="97"/>
      <c r="I4" s="24" t="s">
        <v>72</v>
      </c>
      <c r="J4" s="24" t="s">
        <v>73</v>
      </c>
      <c r="K4" s="39" t="s">
        <v>74</v>
      </c>
      <c r="L4" s="67"/>
      <c r="M4" s="67"/>
      <c r="N4" s="67"/>
    </row>
    <row r="5" spans="1:14" ht="15" customHeight="1">
      <c r="A5" s="48" t="s">
        <v>3</v>
      </c>
      <c r="B5" s="25" t="s">
        <v>4</v>
      </c>
      <c r="C5" s="26" t="s">
        <v>5</v>
      </c>
      <c r="D5" s="27" t="s">
        <v>0</v>
      </c>
      <c r="E5" s="28" t="s">
        <v>6</v>
      </c>
      <c r="F5" s="6"/>
      <c r="G5" s="56">
        <v>578</v>
      </c>
      <c r="H5" s="56">
        <v>642</v>
      </c>
      <c r="I5" s="56">
        <v>690</v>
      </c>
      <c r="J5" s="56">
        <v>152</v>
      </c>
      <c r="K5" s="56">
        <v>538</v>
      </c>
      <c r="L5" s="7"/>
      <c r="M5" s="7"/>
      <c r="N5" s="7"/>
    </row>
    <row r="6" spans="1:14" ht="15" customHeight="1">
      <c r="A6" s="48" t="s">
        <v>7</v>
      </c>
      <c r="B6" s="29" t="s">
        <v>8</v>
      </c>
      <c r="C6" s="30" t="s">
        <v>5</v>
      </c>
      <c r="D6" s="31" t="s">
        <v>0</v>
      </c>
      <c r="E6" s="32" t="s">
        <v>9</v>
      </c>
      <c r="F6" s="124"/>
      <c r="G6" s="113">
        <v>1789</v>
      </c>
      <c r="H6" s="113">
        <v>2068</v>
      </c>
      <c r="I6" s="113">
        <v>2247</v>
      </c>
      <c r="J6" s="112">
        <v>509</v>
      </c>
      <c r="K6" s="112">
        <v>1738</v>
      </c>
      <c r="L6" s="7"/>
      <c r="M6" s="7"/>
      <c r="N6" s="7"/>
    </row>
    <row r="7" spans="1:14" ht="15" customHeight="1">
      <c r="A7" s="48" t="s">
        <v>10</v>
      </c>
      <c r="B7" s="29" t="s">
        <v>11</v>
      </c>
      <c r="C7" s="30" t="s">
        <v>12</v>
      </c>
      <c r="D7" s="31" t="s">
        <v>0</v>
      </c>
      <c r="E7" s="32" t="s">
        <v>13</v>
      </c>
      <c r="F7" s="124"/>
      <c r="G7" s="113"/>
      <c r="H7" s="113"/>
      <c r="I7" s="113"/>
      <c r="J7" s="112"/>
      <c r="K7" s="112"/>
      <c r="L7" s="7"/>
      <c r="M7" s="7"/>
      <c r="N7" s="7"/>
    </row>
    <row r="8" spans="1:14" s="3" customFormat="1" ht="15" customHeight="1">
      <c r="A8" s="48" t="s">
        <v>14</v>
      </c>
      <c r="B8" s="25" t="s">
        <v>2</v>
      </c>
      <c r="C8" s="30" t="s">
        <v>15</v>
      </c>
      <c r="D8" s="31" t="s">
        <v>0</v>
      </c>
      <c r="E8" s="32" t="s">
        <v>5</v>
      </c>
      <c r="F8" s="8"/>
      <c r="G8" s="113">
        <v>7528</v>
      </c>
      <c r="H8" s="113">
        <v>7823</v>
      </c>
      <c r="I8" s="113">
        <v>8591</v>
      </c>
      <c r="J8" s="112">
        <v>1915</v>
      </c>
      <c r="K8" s="112">
        <v>6676</v>
      </c>
      <c r="L8" s="7"/>
      <c r="M8" s="7"/>
      <c r="N8" s="7"/>
    </row>
    <row r="9" spans="1:14" ht="15" customHeight="1">
      <c r="A9" s="48" t="s">
        <v>16</v>
      </c>
      <c r="B9" s="29" t="s">
        <v>11</v>
      </c>
      <c r="C9" s="30" t="s">
        <v>5</v>
      </c>
      <c r="D9" s="31" t="s">
        <v>0</v>
      </c>
      <c r="E9" s="32" t="s">
        <v>17</v>
      </c>
      <c r="F9" s="57"/>
      <c r="G9" s="113"/>
      <c r="H9" s="113"/>
      <c r="I9" s="113"/>
      <c r="J9" s="112"/>
      <c r="K9" s="112"/>
      <c r="L9" s="7"/>
      <c r="M9" s="7"/>
      <c r="N9" s="7"/>
    </row>
    <row r="10" spans="1:14" s="3" customFormat="1" ht="15" customHeight="1">
      <c r="A10" s="48" t="s">
        <v>18</v>
      </c>
      <c r="B10" s="29" t="s">
        <v>19</v>
      </c>
      <c r="C10" s="30" t="s">
        <v>20</v>
      </c>
      <c r="D10" s="34" t="s">
        <v>0</v>
      </c>
      <c r="E10" s="32" t="s">
        <v>21</v>
      </c>
      <c r="F10" s="33"/>
      <c r="G10" s="123">
        <v>3351</v>
      </c>
      <c r="H10" s="123">
        <v>3319</v>
      </c>
      <c r="I10" s="123">
        <v>3559</v>
      </c>
      <c r="J10" s="132">
        <v>747</v>
      </c>
      <c r="K10" s="132">
        <v>2812</v>
      </c>
      <c r="L10" s="7"/>
      <c r="M10" s="7"/>
      <c r="N10" s="7"/>
    </row>
    <row r="11" spans="1:14" s="3" customFormat="1" ht="15" customHeight="1">
      <c r="A11" s="48" t="s">
        <v>22</v>
      </c>
      <c r="B11" s="29" t="s">
        <v>11</v>
      </c>
      <c r="C11" s="30" t="s">
        <v>23</v>
      </c>
      <c r="D11" s="34" t="s">
        <v>0</v>
      </c>
      <c r="E11" s="32" t="s">
        <v>24</v>
      </c>
      <c r="F11" s="33"/>
      <c r="G11" s="123"/>
      <c r="H11" s="123"/>
      <c r="I11" s="123"/>
      <c r="J11" s="132"/>
      <c r="K11" s="132"/>
      <c r="L11" s="7"/>
      <c r="M11" s="7"/>
      <c r="N11" s="7"/>
    </row>
    <row r="12" spans="1:14" s="3" customFormat="1" ht="15" customHeight="1">
      <c r="A12" s="48" t="s">
        <v>89</v>
      </c>
      <c r="B12" s="29" t="s">
        <v>11</v>
      </c>
      <c r="C12" s="30" t="s">
        <v>20</v>
      </c>
      <c r="D12" s="34" t="s">
        <v>90</v>
      </c>
      <c r="E12" s="32" t="s">
        <v>91</v>
      </c>
      <c r="F12" s="33"/>
      <c r="G12" s="123"/>
      <c r="H12" s="123"/>
      <c r="I12" s="123"/>
      <c r="J12" s="132"/>
      <c r="K12" s="132"/>
      <c r="L12" s="7"/>
      <c r="M12" s="7"/>
      <c r="N12" s="7"/>
    </row>
    <row r="13" spans="1:14" s="3" customFormat="1" ht="15" customHeight="1">
      <c r="A13" s="48" t="s">
        <v>25</v>
      </c>
      <c r="B13" s="29" t="s">
        <v>26</v>
      </c>
      <c r="C13" s="30" t="s">
        <v>27</v>
      </c>
      <c r="D13" s="34" t="s">
        <v>0</v>
      </c>
      <c r="E13" s="32" t="s">
        <v>28</v>
      </c>
      <c r="F13" s="33"/>
      <c r="G13" s="56">
        <v>694</v>
      </c>
      <c r="H13" s="56">
        <v>795</v>
      </c>
      <c r="I13" s="56">
        <v>840</v>
      </c>
      <c r="J13" s="56">
        <v>191</v>
      </c>
      <c r="K13" s="56">
        <v>649</v>
      </c>
      <c r="L13" s="7"/>
      <c r="M13" s="7"/>
      <c r="N13" s="7"/>
    </row>
    <row r="14" spans="1:14" s="3" customFormat="1" ht="15" customHeight="1">
      <c r="A14" s="48" t="s">
        <v>29</v>
      </c>
      <c r="B14" s="29" t="s">
        <v>30</v>
      </c>
      <c r="C14" s="30" t="s">
        <v>12</v>
      </c>
      <c r="D14" s="34" t="s">
        <v>0</v>
      </c>
      <c r="E14" s="32" t="s">
        <v>31</v>
      </c>
      <c r="F14" s="33"/>
      <c r="G14" s="56">
        <v>1250</v>
      </c>
      <c r="H14" s="56">
        <v>1290</v>
      </c>
      <c r="I14" s="56">
        <v>1374</v>
      </c>
      <c r="J14" s="56">
        <v>383</v>
      </c>
      <c r="K14" s="56">
        <v>991</v>
      </c>
      <c r="L14" s="7"/>
      <c r="M14" s="7"/>
      <c r="N14" s="7"/>
    </row>
    <row r="15" spans="1:14" ht="15" customHeight="1">
      <c r="A15" s="58" t="s">
        <v>32</v>
      </c>
      <c r="B15" s="35" t="s">
        <v>33</v>
      </c>
      <c r="C15" s="36" t="s">
        <v>34</v>
      </c>
      <c r="D15" s="37" t="s">
        <v>0</v>
      </c>
      <c r="E15" s="38" t="s">
        <v>35</v>
      </c>
      <c r="F15" s="9"/>
      <c r="G15" s="59">
        <v>1140</v>
      </c>
      <c r="H15" s="59">
        <v>1253</v>
      </c>
      <c r="I15" s="59">
        <v>1593</v>
      </c>
      <c r="J15" s="59">
        <v>339</v>
      </c>
      <c r="K15" s="59">
        <v>1254</v>
      </c>
      <c r="L15" s="7"/>
      <c r="M15" s="7"/>
      <c r="N15" s="7"/>
    </row>
    <row r="16" spans="1:14" ht="15" customHeight="1">
      <c r="A16" s="10" t="s">
        <v>77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 customHeight="1">
      <c r="A17" s="11" t="s">
        <v>92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ht="7.5" customHeight="1"/>
    <row r="19" spans="1:14" ht="17.25" customHeight="1" thickBot="1">
      <c r="A19" s="3" t="s">
        <v>93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3.5" customHeight="1" thickTop="1">
      <c r="A20" s="115" t="s">
        <v>85</v>
      </c>
      <c r="B20" s="117" t="s">
        <v>75</v>
      </c>
      <c r="C20" s="104" t="s">
        <v>76</v>
      </c>
      <c r="D20" s="100"/>
      <c r="E20" s="101"/>
      <c r="F20" s="119" t="s">
        <v>113</v>
      </c>
      <c r="G20" s="120"/>
      <c r="H20" s="96" t="s">
        <v>114</v>
      </c>
      <c r="I20" s="110" t="s">
        <v>115</v>
      </c>
      <c r="J20" s="111"/>
      <c r="K20" s="111"/>
      <c r="L20" s="65"/>
      <c r="M20" s="65"/>
      <c r="N20" s="65"/>
    </row>
    <row r="21" spans="1:14" ht="13.5" customHeight="1">
      <c r="A21" s="116"/>
      <c r="B21" s="118"/>
      <c r="C21" s="105"/>
      <c r="D21" s="102"/>
      <c r="E21" s="103"/>
      <c r="F21" s="121"/>
      <c r="G21" s="122"/>
      <c r="H21" s="97"/>
      <c r="I21" s="24" t="s">
        <v>72</v>
      </c>
      <c r="J21" s="24" t="s">
        <v>73</v>
      </c>
      <c r="K21" s="39" t="s">
        <v>74</v>
      </c>
      <c r="L21" s="67"/>
      <c r="M21" s="67"/>
      <c r="N21" s="67"/>
    </row>
    <row r="22" spans="1:14" ht="15" customHeight="1">
      <c r="A22" s="5" t="s">
        <v>36</v>
      </c>
      <c r="B22" s="29" t="s">
        <v>37</v>
      </c>
      <c r="C22" s="26" t="s">
        <v>38</v>
      </c>
      <c r="D22" s="27" t="s">
        <v>94</v>
      </c>
      <c r="E22" s="40" t="s">
        <v>40</v>
      </c>
      <c r="F22" s="6"/>
      <c r="G22" s="13">
        <v>3230</v>
      </c>
      <c r="H22" s="61">
        <v>3376</v>
      </c>
      <c r="I22" s="61">
        <v>3475</v>
      </c>
      <c r="J22" s="13">
        <v>229</v>
      </c>
      <c r="K22" s="13">
        <v>3246</v>
      </c>
      <c r="L22" s="13"/>
      <c r="M22" s="13"/>
      <c r="N22" s="68"/>
    </row>
    <row r="23" spans="1:14" ht="15" customHeight="1">
      <c r="A23" s="5" t="s">
        <v>41</v>
      </c>
      <c r="B23" s="29" t="s">
        <v>42</v>
      </c>
      <c r="C23" s="30" t="s">
        <v>43</v>
      </c>
      <c r="D23" s="31" t="s">
        <v>0</v>
      </c>
      <c r="E23" s="32" t="s">
        <v>44</v>
      </c>
      <c r="F23" s="12"/>
      <c r="G23" s="13">
        <v>4808</v>
      </c>
      <c r="H23" s="61">
        <v>4860</v>
      </c>
      <c r="I23" s="61">
        <v>5143</v>
      </c>
      <c r="J23" s="13">
        <v>886</v>
      </c>
      <c r="K23" s="13">
        <v>4257</v>
      </c>
      <c r="L23" s="13"/>
      <c r="M23" s="13"/>
      <c r="N23" s="68"/>
    </row>
    <row r="24" spans="1:14" s="3" customFormat="1" ht="15" customHeight="1">
      <c r="A24" s="5" t="s">
        <v>45</v>
      </c>
      <c r="B24" s="29" t="s">
        <v>46</v>
      </c>
      <c r="C24" s="30" t="s">
        <v>43</v>
      </c>
      <c r="D24" s="31" t="s">
        <v>0</v>
      </c>
      <c r="E24" s="32" t="s">
        <v>47</v>
      </c>
      <c r="F24" s="12"/>
      <c r="G24" s="13">
        <v>7592</v>
      </c>
      <c r="H24" s="61">
        <v>7591</v>
      </c>
      <c r="I24" s="61">
        <v>7382</v>
      </c>
      <c r="J24" s="13">
        <v>1250</v>
      </c>
      <c r="K24" s="13">
        <v>6132</v>
      </c>
      <c r="L24" s="13"/>
      <c r="M24" s="13"/>
      <c r="N24" s="68"/>
    </row>
    <row r="25" spans="1:14" s="3" customFormat="1" ht="15" customHeight="1">
      <c r="A25" s="5" t="s">
        <v>48</v>
      </c>
      <c r="B25" s="29" t="s">
        <v>49</v>
      </c>
      <c r="C25" s="30" t="s">
        <v>47</v>
      </c>
      <c r="D25" s="31" t="s">
        <v>0</v>
      </c>
      <c r="E25" s="32" t="s">
        <v>50</v>
      </c>
      <c r="F25" s="124"/>
      <c r="G25" s="114">
        <v>922</v>
      </c>
      <c r="H25" s="114">
        <v>913</v>
      </c>
      <c r="I25" s="114">
        <v>938</v>
      </c>
      <c r="J25" s="125">
        <v>103</v>
      </c>
      <c r="K25" s="125">
        <v>835</v>
      </c>
      <c r="L25" s="7"/>
      <c r="M25" s="7"/>
      <c r="N25" s="7"/>
    </row>
    <row r="26" spans="1:14" s="3" customFormat="1" ht="15" customHeight="1">
      <c r="A26" s="5" t="s">
        <v>51</v>
      </c>
      <c r="B26" s="29"/>
      <c r="C26" s="30" t="s">
        <v>47</v>
      </c>
      <c r="D26" s="31" t="s">
        <v>0</v>
      </c>
      <c r="E26" s="32" t="s">
        <v>52</v>
      </c>
      <c r="F26" s="124"/>
      <c r="G26" s="114"/>
      <c r="H26" s="114">
        <v>0</v>
      </c>
      <c r="I26" s="114">
        <v>0</v>
      </c>
      <c r="J26" s="125"/>
      <c r="K26" s="125"/>
      <c r="L26" s="7"/>
      <c r="M26" s="7"/>
      <c r="N26" s="7"/>
    </row>
    <row r="27" spans="1:14" ht="15" customHeight="1">
      <c r="A27" s="5" t="s">
        <v>53</v>
      </c>
      <c r="B27" s="29" t="s">
        <v>54</v>
      </c>
      <c r="C27" s="30" t="s">
        <v>55</v>
      </c>
      <c r="D27" s="31" t="s">
        <v>0</v>
      </c>
      <c r="E27" s="32" t="s">
        <v>47</v>
      </c>
      <c r="F27" s="12"/>
      <c r="G27" s="13">
        <v>1833</v>
      </c>
      <c r="H27" s="61">
        <v>2122</v>
      </c>
      <c r="I27" s="61">
        <v>2169</v>
      </c>
      <c r="J27" s="13">
        <v>276</v>
      </c>
      <c r="K27" s="13">
        <v>1893</v>
      </c>
      <c r="L27" s="13"/>
      <c r="M27" s="13"/>
      <c r="N27" s="68"/>
    </row>
    <row r="28" spans="1:14" s="3" customFormat="1" ht="15" customHeight="1">
      <c r="A28" s="5" t="s">
        <v>56</v>
      </c>
      <c r="B28" s="29" t="s">
        <v>57</v>
      </c>
      <c r="C28" s="129" t="s">
        <v>58</v>
      </c>
      <c r="D28" s="130"/>
      <c r="E28" s="131"/>
      <c r="F28" s="12"/>
      <c r="G28" s="13">
        <v>6650</v>
      </c>
      <c r="H28" s="61">
        <v>6875</v>
      </c>
      <c r="I28" s="61">
        <v>6847</v>
      </c>
      <c r="J28" s="13">
        <v>917</v>
      </c>
      <c r="K28" s="13">
        <v>5930</v>
      </c>
      <c r="L28" s="13"/>
      <c r="M28" s="13"/>
      <c r="N28" s="68"/>
    </row>
    <row r="29" spans="1:14" ht="15" customHeight="1">
      <c r="A29" s="5" t="s">
        <v>59</v>
      </c>
      <c r="B29" s="29" t="s">
        <v>60</v>
      </c>
      <c r="C29" s="30" t="s">
        <v>61</v>
      </c>
      <c r="D29" s="34" t="s">
        <v>95</v>
      </c>
      <c r="E29" s="32" t="s">
        <v>62</v>
      </c>
      <c r="F29" s="124"/>
      <c r="G29" s="114">
        <v>6083</v>
      </c>
      <c r="H29" s="114">
        <v>5968</v>
      </c>
      <c r="I29" s="114">
        <v>5943</v>
      </c>
      <c r="J29" s="125">
        <v>730</v>
      </c>
      <c r="K29" s="125">
        <v>5213</v>
      </c>
      <c r="L29" s="7"/>
      <c r="M29" s="7"/>
      <c r="N29" s="7"/>
    </row>
    <row r="30" spans="1:14" ht="15" customHeight="1">
      <c r="A30" s="4"/>
      <c r="B30" s="35"/>
      <c r="C30" s="36" t="s">
        <v>62</v>
      </c>
      <c r="D30" s="37" t="s">
        <v>0</v>
      </c>
      <c r="E30" s="38" t="s">
        <v>47</v>
      </c>
      <c r="F30" s="126"/>
      <c r="G30" s="127"/>
      <c r="H30" s="127">
        <v>0</v>
      </c>
      <c r="I30" s="127">
        <v>0</v>
      </c>
      <c r="J30" s="128"/>
      <c r="K30" s="128"/>
      <c r="L30" s="7"/>
      <c r="M30" s="7"/>
      <c r="N30" s="7"/>
    </row>
    <row r="31" spans="1:14" ht="15" customHeight="1">
      <c r="A31" s="10" t="s">
        <v>78</v>
      </c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6"/>
      <c r="M31" s="16"/>
      <c r="N31" s="16"/>
    </row>
    <row r="32" spans="1:14" ht="15" customHeight="1">
      <c r="A32" s="17" t="s">
        <v>79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 customHeight="1">
      <c r="A33" s="17" t="s">
        <v>80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>
      <c r="A34" s="17" t="s">
        <v>81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ht="15" customHeight="1">
      <c r="A35" s="3" t="s">
        <v>82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ht="7.5" customHeight="1"/>
    <row r="37" spans="1:14" s="15" customFormat="1" ht="17.25" customHeight="1" thickBot="1">
      <c r="A37" s="3" t="s">
        <v>96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3" customFormat="1" ht="13.5" customHeight="1" thickTop="1">
      <c r="A38" s="115" t="s">
        <v>85</v>
      </c>
      <c r="B38" s="117" t="s">
        <v>75</v>
      </c>
      <c r="C38" s="104" t="s">
        <v>76</v>
      </c>
      <c r="D38" s="100"/>
      <c r="E38" s="101"/>
      <c r="F38" s="119" t="s">
        <v>113</v>
      </c>
      <c r="G38" s="120"/>
      <c r="H38" s="96" t="s">
        <v>114</v>
      </c>
      <c r="I38" s="110" t="s">
        <v>115</v>
      </c>
      <c r="J38" s="111"/>
      <c r="K38" s="111"/>
      <c r="L38" s="65"/>
      <c r="M38" s="65"/>
      <c r="N38" s="65"/>
    </row>
    <row r="39" spans="1:14" s="3" customFormat="1" ht="13.5" customHeight="1">
      <c r="A39" s="116"/>
      <c r="B39" s="118"/>
      <c r="C39" s="105"/>
      <c r="D39" s="102"/>
      <c r="E39" s="103"/>
      <c r="F39" s="121"/>
      <c r="G39" s="122"/>
      <c r="H39" s="97"/>
      <c r="I39" s="24" t="s">
        <v>72</v>
      </c>
      <c r="J39" s="24" t="s">
        <v>73</v>
      </c>
      <c r="K39" s="39" t="s">
        <v>74</v>
      </c>
      <c r="L39" s="67"/>
      <c r="M39" s="67"/>
      <c r="N39" s="67"/>
    </row>
    <row r="40" spans="1:14" ht="15" customHeight="1">
      <c r="A40" s="18" t="s">
        <v>63</v>
      </c>
      <c r="B40" s="41" t="s">
        <v>64</v>
      </c>
      <c r="C40" s="42" t="s">
        <v>1</v>
      </c>
      <c r="D40" s="43" t="s">
        <v>94</v>
      </c>
      <c r="E40" s="44" t="s">
        <v>65</v>
      </c>
      <c r="F40" s="19"/>
      <c r="G40" s="46">
        <v>417</v>
      </c>
      <c r="H40" s="46">
        <v>289</v>
      </c>
      <c r="I40" s="46">
        <v>159</v>
      </c>
      <c r="J40" s="54">
        <v>11</v>
      </c>
      <c r="K40" s="54">
        <v>148</v>
      </c>
      <c r="L40" s="7"/>
      <c r="M40" s="7"/>
      <c r="N40" s="7"/>
    </row>
    <row r="41" spans="1:14" s="15" customFormat="1" ht="13.5" customHeight="1">
      <c r="A41" s="20" t="s">
        <v>97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s="3" customFormat="1" ht="7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7.25" customHeight="1" thickBot="1">
      <c r="A43" s="3" t="s">
        <v>98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s="3" customFormat="1" ht="13.5" customHeight="1" thickTop="1">
      <c r="A44" s="115" t="s">
        <v>85</v>
      </c>
      <c r="B44" s="117" t="s">
        <v>75</v>
      </c>
      <c r="C44" s="104" t="s">
        <v>76</v>
      </c>
      <c r="D44" s="100"/>
      <c r="E44" s="101"/>
      <c r="F44" s="119" t="s">
        <v>113</v>
      </c>
      <c r="G44" s="120"/>
      <c r="H44" s="96" t="s">
        <v>114</v>
      </c>
      <c r="I44" s="110" t="s">
        <v>115</v>
      </c>
      <c r="J44" s="111"/>
      <c r="K44" s="111"/>
      <c r="L44" s="65"/>
      <c r="M44" s="65"/>
      <c r="N44" s="65"/>
    </row>
    <row r="45" spans="1:14" ht="13.5" customHeight="1">
      <c r="A45" s="116"/>
      <c r="B45" s="118"/>
      <c r="C45" s="105"/>
      <c r="D45" s="102"/>
      <c r="E45" s="103"/>
      <c r="F45" s="121"/>
      <c r="G45" s="122"/>
      <c r="H45" s="97"/>
      <c r="I45" s="24" t="s">
        <v>72</v>
      </c>
      <c r="J45" s="24" t="s">
        <v>73</v>
      </c>
      <c r="K45" s="39" t="s">
        <v>74</v>
      </c>
      <c r="L45" s="67"/>
      <c r="M45" s="67"/>
      <c r="N45" s="67"/>
    </row>
    <row r="46" spans="1:14" ht="15" customHeight="1">
      <c r="A46" s="48" t="s">
        <v>66</v>
      </c>
      <c r="B46" s="29" t="s">
        <v>67</v>
      </c>
      <c r="C46" s="26" t="s">
        <v>68</v>
      </c>
      <c r="D46" s="27" t="s">
        <v>39</v>
      </c>
      <c r="E46" s="28" t="s">
        <v>69</v>
      </c>
      <c r="F46" s="6"/>
      <c r="G46" s="21">
        <v>2747</v>
      </c>
      <c r="H46" s="21">
        <v>2717</v>
      </c>
      <c r="I46" s="69" t="s">
        <v>99</v>
      </c>
      <c r="J46" s="69">
        <v>848</v>
      </c>
      <c r="K46" s="69" t="s">
        <v>100</v>
      </c>
      <c r="L46" s="13"/>
      <c r="M46" s="13"/>
      <c r="N46" s="7"/>
    </row>
    <row r="47" spans="1:14" ht="15" customHeight="1">
      <c r="A47" s="4" t="s">
        <v>70</v>
      </c>
      <c r="B47" s="35" t="s">
        <v>67</v>
      </c>
      <c r="C47" s="36" t="s">
        <v>69</v>
      </c>
      <c r="D47" s="37" t="s">
        <v>0</v>
      </c>
      <c r="E47" s="38" t="s">
        <v>71</v>
      </c>
      <c r="F47" s="22"/>
      <c r="G47" s="47">
        <v>5</v>
      </c>
      <c r="H47" s="47">
        <v>5</v>
      </c>
      <c r="I47" s="14">
        <v>6</v>
      </c>
      <c r="J47" s="14">
        <v>1</v>
      </c>
      <c r="K47" s="14">
        <v>5</v>
      </c>
      <c r="L47" s="13"/>
      <c r="M47" s="13"/>
      <c r="N47" s="13"/>
    </row>
    <row r="48" spans="1:22" s="3" customFormat="1" ht="13.5" customHeight="1">
      <c r="A48" s="15" t="s">
        <v>101</v>
      </c>
      <c r="O48" s="2"/>
      <c r="P48" s="2"/>
      <c r="Q48" s="2"/>
      <c r="R48" s="2"/>
      <c r="S48" s="2"/>
      <c r="T48" s="2"/>
      <c r="U48" s="2"/>
      <c r="V48" s="2"/>
    </row>
    <row r="49" spans="1:22" s="3" customFormat="1" ht="4.5" customHeight="1">
      <c r="A49" s="15"/>
      <c r="O49" s="2"/>
      <c r="P49" s="2"/>
      <c r="Q49" s="2"/>
      <c r="R49" s="2"/>
      <c r="S49" s="2"/>
      <c r="T49" s="2"/>
      <c r="U49" s="2"/>
      <c r="V49" s="2"/>
    </row>
    <row r="50" spans="1:8" s="3" customFormat="1" ht="13.5" customHeight="1" thickBot="1">
      <c r="A50" s="49" t="s">
        <v>102</v>
      </c>
      <c r="B50" s="2"/>
      <c r="H50" s="23"/>
    </row>
    <row r="51" spans="1:14" s="3" customFormat="1" ht="9" customHeight="1" thickTop="1">
      <c r="A51" s="100" t="s">
        <v>75</v>
      </c>
      <c r="B51" s="101"/>
      <c r="C51" s="104" t="s">
        <v>76</v>
      </c>
      <c r="D51" s="100"/>
      <c r="E51" s="100"/>
      <c r="F51" s="101"/>
      <c r="G51" s="106">
        <v>25</v>
      </c>
      <c r="H51" s="108">
        <v>26</v>
      </c>
      <c r="I51" s="108">
        <v>27</v>
      </c>
      <c r="K51" s="23"/>
      <c r="L51" s="23"/>
      <c r="M51" s="23"/>
      <c r="N51" s="23"/>
    </row>
    <row r="52" spans="1:14" s="3" customFormat="1" ht="9" customHeight="1">
      <c r="A52" s="102"/>
      <c r="B52" s="103"/>
      <c r="C52" s="105"/>
      <c r="D52" s="102"/>
      <c r="E52" s="102"/>
      <c r="F52" s="103"/>
      <c r="G52" s="107"/>
      <c r="H52" s="109"/>
      <c r="I52" s="109"/>
      <c r="K52" s="23"/>
      <c r="L52" s="23"/>
      <c r="M52" s="23"/>
      <c r="N52" s="23"/>
    </row>
    <row r="53" spans="1:14" s="3" customFormat="1" ht="14.25" customHeight="1">
      <c r="A53" s="98" t="s">
        <v>103</v>
      </c>
      <c r="B53" s="99"/>
      <c r="C53" s="26" t="s">
        <v>104</v>
      </c>
      <c r="D53" s="27" t="s">
        <v>105</v>
      </c>
      <c r="E53" s="70" t="s">
        <v>62</v>
      </c>
      <c r="F53" s="71" t="s">
        <v>106</v>
      </c>
      <c r="G53" s="62">
        <v>798</v>
      </c>
      <c r="H53" s="62">
        <v>815</v>
      </c>
      <c r="I53" s="3">
        <v>839</v>
      </c>
      <c r="K53" s="23"/>
      <c r="L53" s="23"/>
      <c r="M53" s="23"/>
      <c r="N53" s="23"/>
    </row>
    <row r="54" spans="1:14" s="3" customFormat="1" ht="14.25" customHeight="1">
      <c r="A54" s="98" t="s">
        <v>107</v>
      </c>
      <c r="B54" s="99"/>
      <c r="C54" s="30" t="s">
        <v>108</v>
      </c>
      <c r="D54" s="34" t="s">
        <v>0</v>
      </c>
      <c r="E54" s="60" t="s">
        <v>109</v>
      </c>
      <c r="F54" s="72" t="s">
        <v>106</v>
      </c>
      <c r="G54" s="62">
        <v>1701</v>
      </c>
      <c r="H54" s="62">
        <v>1767</v>
      </c>
      <c r="I54" s="55">
        <v>1776</v>
      </c>
      <c r="K54" s="23"/>
      <c r="L54" s="23"/>
      <c r="M54" s="23"/>
      <c r="N54" s="23"/>
    </row>
    <row r="55" spans="1:14" s="3" customFormat="1" ht="15" customHeight="1">
      <c r="A55" s="98" t="s">
        <v>110</v>
      </c>
      <c r="B55" s="99"/>
      <c r="C55" s="73" t="s">
        <v>109</v>
      </c>
      <c r="D55" s="74" t="s">
        <v>0</v>
      </c>
      <c r="E55" s="75" t="s">
        <v>111</v>
      </c>
      <c r="F55" s="76" t="s">
        <v>106</v>
      </c>
      <c r="G55" s="63">
        <v>535</v>
      </c>
      <c r="H55" s="63">
        <v>544</v>
      </c>
      <c r="I55" s="64">
        <v>530</v>
      </c>
      <c r="J55" s="2"/>
      <c r="K55" s="2"/>
      <c r="L55" s="23"/>
      <c r="M55" s="23"/>
      <c r="N55" s="23"/>
    </row>
    <row r="56" spans="1:11" s="3" customFormat="1" ht="17.25" customHeight="1">
      <c r="A56" s="52" t="s">
        <v>112</v>
      </c>
      <c r="B56" s="52"/>
      <c r="C56" s="51"/>
      <c r="D56" s="50"/>
      <c r="E56" s="51"/>
      <c r="F56" s="51"/>
      <c r="G56" s="51"/>
      <c r="H56" s="7"/>
      <c r="I56" s="7"/>
      <c r="J56" s="2"/>
      <c r="K56" s="2"/>
    </row>
    <row r="57" spans="7:22" ht="2.25" customHeight="1">
      <c r="G57" s="66"/>
      <c r="L57" s="65"/>
      <c r="M57" s="65"/>
      <c r="N57" s="65"/>
      <c r="O57" s="50"/>
      <c r="P57" s="51"/>
      <c r="Q57" s="50"/>
      <c r="R57" s="51"/>
      <c r="S57" s="51"/>
      <c r="T57" s="51"/>
      <c r="U57" s="7"/>
      <c r="V57" s="7"/>
    </row>
    <row r="58" spans="7:22" ht="13.5" customHeight="1">
      <c r="G58" s="66"/>
      <c r="L58" s="67"/>
      <c r="M58" s="67"/>
      <c r="N58" s="67"/>
      <c r="O58" s="3"/>
      <c r="P58" s="3"/>
      <c r="Q58" s="3"/>
      <c r="R58" s="3"/>
      <c r="S58" s="3"/>
      <c r="T58" s="3"/>
      <c r="U58" s="3"/>
      <c r="V58" s="3"/>
    </row>
    <row r="59" spans="1:14" s="3" customFormat="1" ht="18.75" customHeight="1">
      <c r="A59" s="1"/>
      <c r="K59" s="23"/>
      <c r="L59" s="23"/>
      <c r="M59" s="23"/>
      <c r="N59" s="23"/>
    </row>
    <row r="60" s="3" customFormat="1" ht="17.25" customHeight="1" thickBot="1">
      <c r="A60" s="3" t="s">
        <v>116</v>
      </c>
    </row>
    <row r="61" spans="1:14" ht="13.5" customHeight="1" thickTop="1">
      <c r="A61" s="101" t="s">
        <v>117</v>
      </c>
      <c r="B61" s="117" t="s">
        <v>75</v>
      </c>
      <c r="C61" s="104" t="s">
        <v>76</v>
      </c>
      <c r="D61" s="100"/>
      <c r="E61" s="101"/>
      <c r="F61" s="119" t="s">
        <v>86</v>
      </c>
      <c r="G61" s="120"/>
      <c r="H61" s="96" t="s">
        <v>87</v>
      </c>
      <c r="I61" s="110" t="s">
        <v>88</v>
      </c>
      <c r="J61" s="111"/>
      <c r="K61" s="111"/>
      <c r="L61" s="65"/>
      <c r="M61" s="65"/>
      <c r="N61" s="65"/>
    </row>
    <row r="62" spans="1:14" ht="13.5" customHeight="1">
      <c r="A62" s="103"/>
      <c r="B62" s="118"/>
      <c r="C62" s="105"/>
      <c r="D62" s="102"/>
      <c r="E62" s="103"/>
      <c r="F62" s="121"/>
      <c r="G62" s="122"/>
      <c r="H62" s="97"/>
      <c r="I62" s="24" t="s">
        <v>72</v>
      </c>
      <c r="J62" s="24" t="s">
        <v>73</v>
      </c>
      <c r="K62" s="39" t="s">
        <v>74</v>
      </c>
      <c r="L62" s="67"/>
      <c r="M62" s="67"/>
      <c r="N62" s="67"/>
    </row>
    <row r="63" spans="1:14" ht="15" customHeight="1">
      <c r="A63" s="5" t="s">
        <v>118</v>
      </c>
      <c r="B63" s="29" t="s">
        <v>119</v>
      </c>
      <c r="C63" s="26" t="s">
        <v>120</v>
      </c>
      <c r="D63" s="27" t="s">
        <v>0</v>
      </c>
      <c r="E63" s="28" t="s">
        <v>121</v>
      </c>
      <c r="F63" s="133"/>
      <c r="G63" s="135">
        <v>4824</v>
      </c>
      <c r="H63" s="135">
        <v>4777</v>
      </c>
      <c r="I63" s="135">
        <f>SUM(J63:K65)</f>
        <v>4945</v>
      </c>
      <c r="J63" s="135">
        <v>1947</v>
      </c>
      <c r="K63" s="135">
        <v>2998</v>
      </c>
      <c r="L63" s="13"/>
      <c r="M63" s="13"/>
      <c r="N63" s="13"/>
    </row>
    <row r="64" spans="1:14" ht="15" customHeight="1">
      <c r="A64" s="5" t="s">
        <v>122</v>
      </c>
      <c r="B64" s="29"/>
      <c r="C64" s="30" t="s">
        <v>123</v>
      </c>
      <c r="D64" s="31" t="s">
        <v>0</v>
      </c>
      <c r="E64" s="32" t="s">
        <v>124</v>
      </c>
      <c r="F64" s="134"/>
      <c r="G64" s="135"/>
      <c r="H64" s="135"/>
      <c r="I64" s="135"/>
      <c r="J64" s="135"/>
      <c r="K64" s="135"/>
      <c r="L64" s="13"/>
      <c r="M64" s="13"/>
      <c r="N64" s="13"/>
    </row>
    <row r="65" spans="1:14" ht="15" customHeight="1">
      <c r="A65" s="5" t="s">
        <v>125</v>
      </c>
      <c r="B65" s="29"/>
      <c r="C65" s="30" t="s">
        <v>123</v>
      </c>
      <c r="D65" s="31" t="s">
        <v>0</v>
      </c>
      <c r="E65" s="32" t="s">
        <v>126</v>
      </c>
      <c r="F65" s="134"/>
      <c r="G65" s="135"/>
      <c r="H65" s="135"/>
      <c r="I65" s="135"/>
      <c r="J65" s="135"/>
      <c r="K65" s="135"/>
      <c r="L65" s="13"/>
      <c r="M65" s="13"/>
      <c r="N65" s="13"/>
    </row>
    <row r="66" spans="1:14" ht="15" customHeight="1">
      <c r="A66" s="5" t="s">
        <v>127</v>
      </c>
      <c r="B66" s="29" t="s">
        <v>128</v>
      </c>
      <c r="C66" s="30" t="s">
        <v>123</v>
      </c>
      <c r="D66" s="31" t="s">
        <v>0</v>
      </c>
      <c r="E66" s="32" t="s">
        <v>129</v>
      </c>
      <c r="F66" s="78"/>
      <c r="G66" s="77">
        <v>5003</v>
      </c>
      <c r="H66" s="77">
        <v>5057</v>
      </c>
      <c r="I66" s="77">
        <f>SUM(J66:K66)</f>
        <v>5169</v>
      </c>
      <c r="J66" s="77">
        <v>1697</v>
      </c>
      <c r="K66" s="77">
        <v>3472</v>
      </c>
      <c r="L66" s="13"/>
      <c r="M66" s="13"/>
      <c r="N66" s="13"/>
    </row>
    <row r="67" spans="1:14" ht="15" customHeight="1">
      <c r="A67" s="5" t="s">
        <v>130</v>
      </c>
      <c r="B67" s="29" t="s">
        <v>131</v>
      </c>
      <c r="C67" s="30" t="s">
        <v>123</v>
      </c>
      <c r="D67" s="31" t="s">
        <v>0</v>
      </c>
      <c r="E67" s="32" t="s">
        <v>132</v>
      </c>
      <c r="F67" s="136"/>
      <c r="G67" s="135">
        <v>1358</v>
      </c>
      <c r="H67" s="135">
        <v>1368</v>
      </c>
      <c r="I67" s="135">
        <f>SUM(J67:K68)</f>
        <v>1417</v>
      </c>
      <c r="J67" s="135">
        <v>382</v>
      </c>
      <c r="K67" s="135">
        <v>1035</v>
      </c>
      <c r="L67" s="13"/>
      <c r="M67" s="13"/>
      <c r="N67" s="13"/>
    </row>
    <row r="68" spans="1:14" ht="15" customHeight="1">
      <c r="A68" s="5" t="s">
        <v>133</v>
      </c>
      <c r="B68" s="29"/>
      <c r="C68" s="30" t="s">
        <v>123</v>
      </c>
      <c r="D68" s="31" t="s">
        <v>0</v>
      </c>
      <c r="E68" s="32" t="s">
        <v>134</v>
      </c>
      <c r="F68" s="136"/>
      <c r="G68" s="135"/>
      <c r="H68" s="135"/>
      <c r="I68" s="135"/>
      <c r="J68" s="135"/>
      <c r="K68" s="135"/>
      <c r="L68" s="13"/>
      <c r="M68" s="13"/>
      <c r="N68" s="13"/>
    </row>
    <row r="69" spans="1:14" ht="15" customHeight="1">
      <c r="A69" s="5" t="s">
        <v>135</v>
      </c>
      <c r="B69" s="29" t="s">
        <v>136</v>
      </c>
      <c r="C69" s="30" t="s">
        <v>123</v>
      </c>
      <c r="D69" s="31" t="s">
        <v>0</v>
      </c>
      <c r="E69" s="80" t="s">
        <v>137</v>
      </c>
      <c r="F69" s="137"/>
      <c r="G69" s="135">
        <v>12058</v>
      </c>
      <c r="H69" s="135">
        <v>12195</v>
      </c>
      <c r="I69" s="135">
        <f>SUM(J69:K73)</f>
        <v>12358</v>
      </c>
      <c r="J69" s="135">
        <v>3857</v>
      </c>
      <c r="K69" s="135">
        <v>8501</v>
      </c>
      <c r="L69" s="13"/>
      <c r="M69" s="13"/>
      <c r="N69" s="13"/>
    </row>
    <row r="70" spans="1:14" ht="15" customHeight="1">
      <c r="A70" s="5" t="s">
        <v>138</v>
      </c>
      <c r="B70" s="29"/>
      <c r="C70" s="30" t="s">
        <v>123</v>
      </c>
      <c r="D70" s="31" t="s">
        <v>0</v>
      </c>
      <c r="E70" s="32" t="s">
        <v>139</v>
      </c>
      <c r="F70" s="137"/>
      <c r="G70" s="135"/>
      <c r="H70" s="135"/>
      <c r="I70" s="135"/>
      <c r="J70" s="135"/>
      <c r="K70" s="135"/>
      <c r="L70" s="13"/>
      <c r="M70" s="13"/>
      <c r="N70" s="13"/>
    </row>
    <row r="71" spans="1:14" ht="15" customHeight="1">
      <c r="A71" s="5" t="s">
        <v>140</v>
      </c>
      <c r="B71" s="29"/>
      <c r="C71" s="30" t="s">
        <v>123</v>
      </c>
      <c r="D71" s="31" t="s">
        <v>0</v>
      </c>
      <c r="E71" s="32" t="s">
        <v>141</v>
      </c>
      <c r="F71" s="137"/>
      <c r="G71" s="135"/>
      <c r="H71" s="135"/>
      <c r="I71" s="135"/>
      <c r="J71" s="135"/>
      <c r="K71" s="135"/>
      <c r="L71" s="13"/>
      <c r="M71" s="13"/>
      <c r="N71" s="13"/>
    </row>
    <row r="72" spans="1:14" ht="15" customHeight="1">
      <c r="A72" s="5" t="s">
        <v>142</v>
      </c>
      <c r="B72" s="29"/>
      <c r="C72" s="30" t="s">
        <v>123</v>
      </c>
      <c r="D72" s="31" t="s">
        <v>0</v>
      </c>
      <c r="E72" s="32" t="s">
        <v>143</v>
      </c>
      <c r="F72" s="137"/>
      <c r="G72" s="135"/>
      <c r="H72" s="135"/>
      <c r="I72" s="135"/>
      <c r="J72" s="135"/>
      <c r="K72" s="135"/>
      <c r="L72" s="13"/>
      <c r="M72" s="13"/>
      <c r="N72" s="13"/>
    </row>
    <row r="73" spans="1:14" ht="15" customHeight="1">
      <c r="A73" s="5" t="s">
        <v>144</v>
      </c>
      <c r="B73" s="29"/>
      <c r="C73" s="30" t="s">
        <v>123</v>
      </c>
      <c r="D73" s="31" t="s">
        <v>0</v>
      </c>
      <c r="E73" s="32" t="s">
        <v>145</v>
      </c>
      <c r="F73" s="137"/>
      <c r="G73" s="135"/>
      <c r="H73" s="135"/>
      <c r="I73" s="135"/>
      <c r="J73" s="135"/>
      <c r="K73" s="135"/>
      <c r="L73" s="13"/>
      <c r="M73" s="13"/>
      <c r="N73" s="13"/>
    </row>
    <row r="74" spans="1:14" ht="15" customHeight="1">
      <c r="A74" s="5" t="s">
        <v>146</v>
      </c>
      <c r="B74" s="29" t="s">
        <v>147</v>
      </c>
      <c r="C74" s="30" t="s">
        <v>123</v>
      </c>
      <c r="D74" s="31" t="s">
        <v>0</v>
      </c>
      <c r="E74" s="32" t="s">
        <v>148</v>
      </c>
      <c r="F74" s="138"/>
      <c r="G74" s="135">
        <v>3955</v>
      </c>
      <c r="H74" s="135">
        <v>4017</v>
      </c>
      <c r="I74" s="135">
        <v>4061</v>
      </c>
      <c r="J74" s="135">
        <v>1813</v>
      </c>
      <c r="K74" s="135">
        <v>2248</v>
      </c>
      <c r="L74" s="13"/>
      <c r="M74" s="13"/>
      <c r="N74" s="13"/>
    </row>
    <row r="75" spans="1:14" ht="15" customHeight="1">
      <c r="A75" s="5" t="s">
        <v>149</v>
      </c>
      <c r="B75" s="29"/>
      <c r="C75" s="30" t="s">
        <v>150</v>
      </c>
      <c r="D75" s="31" t="s">
        <v>0</v>
      </c>
      <c r="E75" s="32" t="s">
        <v>148</v>
      </c>
      <c r="F75" s="138"/>
      <c r="G75" s="135"/>
      <c r="H75" s="135"/>
      <c r="I75" s="135"/>
      <c r="J75" s="135"/>
      <c r="K75" s="135"/>
      <c r="L75" s="13"/>
      <c r="M75" s="13"/>
      <c r="N75" s="13"/>
    </row>
    <row r="76" spans="1:14" ht="15" customHeight="1">
      <c r="A76" s="5" t="s">
        <v>151</v>
      </c>
      <c r="B76" s="29"/>
      <c r="C76" s="30" t="s">
        <v>123</v>
      </c>
      <c r="D76" s="31" t="s">
        <v>0</v>
      </c>
      <c r="E76" s="32" t="s">
        <v>152</v>
      </c>
      <c r="F76" s="138"/>
      <c r="G76" s="135"/>
      <c r="H76" s="135"/>
      <c r="I76" s="135"/>
      <c r="J76" s="135"/>
      <c r="K76" s="135"/>
      <c r="L76" s="13"/>
      <c r="M76" s="13"/>
      <c r="N76" s="13"/>
    </row>
    <row r="77" spans="1:14" ht="15" customHeight="1">
      <c r="A77" s="5" t="s">
        <v>153</v>
      </c>
      <c r="B77" s="29" t="s">
        <v>154</v>
      </c>
      <c r="C77" s="30" t="s">
        <v>155</v>
      </c>
      <c r="D77" s="31" t="s">
        <v>0</v>
      </c>
      <c r="E77" s="32" t="s">
        <v>156</v>
      </c>
      <c r="F77" s="81"/>
      <c r="G77" s="77">
        <v>1595</v>
      </c>
      <c r="H77" s="77">
        <v>1479</v>
      </c>
      <c r="I77" s="77">
        <f>SUM(J77:K77)</f>
        <v>1487</v>
      </c>
      <c r="J77" s="77">
        <v>597</v>
      </c>
      <c r="K77" s="77">
        <v>890</v>
      </c>
      <c r="L77" s="13"/>
      <c r="M77" s="13"/>
      <c r="N77" s="13"/>
    </row>
    <row r="78" spans="1:14" ht="15" customHeight="1">
      <c r="A78" s="5" t="s">
        <v>157</v>
      </c>
      <c r="B78" s="29" t="s">
        <v>158</v>
      </c>
      <c r="C78" s="30" t="s">
        <v>159</v>
      </c>
      <c r="D78" s="31" t="s">
        <v>0</v>
      </c>
      <c r="E78" s="82" t="s">
        <v>160</v>
      </c>
      <c r="F78" s="139"/>
      <c r="G78" s="135">
        <v>8826</v>
      </c>
      <c r="H78" s="135">
        <v>8893</v>
      </c>
      <c r="I78" s="135">
        <f>SUM(J78:K81)</f>
        <v>9015</v>
      </c>
      <c r="J78" s="135">
        <v>3019</v>
      </c>
      <c r="K78" s="135">
        <v>5996</v>
      </c>
      <c r="L78" s="13"/>
      <c r="M78" s="13"/>
      <c r="N78" s="13"/>
    </row>
    <row r="79" spans="1:14" ht="15" customHeight="1">
      <c r="A79" s="5" t="s">
        <v>161</v>
      </c>
      <c r="B79" s="29"/>
      <c r="C79" s="30" t="s">
        <v>159</v>
      </c>
      <c r="D79" s="31" t="s">
        <v>0</v>
      </c>
      <c r="E79" s="83" t="s">
        <v>162</v>
      </c>
      <c r="F79" s="139"/>
      <c r="G79" s="135"/>
      <c r="H79" s="135"/>
      <c r="I79" s="135"/>
      <c r="J79" s="135"/>
      <c r="K79" s="135"/>
      <c r="L79" s="13"/>
      <c r="M79" s="13"/>
      <c r="N79" s="13"/>
    </row>
    <row r="80" spans="1:14" ht="15" customHeight="1">
      <c r="A80" s="5" t="s">
        <v>163</v>
      </c>
      <c r="B80" s="29"/>
      <c r="C80" s="30" t="s">
        <v>159</v>
      </c>
      <c r="D80" s="31" t="s">
        <v>0</v>
      </c>
      <c r="E80" s="80" t="s">
        <v>164</v>
      </c>
      <c r="F80" s="139"/>
      <c r="G80" s="135"/>
      <c r="H80" s="135"/>
      <c r="I80" s="135"/>
      <c r="J80" s="135"/>
      <c r="K80" s="135"/>
      <c r="L80" s="13"/>
      <c r="M80" s="13"/>
      <c r="N80" s="13"/>
    </row>
    <row r="81" spans="1:14" ht="15" customHeight="1">
      <c r="A81" s="5" t="s">
        <v>165</v>
      </c>
      <c r="B81" s="29"/>
      <c r="C81" s="30" t="s">
        <v>159</v>
      </c>
      <c r="D81" s="31" t="s">
        <v>0</v>
      </c>
      <c r="E81" s="32" t="s">
        <v>166</v>
      </c>
      <c r="F81" s="139"/>
      <c r="G81" s="135"/>
      <c r="H81" s="135"/>
      <c r="I81" s="135"/>
      <c r="J81" s="135"/>
      <c r="K81" s="135"/>
      <c r="L81" s="13"/>
      <c r="M81" s="13"/>
      <c r="N81" s="13"/>
    </row>
    <row r="82" spans="1:14" ht="15" customHeight="1">
      <c r="A82" s="5" t="s">
        <v>167</v>
      </c>
      <c r="B82" s="29" t="s">
        <v>168</v>
      </c>
      <c r="C82" s="30" t="s">
        <v>159</v>
      </c>
      <c r="D82" s="31" t="s">
        <v>0</v>
      </c>
      <c r="E82" s="32" t="s">
        <v>169</v>
      </c>
      <c r="F82" s="79"/>
      <c r="G82" s="84">
        <v>4644</v>
      </c>
      <c r="H82" s="84">
        <v>4722</v>
      </c>
      <c r="I82" s="84">
        <f>SUM(J82:K82)</f>
        <v>4811</v>
      </c>
      <c r="J82" s="84">
        <v>1641</v>
      </c>
      <c r="K82" s="84">
        <v>3170</v>
      </c>
      <c r="L82" s="13"/>
      <c r="M82" s="13"/>
      <c r="N82" s="13"/>
    </row>
    <row r="83" spans="1:14" ht="15" customHeight="1">
      <c r="A83" s="5" t="s">
        <v>170</v>
      </c>
      <c r="B83" s="29" t="s">
        <v>171</v>
      </c>
      <c r="C83" s="30" t="s">
        <v>172</v>
      </c>
      <c r="D83" s="31" t="s">
        <v>0</v>
      </c>
      <c r="E83" s="32" t="s">
        <v>124</v>
      </c>
      <c r="F83" s="136"/>
      <c r="G83" s="135">
        <v>8163</v>
      </c>
      <c r="H83" s="135">
        <v>8174</v>
      </c>
      <c r="I83" s="135">
        <f>SUM(J83:K84)</f>
        <v>8418</v>
      </c>
      <c r="J83" s="135">
        <v>2761</v>
      </c>
      <c r="K83" s="135">
        <v>5657</v>
      </c>
      <c r="L83" s="13"/>
      <c r="M83" s="13"/>
      <c r="N83" s="13"/>
    </row>
    <row r="84" spans="1:14" ht="15" customHeight="1">
      <c r="A84" s="5" t="s">
        <v>173</v>
      </c>
      <c r="B84" s="29"/>
      <c r="C84" s="30" t="s">
        <v>172</v>
      </c>
      <c r="D84" s="31" t="s">
        <v>0</v>
      </c>
      <c r="E84" s="32" t="s">
        <v>121</v>
      </c>
      <c r="F84" s="136"/>
      <c r="G84" s="135"/>
      <c r="H84" s="135"/>
      <c r="I84" s="135"/>
      <c r="J84" s="135"/>
      <c r="K84" s="135"/>
      <c r="L84" s="13"/>
      <c r="M84" s="13"/>
      <c r="N84" s="13"/>
    </row>
    <row r="85" spans="1:14" ht="15" customHeight="1">
      <c r="A85" s="5" t="s">
        <v>174</v>
      </c>
      <c r="B85" s="29" t="s">
        <v>64</v>
      </c>
      <c r="C85" s="30" t="s">
        <v>172</v>
      </c>
      <c r="D85" s="31" t="s">
        <v>0</v>
      </c>
      <c r="E85" s="32" t="s">
        <v>175</v>
      </c>
      <c r="F85" s="85"/>
      <c r="G85" s="77">
        <v>2576</v>
      </c>
      <c r="H85" s="77">
        <v>2600</v>
      </c>
      <c r="I85" s="77">
        <f>SUM(J85:K85)</f>
        <v>2693</v>
      </c>
      <c r="J85" s="77">
        <v>1122</v>
      </c>
      <c r="K85" s="77">
        <v>1571</v>
      </c>
      <c r="L85" s="13"/>
      <c r="M85" s="13"/>
      <c r="N85" s="13"/>
    </row>
    <row r="86" spans="1:14" ht="15" customHeight="1">
      <c r="A86" s="5" t="s">
        <v>176</v>
      </c>
      <c r="B86" s="86"/>
      <c r="C86" s="30" t="s">
        <v>177</v>
      </c>
      <c r="D86" s="31" t="s">
        <v>0</v>
      </c>
      <c r="E86" s="80" t="s">
        <v>178</v>
      </c>
      <c r="F86" s="85"/>
      <c r="G86" s="77">
        <v>34</v>
      </c>
      <c r="H86" s="77">
        <v>33</v>
      </c>
      <c r="I86" s="77">
        <f>SUM(J86:K86)</f>
        <v>35</v>
      </c>
      <c r="J86" s="77">
        <v>15</v>
      </c>
      <c r="K86" s="77">
        <v>20</v>
      </c>
      <c r="L86" s="13"/>
      <c r="M86" s="13"/>
      <c r="N86" s="13"/>
    </row>
    <row r="87" spans="1:14" ht="15" customHeight="1">
      <c r="A87" s="5" t="s">
        <v>179</v>
      </c>
      <c r="B87" s="29" t="s">
        <v>180</v>
      </c>
      <c r="C87" s="30" t="s">
        <v>172</v>
      </c>
      <c r="D87" s="31" t="s">
        <v>0</v>
      </c>
      <c r="E87" s="32" t="s">
        <v>181</v>
      </c>
      <c r="F87" s="85"/>
      <c r="G87" s="77">
        <v>3692</v>
      </c>
      <c r="H87" s="77">
        <v>3709</v>
      </c>
      <c r="I87" s="77">
        <f>SUM(J87:K87)</f>
        <v>3832</v>
      </c>
      <c r="J87" s="77">
        <v>1104</v>
      </c>
      <c r="K87" s="77">
        <v>2728</v>
      </c>
      <c r="L87" s="13"/>
      <c r="M87" s="13"/>
      <c r="N87" s="13"/>
    </row>
    <row r="88" spans="1:14" ht="15" customHeight="1">
      <c r="A88" s="5" t="s">
        <v>182</v>
      </c>
      <c r="B88" s="29" t="s">
        <v>183</v>
      </c>
      <c r="C88" s="30" t="s">
        <v>184</v>
      </c>
      <c r="D88" s="31" t="s">
        <v>0</v>
      </c>
      <c r="E88" s="80" t="s">
        <v>137</v>
      </c>
      <c r="F88" s="136"/>
      <c r="G88" s="135">
        <v>2664</v>
      </c>
      <c r="H88" s="135">
        <v>2671</v>
      </c>
      <c r="I88" s="135">
        <f>SUM(J88:K89)</f>
        <v>2685</v>
      </c>
      <c r="J88" s="135">
        <v>932</v>
      </c>
      <c r="K88" s="135">
        <v>1753</v>
      </c>
      <c r="L88" s="13"/>
      <c r="M88" s="13"/>
      <c r="N88" s="13"/>
    </row>
    <row r="89" spans="1:14" ht="15" customHeight="1">
      <c r="A89" s="5" t="s">
        <v>185</v>
      </c>
      <c r="B89" s="29"/>
      <c r="C89" s="30" t="s">
        <v>184</v>
      </c>
      <c r="D89" s="31" t="s">
        <v>0</v>
      </c>
      <c r="E89" s="32" t="s">
        <v>186</v>
      </c>
      <c r="F89" s="136"/>
      <c r="G89" s="135"/>
      <c r="H89" s="135"/>
      <c r="I89" s="135"/>
      <c r="J89" s="135"/>
      <c r="K89" s="135"/>
      <c r="L89" s="13"/>
      <c r="M89" s="13"/>
      <c r="N89" s="13"/>
    </row>
    <row r="90" spans="1:14" ht="15" customHeight="1">
      <c r="A90" s="5" t="s">
        <v>187</v>
      </c>
      <c r="B90" s="29" t="s">
        <v>188</v>
      </c>
      <c r="C90" s="30" t="s">
        <v>184</v>
      </c>
      <c r="D90" s="31" t="s">
        <v>0</v>
      </c>
      <c r="E90" s="32" t="s">
        <v>189</v>
      </c>
      <c r="F90" s="85"/>
      <c r="G90" s="77">
        <v>1197</v>
      </c>
      <c r="H90" s="77">
        <v>1185</v>
      </c>
      <c r="I90" s="77">
        <f>SUM(J90:K90)</f>
        <v>1324</v>
      </c>
      <c r="J90" s="77">
        <v>355</v>
      </c>
      <c r="K90" s="77">
        <v>969</v>
      </c>
      <c r="L90" s="13"/>
      <c r="M90" s="13"/>
      <c r="N90" s="13"/>
    </row>
    <row r="91" spans="1:14" ht="15" customHeight="1">
      <c r="A91" s="5" t="s">
        <v>190</v>
      </c>
      <c r="B91" s="29" t="s">
        <v>191</v>
      </c>
      <c r="C91" s="30" t="s">
        <v>184</v>
      </c>
      <c r="D91" s="31" t="s">
        <v>0</v>
      </c>
      <c r="E91" s="32" t="s">
        <v>192</v>
      </c>
      <c r="F91" s="85"/>
      <c r="G91" s="77">
        <v>3049</v>
      </c>
      <c r="H91" s="77">
        <v>3091</v>
      </c>
      <c r="I91" s="77">
        <f>SUM(J91:K91)</f>
        <v>3086</v>
      </c>
      <c r="J91" s="77">
        <v>947</v>
      </c>
      <c r="K91" s="77">
        <v>2139</v>
      </c>
      <c r="L91" s="13"/>
      <c r="M91" s="13"/>
      <c r="N91" s="13"/>
    </row>
    <row r="92" spans="1:14" ht="15" customHeight="1">
      <c r="A92" s="5" t="s">
        <v>193</v>
      </c>
      <c r="B92" s="29" t="s">
        <v>194</v>
      </c>
      <c r="C92" s="30" t="s">
        <v>184</v>
      </c>
      <c r="D92" s="31" t="s">
        <v>0</v>
      </c>
      <c r="E92" s="32" t="s">
        <v>134</v>
      </c>
      <c r="F92" s="85"/>
      <c r="G92" s="77">
        <v>2291</v>
      </c>
      <c r="H92" s="77">
        <v>2321</v>
      </c>
      <c r="I92" s="77">
        <f>SUM(J92:K92)</f>
        <v>2373</v>
      </c>
      <c r="J92" s="77">
        <v>698</v>
      </c>
      <c r="K92" s="77">
        <v>1675</v>
      </c>
      <c r="L92" s="13"/>
      <c r="M92" s="13"/>
      <c r="N92" s="13"/>
    </row>
    <row r="93" spans="1:14" ht="15" customHeight="1">
      <c r="A93" s="5" t="s">
        <v>195</v>
      </c>
      <c r="B93" s="87"/>
      <c r="C93" s="88" t="s">
        <v>162</v>
      </c>
      <c r="D93" s="34" t="s">
        <v>0</v>
      </c>
      <c r="E93" s="29" t="s">
        <v>196</v>
      </c>
      <c r="F93" s="89"/>
      <c r="G93" s="77">
        <v>431</v>
      </c>
      <c r="H93" s="77">
        <v>441</v>
      </c>
      <c r="I93" s="77">
        <f>SUM(J93:K93)</f>
        <v>456</v>
      </c>
      <c r="J93" s="77">
        <v>124</v>
      </c>
      <c r="K93" s="77">
        <v>332</v>
      </c>
      <c r="L93" s="13"/>
      <c r="M93" s="13"/>
      <c r="N93" s="13"/>
    </row>
    <row r="94" spans="1:14" ht="15" customHeight="1">
      <c r="A94" s="5" t="s">
        <v>197</v>
      </c>
      <c r="B94" s="29" t="s">
        <v>67</v>
      </c>
      <c r="C94" s="30" t="s">
        <v>69</v>
      </c>
      <c r="D94" s="31" t="s">
        <v>0</v>
      </c>
      <c r="E94" s="32" t="s">
        <v>126</v>
      </c>
      <c r="F94" s="136"/>
      <c r="G94" s="135">
        <v>3155</v>
      </c>
      <c r="H94" s="135">
        <v>3443</v>
      </c>
      <c r="I94" s="135">
        <f>SUM(J94:K96)</f>
        <v>3560</v>
      </c>
      <c r="J94" s="135">
        <v>970</v>
      </c>
      <c r="K94" s="135">
        <v>2590</v>
      </c>
      <c r="L94" s="13"/>
      <c r="M94" s="13"/>
      <c r="N94" s="13"/>
    </row>
    <row r="95" spans="1:14" ht="15" customHeight="1">
      <c r="A95" s="90" t="s">
        <v>198</v>
      </c>
      <c r="B95" s="29"/>
      <c r="C95" s="30" t="s">
        <v>69</v>
      </c>
      <c r="D95" s="31" t="s">
        <v>213</v>
      </c>
      <c r="E95" s="32" t="s">
        <v>126</v>
      </c>
      <c r="F95" s="136"/>
      <c r="G95" s="135"/>
      <c r="H95" s="135"/>
      <c r="I95" s="135"/>
      <c r="J95" s="135"/>
      <c r="K95" s="135"/>
      <c r="L95" s="13"/>
      <c r="M95" s="13"/>
      <c r="N95" s="13"/>
    </row>
    <row r="96" spans="1:14" ht="15" customHeight="1">
      <c r="A96" s="5" t="s">
        <v>199</v>
      </c>
      <c r="B96" s="29"/>
      <c r="C96" s="30" t="s">
        <v>69</v>
      </c>
      <c r="D96" s="31" t="s">
        <v>0</v>
      </c>
      <c r="E96" s="32" t="s">
        <v>200</v>
      </c>
      <c r="F96" s="136"/>
      <c r="G96" s="135"/>
      <c r="H96" s="135"/>
      <c r="I96" s="135"/>
      <c r="J96" s="135"/>
      <c r="K96" s="135"/>
      <c r="L96" s="13"/>
      <c r="M96" s="13"/>
      <c r="N96" s="13"/>
    </row>
    <row r="97" spans="1:14" ht="15" customHeight="1">
      <c r="A97" s="5" t="s">
        <v>201</v>
      </c>
      <c r="B97" s="29" t="s">
        <v>67</v>
      </c>
      <c r="C97" s="30" t="s">
        <v>69</v>
      </c>
      <c r="D97" s="31" t="s">
        <v>0</v>
      </c>
      <c r="E97" s="32" t="s">
        <v>202</v>
      </c>
      <c r="F97" s="140"/>
      <c r="G97" s="77">
        <v>3</v>
      </c>
      <c r="H97" s="77">
        <v>36</v>
      </c>
      <c r="I97" s="77">
        <f>SUM(J97:K97)</f>
        <v>37</v>
      </c>
      <c r="J97" s="77">
        <v>10</v>
      </c>
      <c r="K97" s="77">
        <v>27</v>
      </c>
      <c r="L97" s="13"/>
      <c r="M97" s="13"/>
      <c r="N97" s="13"/>
    </row>
    <row r="98" spans="1:14" ht="15" customHeight="1">
      <c r="A98" s="5" t="s">
        <v>203</v>
      </c>
      <c r="B98" s="29" t="s">
        <v>67</v>
      </c>
      <c r="C98" s="30" t="s">
        <v>68</v>
      </c>
      <c r="D98" s="31" t="s">
        <v>0</v>
      </c>
      <c r="E98" s="32" t="s">
        <v>69</v>
      </c>
      <c r="F98" s="140"/>
      <c r="G98" s="77">
        <v>2009</v>
      </c>
      <c r="H98" s="77">
        <v>2010</v>
      </c>
      <c r="I98" s="77">
        <f>SUM(J98:K98)</f>
        <v>2070</v>
      </c>
      <c r="J98" s="77">
        <v>557</v>
      </c>
      <c r="K98" s="77">
        <v>1513</v>
      </c>
      <c r="L98" s="13"/>
      <c r="M98" s="13"/>
      <c r="N98" s="13"/>
    </row>
    <row r="99" spans="1:14" ht="15" customHeight="1">
      <c r="A99" s="5" t="s">
        <v>204</v>
      </c>
      <c r="B99" s="29" t="s">
        <v>205</v>
      </c>
      <c r="C99" s="30" t="s">
        <v>175</v>
      </c>
      <c r="D99" s="31" t="s">
        <v>0</v>
      </c>
      <c r="E99" s="83" t="s">
        <v>162</v>
      </c>
      <c r="F99" s="136"/>
      <c r="G99" s="135">
        <v>5902</v>
      </c>
      <c r="H99" s="135">
        <v>5851</v>
      </c>
      <c r="I99" s="135">
        <f>SUM(J99:K100)</f>
        <v>6088</v>
      </c>
      <c r="J99" s="135">
        <v>2080</v>
      </c>
      <c r="K99" s="135">
        <v>4008</v>
      </c>
      <c r="L99" s="13"/>
      <c r="M99" s="13"/>
      <c r="N99" s="13"/>
    </row>
    <row r="100" spans="1:14" ht="15" customHeight="1">
      <c r="A100" s="5" t="s">
        <v>206</v>
      </c>
      <c r="B100" s="29"/>
      <c r="C100" s="30" t="s">
        <v>175</v>
      </c>
      <c r="D100" s="31" t="s">
        <v>0</v>
      </c>
      <c r="E100" s="32" t="s">
        <v>192</v>
      </c>
      <c r="F100" s="136"/>
      <c r="G100" s="135"/>
      <c r="H100" s="135"/>
      <c r="I100" s="135"/>
      <c r="J100" s="135"/>
      <c r="K100" s="135"/>
      <c r="L100" s="13"/>
      <c r="M100" s="13"/>
      <c r="N100" s="13"/>
    </row>
    <row r="101" spans="1:14" s="3" customFormat="1" ht="15" customHeight="1">
      <c r="A101" s="5" t="s">
        <v>207</v>
      </c>
      <c r="B101" s="29" t="s">
        <v>208</v>
      </c>
      <c r="C101" s="30" t="s">
        <v>209</v>
      </c>
      <c r="D101" s="34" t="s">
        <v>0</v>
      </c>
      <c r="E101" s="32" t="s">
        <v>210</v>
      </c>
      <c r="F101" s="91"/>
      <c r="G101" s="77">
        <v>687</v>
      </c>
      <c r="H101" s="77">
        <v>708</v>
      </c>
      <c r="I101" s="77">
        <f>SUM(J101:K101)</f>
        <v>693</v>
      </c>
      <c r="J101" s="77">
        <v>303</v>
      </c>
      <c r="K101" s="77">
        <v>390</v>
      </c>
      <c r="L101" s="13"/>
      <c r="M101" s="13"/>
      <c r="N101" s="13"/>
    </row>
    <row r="102" spans="1:14" s="3" customFormat="1" ht="15" customHeight="1">
      <c r="A102" s="5" t="s">
        <v>48</v>
      </c>
      <c r="B102" s="87" t="s">
        <v>49</v>
      </c>
      <c r="C102" s="34" t="s">
        <v>50</v>
      </c>
      <c r="D102" s="34" t="s">
        <v>0</v>
      </c>
      <c r="E102" s="32" t="s">
        <v>47</v>
      </c>
      <c r="F102" s="91"/>
      <c r="G102" s="77">
        <v>281</v>
      </c>
      <c r="H102" s="77">
        <v>284</v>
      </c>
      <c r="I102" s="77">
        <f>SUM(J102:K102)</f>
        <v>287</v>
      </c>
      <c r="J102" s="77">
        <v>86</v>
      </c>
      <c r="K102" s="77">
        <v>201</v>
      </c>
      <c r="L102" s="13"/>
      <c r="M102" s="13"/>
      <c r="N102" s="13"/>
    </row>
    <row r="103" spans="1:11" s="3" customFormat="1" ht="13.5" customHeight="1">
      <c r="A103" s="4" t="s">
        <v>51</v>
      </c>
      <c r="B103" s="92"/>
      <c r="C103" s="37" t="s">
        <v>196</v>
      </c>
      <c r="D103" s="37" t="s">
        <v>0</v>
      </c>
      <c r="E103" s="38" t="s">
        <v>47</v>
      </c>
      <c r="F103" s="93"/>
      <c r="G103" s="94">
        <v>670</v>
      </c>
      <c r="H103" s="94">
        <v>675</v>
      </c>
      <c r="I103" s="94">
        <f>SUM(J103:K103)</f>
        <v>684</v>
      </c>
      <c r="J103" s="94">
        <v>205</v>
      </c>
      <c r="K103" s="94">
        <v>479</v>
      </c>
    </row>
    <row r="104" spans="1:11" s="3" customFormat="1" ht="3.75" customHeight="1">
      <c r="A104" s="53"/>
      <c r="B104" s="34"/>
      <c r="C104" s="34"/>
      <c r="D104" s="34"/>
      <c r="E104" s="60"/>
      <c r="F104" s="45"/>
      <c r="G104" s="13"/>
      <c r="H104" s="13"/>
      <c r="I104" s="77"/>
      <c r="J104" s="77"/>
      <c r="K104" s="77"/>
    </row>
    <row r="105" spans="1:7" s="3" customFormat="1" ht="12" customHeight="1">
      <c r="A105" s="95" t="s">
        <v>211</v>
      </c>
      <c r="G105" s="17"/>
    </row>
    <row r="106" spans="1:14" ht="17.25" customHeight="1">
      <c r="A106" s="95" t="s">
        <v>212</v>
      </c>
      <c r="B106" s="3"/>
      <c r="C106" s="3"/>
      <c r="D106" s="3"/>
      <c r="E106" s="3"/>
      <c r="F106" s="3"/>
      <c r="G106" s="23"/>
      <c r="H106" s="3"/>
      <c r="I106" s="3"/>
      <c r="J106" s="23"/>
      <c r="K106" s="23"/>
      <c r="L106" s="23"/>
      <c r="M106" s="23"/>
      <c r="N106" s="23"/>
    </row>
    <row r="107" ht="6" customHeight="1">
      <c r="G107" s="66"/>
    </row>
    <row r="108" ht="12.75">
      <c r="G108" s="66"/>
    </row>
    <row r="109" ht="12.75">
      <c r="G109" s="66"/>
    </row>
    <row r="110" ht="12.75">
      <c r="G110" s="66"/>
    </row>
    <row r="111" ht="12.75">
      <c r="G111" s="66"/>
    </row>
    <row r="112" ht="12.75">
      <c r="G112" s="66"/>
    </row>
    <row r="113" ht="12.75">
      <c r="G113" s="66"/>
    </row>
    <row r="114" ht="12.75">
      <c r="G114" s="66"/>
    </row>
    <row r="115" ht="12.75">
      <c r="G115" s="66"/>
    </row>
    <row r="116" ht="12.75">
      <c r="G116" s="66"/>
    </row>
    <row r="117" ht="12.75">
      <c r="G117" s="66"/>
    </row>
    <row r="118" ht="12.75">
      <c r="G118" s="66"/>
    </row>
    <row r="119" ht="12.75">
      <c r="G119" s="66"/>
    </row>
  </sheetData>
  <sheetProtection password="C732" sheet="1"/>
  <mergeCells count="122">
    <mergeCell ref="K99:K100"/>
    <mergeCell ref="F97:F98"/>
    <mergeCell ref="F99:F100"/>
    <mergeCell ref="G99:G100"/>
    <mergeCell ref="H99:H100"/>
    <mergeCell ref="I99:I100"/>
    <mergeCell ref="J99:J100"/>
    <mergeCell ref="F94:F96"/>
    <mergeCell ref="G94:G96"/>
    <mergeCell ref="H94:H96"/>
    <mergeCell ref="I94:I96"/>
    <mergeCell ref="J94:J96"/>
    <mergeCell ref="K94:K96"/>
    <mergeCell ref="F88:F89"/>
    <mergeCell ref="G88:G89"/>
    <mergeCell ref="H88:H89"/>
    <mergeCell ref="I88:I89"/>
    <mergeCell ref="J88:J89"/>
    <mergeCell ref="K88:K89"/>
    <mergeCell ref="F83:F84"/>
    <mergeCell ref="G83:G84"/>
    <mergeCell ref="H83:H84"/>
    <mergeCell ref="I83:I84"/>
    <mergeCell ref="J83:J84"/>
    <mergeCell ref="K83:K84"/>
    <mergeCell ref="F78:F81"/>
    <mergeCell ref="G78:G81"/>
    <mergeCell ref="H78:H81"/>
    <mergeCell ref="I78:I81"/>
    <mergeCell ref="J78:J81"/>
    <mergeCell ref="K78:K81"/>
    <mergeCell ref="F74:F76"/>
    <mergeCell ref="G74:G76"/>
    <mergeCell ref="H74:H76"/>
    <mergeCell ref="I74:I76"/>
    <mergeCell ref="J74:J76"/>
    <mergeCell ref="K74:K76"/>
    <mergeCell ref="F69:F73"/>
    <mergeCell ref="G69:G73"/>
    <mergeCell ref="H69:H73"/>
    <mergeCell ref="I69:I73"/>
    <mergeCell ref="J69:J73"/>
    <mergeCell ref="K69:K73"/>
    <mergeCell ref="F67:F68"/>
    <mergeCell ref="G67:G68"/>
    <mergeCell ref="H67:H68"/>
    <mergeCell ref="I67:I68"/>
    <mergeCell ref="J67:J68"/>
    <mergeCell ref="K67:K68"/>
    <mergeCell ref="F63:F65"/>
    <mergeCell ref="G63:G65"/>
    <mergeCell ref="H63:H65"/>
    <mergeCell ref="I63:I65"/>
    <mergeCell ref="J63:J65"/>
    <mergeCell ref="K63:K65"/>
    <mergeCell ref="C28:E28"/>
    <mergeCell ref="C20:E21"/>
    <mergeCell ref="J10:J12"/>
    <mergeCell ref="K10:K12"/>
    <mergeCell ref="A61:A62"/>
    <mergeCell ref="B61:B62"/>
    <mergeCell ref="C61:E62"/>
    <mergeCell ref="F61:G62"/>
    <mergeCell ref="H61:H62"/>
    <mergeCell ref="I61:K61"/>
    <mergeCell ref="I29:I30"/>
    <mergeCell ref="J29:J30"/>
    <mergeCell ref="K29:K30"/>
    <mergeCell ref="K25:K26"/>
    <mergeCell ref="C44:E45"/>
    <mergeCell ref="A20:A21"/>
    <mergeCell ref="B20:B21"/>
    <mergeCell ref="A38:A39"/>
    <mergeCell ref="B38:B39"/>
    <mergeCell ref="C38:E39"/>
    <mergeCell ref="F38:G39"/>
    <mergeCell ref="I25:I26"/>
    <mergeCell ref="F6:F7"/>
    <mergeCell ref="G6:G7"/>
    <mergeCell ref="H6:H7"/>
    <mergeCell ref="I6:I7"/>
    <mergeCell ref="G10:G12"/>
    <mergeCell ref="H10:H12"/>
    <mergeCell ref="I20:K20"/>
    <mergeCell ref="H29:H30"/>
    <mergeCell ref="I10:I12"/>
    <mergeCell ref="H25:H26"/>
    <mergeCell ref="F25:F26"/>
    <mergeCell ref="J25:J26"/>
    <mergeCell ref="I44:K44"/>
    <mergeCell ref="F44:G45"/>
    <mergeCell ref="I38:K38"/>
    <mergeCell ref="F29:F30"/>
    <mergeCell ref="G29:G30"/>
    <mergeCell ref="H38:H39"/>
    <mergeCell ref="G25:G26"/>
    <mergeCell ref="A3:A4"/>
    <mergeCell ref="B3:B4"/>
    <mergeCell ref="C3:E4"/>
    <mergeCell ref="F3:G4"/>
    <mergeCell ref="H3:H4"/>
    <mergeCell ref="F20:G21"/>
    <mergeCell ref="H20:H21"/>
    <mergeCell ref="I3:K3"/>
    <mergeCell ref="I51:I52"/>
    <mergeCell ref="A53:B53"/>
    <mergeCell ref="J6:J7"/>
    <mergeCell ref="K6:K7"/>
    <mergeCell ref="G8:G9"/>
    <mergeCell ref="H8:H9"/>
    <mergeCell ref="I8:I9"/>
    <mergeCell ref="J8:J9"/>
    <mergeCell ref="K8:K9"/>
    <mergeCell ref="H44:H45"/>
    <mergeCell ref="A54:B54"/>
    <mergeCell ref="A55:B55"/>
    <mergeCell ref="A51:B52"/>
    <mergeCell ref="C51:F52"/>
    <mergeCell ref="G51:G52"/>
    <mergeCell ref="H51:H52"/>
    <mergeCell ref="A44:A45"/>
    <mergeCell ref="B44:B45"/>
  </mergeCells>
  <printOptions/>
  <pageMargins left="0.39" right="0.44" top="0.56" bottom="0.43" header="0.512" footer="0.512"/>
  <pageSetup horizontalDpi="600" verticalDpi="600" orientation="portrait" paperSize="9" r:id="rId2"/>
  <rowBreaks count="2" manualBreakCount="2">
    <brk id="50" max="255" man="1"/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user</cp:lastModifiedBy>
  <cp:lastPrinted>2015-03-05T07:30:31Z</cp:lastPrinted>
  <dcterms:created xsi:type="dcterms:W3CDTF">2001-07-30T05:31:28Z</dcterms:created>
  <dcterms:modified xsi:type="dcterms:W3CDTF">2017-02-13T02:03:20Z</dcterms:modified>
  <cp:category/>
  <cp:version/>
  <cp:contentType/>
  <cp:contentStatus/>
</cp:coreProperties>
</file>