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7710" tabRatio="630" activeTab="0"/>
  </bookViews>
  <sheets>
    <sheet name="9-4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<sst xmlns="http://schemas.openxmlformats.org/spreadsheetml/2006/main" count="49" uniqueCount="35">
  <si>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（単位　円）</t>
  </si>
  <si>
    <t>（2）歳出</t>
  </si>
  <si>
    <t>総額</t>
  </si>
  <si>
    <t>総務費</t>
  </si>
  <si>
    <t>保険給付費</t>
  </si>
  <si>
    <t>老人保健拠出金</t>
  </si>
  <si>
    <t>介護納付金</t>
  </si>
  <si>
    <t>共同事業拠出金</t>
  </si>
  <si>
    <t>保健事業費</t>
  </si>
  <si>
    <t>諸支出金</t>
  </si>
  <si>
    <t>予備費</t>
  </si>
  <si>
    <t>当初予算額</t>
  </si>
  <si>
    <t>予算現額</t>
  </si>
  <si>
    <t>決　算　額</t>
  </si>
  <si>
    <t>科目</t>
  </si>
  <si>
    <t>国民健康保険料</t>
  </si>
  <si>
    <t>一部負担金</t>
  </si>
  <si>
    <t>使用料及び手数料</t>
  </si>
  <si>
    <t>国庫支出金</t>
  </si>
  <si>
    <t>療養給付費等交付金</t>
  </si>
  <si>
    <t>前期高齢者交付金</t>
  </si>
  <si>
    <t>都支出金</t>
  </si>
  <si>
    <t>共同事業交付金</t>
  </si>
  <si>
    <t>繰入金</t>
  </si>
  <si>
    <t>繰越金</t>
  </si>
  <si>
    <t>諸収入</t>
  </si>
  <si>
    <t>資料：会計管理室会計課「杉並区各会計歳入歳出決算書」</t>
  </si>
  <si>
    <t>前期高齢者納付金</t>
  </si>
  <si>
    <t>後期高齢者支援金</t>
  </si>
  <si>
    <t>9-4　国民健康保険事業会計予算額及び決算額　</t>
  </si>
  <si>
    <t>（１）歳入</t>
  </si>
  <si>
    <t>科目</t>
  </si>
  <si>
    <t>当初予算額</t>
  </si>
  <si>
    <t>予算現額</t>
  </si>
  <si>
    <t>決　算　額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</si>
</sst>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  <numFmt numFmtId="194" formatCode="#,##0;&quot;△ &quot;#,##0"/>
    <numFmt numFmtId="195" formatCode="0;&quot;△ &quot;0"/>
    <numFmt numFmtId="196" formatCode="0.0;&quot;-&quot;\ 0.0"/>
    <numFmt numFmtId="197" formatCode="0;&quot;-&quot;\ 0"/>
    <numFmt numFmtId="198" formatCode="0.00_);[Red]\(0.00\)"/>
    <numFmt numFmtId="199" formatCode="&quot;平  成  &quot;#\ \ #&quot;  年  度&quot;"/>
    <numFmt numFmtId="200" formatCode="###\ ###\ ###\ ###_ ;_ * \-#\ ##0_ ;_ * &quot;-&quot;_ ;_ @_ "/>
  </numFmts>
  <fonts count="3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b/>
      <sz val="10.5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7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4" fillId="0" borderId="12" xfId="0" applyFont="1" applyBorder="1" applyAlignment="1">
      <alignment horizontal="distributed" vertical="center"/>
    </xf>
    <xf numFmtId="0" fontId="8" fillId="0" borderId="0" xfId="0" applyFont="1" applyAlignment="1" quotePrefix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13" xfId="0" applyFont="1" applyBorder="1" applyAlignment="1">
      <alignment horizontal="distributed"/>
    </xf>
    <xf numFmtId="0" fontId="4" fillId="0" borderId="1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top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top"/>
    </xf>
    <xf numFmtId="182" fontId="4" fillId="0" borderId="0" xfId="0" applyNumberFormat="1" applyFont="1" applyAlignment="1">
      <alignment horizontal="right" vertical="center"/>
    </xf>
    <xf numFmtId="182" fontId="4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2" fontId="9" fillId="0" borderId="0" xfId="0" applyNumberFormat="1" applyFont="1" applyFill="1" applyAlignment="1">
      <alignment horizontal="right"/>
    </xf>
    <xf numFmtId="182" fontId="4" fillId="0" borderId="0" xfId="0" applyNumberFormat="1" applyFont="1" applyFill="1" applyAlignment="1">
      <alignment horizontal="right" vertical="center"/>
    </xf>
    <xf numFmtId="182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182" fontId="4" fillId="0" borderId="15" xfId="0" applyNumberFormat="1" applyFont="1" applyBorder="1" applyAlignment="1">
      <alignment horizontal="right" vertical="top"/>
    </xf>
    <xf numFmtId="182" fontId="4" fillId="0" borderId="0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distributed" vertical="top"/>
    </xf>
    <xf numFmtId="182" fontId="12" fillId="0" borderId="0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horizontal="right" vertical="center"/>
    </xf>
    <xf numFmtId="41" fontId="4" fillId="0" borderId="15" xfId="0" applyNumberFormat="1" applyFont="1" applyBorder="1" applyAlignment="1">
      <alignment horizontal="right" vertical="top"/>
    </xf>
    <xf numFmtId="41" fontId="4" fillId="0" borderId="0" xfId="0" applyNumberFormat="1" applyFont="1" applyFill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200" fontId="30" fillId="0" borderId="0" xfId="0" applyNumberFormat="1" applyFont="1" applyAlignment="1">
      <alignment vertical="center"/>
    </xf>
    <xf numFmtId="200" fontId="12" fillId="0" borderId="0" xfId="0" applyNumberFormat="1" applyFont="1" applyAlignment="1">
      <alignment vertical="center"/>
    </xf>
    <xf numFmtId="200" fontId="12" fillId="0" borderId="15" xfId="0" applyNumberFormat="1" applyFont="1" applyBorder="1" applyAlignment="1">
      <alignment vertical="center"/>
    </xf>
    <xf numFmtId="200" fontId="9" fillId="0" borderId="0" xfId="0" applyNumberFormat="1" applyFont="1" applyFill="1" applyAlignment="1">
      <alignment horizontal="right"/>
    </xf>
    <xf numFmtId="200" fontId="4" fillId="0" borderId="0" xfId="0" applyNumberFormat="1" applyFont="1" applyAlignment="1">
      <alignment horizontal="right" vertical="center"/>
    </xf>
    <xf numFmtId="200" fontId="4" fillId="0" borderId="15" xfId="0" applyNumberFormat="1" applyFont="1" applyBorder="1" applyAlignment="1">
      <alignment horizontal="right" vertical="top"/>
    </xf>
    <xf numFmtId="199" fontId="4" fillId="0" borderId="17" xfId="0" applyNumberFormat="1" applyFont="1" applyBorder="1" applyAlignment="1">
      <alignment horizontal="center" vertical="center"/>
    </xf>
    <xf numFmtId="199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36"/>
  <sheetViews>
    <sheetView tabSelected="1" zoomScalePageLayoutView="0" workbookViewId="0" topLeftCell="F1">
      <selection activeCell="J1" sqref="J1"/>
    </sheetView>
  </sheetViews>
  <sheetFormatPr defaultColWidth="9.00390625" defaultRowHeight="13.5"/>
  <cols>
    <col min="1" max="1" width="22.125" style="17" customWidth="1"/>
    <col min="2" max="4" width="18.00390625" style="17" customWidth="1"/>
    <col min="5" max="10" width="18.00390625" style="5" customWidth="1"/>
    <col min="11" max="16384" width="9.00390625" style="5" customWidth="1"/>
  </cols>
  <sheetData>
    <row r="1" spans="1:4" s="4" customFormat="1" ht="17.25" customHeight="1">
      <c r="A1" s="10" t="s">
        <v>29</v>
      </c>
      <c r="B1" s="10"/>
      <c r="C1" s="10"/>
      <c r="D1" s="10"/>
    </row>
    <row r="2" spans="1:4" s="4" customFormat="1" ht="17.25">
      <c r="A2" s="11" t="s">
        <v>30</v>
      </c>
      <c r="B2" s="12"/>
      <c r="C2" s="12"/>
      <c r="D2" s="12"/>
    </row>
    <row r="3" spans="1:4" s="2" customFormat="1" ht="13.5" customHeight="1" thickBot="1">
      <c r="A3" s="13" t="s">
        <v>0</v>
      </c>
      <c r="B3" s="13"/>
      <c r="C3" s="13"/>
      <c r="D3" s="13"/>
    </row>
    <row r="4" spans="1:10" s="2" customFormat="1" ht="24.75" customHeight="1" thickTop="1">
      <c r="A4" s="43" t="s">
        <v>14</v>
      </c>
      <c r="B4" s="41">
        <v>25</v>
      </c>
      <c r="C4" s="42"/>
      <c r="D4" s="42"/>
      <c r="E4" s="41">
        <v>26</v>
      </c>
      <c r="F4" s="42"/>
      <c r="G4" s="42"/>
      <c r="H4" s="41">
        <v>27</v>
      </c>
      <c r="I4" s="42"/>
      <c r="J4" s="42"/>
    </row>
    <row r="5" spans="1:10" s="2" customFormat="1" ht="17.25" customHeight="1">
      <c r="A5" s="44"/>
      <c r="B5" s="1" t="s">
        <v>11</v>
      </c>
      <c r="C5" s="1" t="s">
        <v>12</v>
      </c>
      <c r="D5" s="3" t="s">
        <v>13</v>
      </c>
      <c r="E5" s="1" t="s">
        <v>32</v>
      </c>
      <c r="F5" s="1" t="s">
        <v>33</v>
      </c>
      <c r="G5" s="3" t="s">
        <v>34</v>
      </c>
      <c r="H5" s="1" t="s">
        <v>32</v>
      </c>
      <c r="I5" s="1" t="s">
        <v>33</v>
      </c>
      <c r="J5" s="3" t="s">
        <v>34</v>
      </c>
    </row>
    <row r="6" spans="1:10" s="7" customFormat="1" ht="15" customHeight="1">
      <c r="A6" s="14" t="s">
        <v>2</v>
      </c>
      <c r="B6" s="22">
        <f aca="true" t="shared" si="0" ref="B6:J6">SUM(B7:B17)</f>
        <v>52728688000</v>
      </c>
      <c r="C6" s="22">
        <f t="shared" si="0"/>
        <v>53966429000</v>
      </c>
      <c r="D6" s="22">
        <f t="shared" si="0"/>
        <v>53068862448</v>
      </c>
      <c r="E6" s="22">
        <f t="shared" si="0"/>
        <v>53473597000</v>
      </c>
      <c r="F6" s="22">
        <f t="shared" si="0"/>
        <v>53966429000</v>
      </c>
      <c r="G6" s="22">
        <f t="shared" si="0"/>
        <v>53068862448</v>
      </c>
      <c r="H6" s="22">
        <f t="shared" si="0"/>
        <v>63657449000</v>
      </c>
      <c r="I6" s="35">
        <f t="shared" si="0"/>
        <v>64355791000</v>
      </c>
      <c r="J6" s="35">
        <f t="shared" si="0"/>
        <v>63603934197</v>
      </c>
    </row>
    <row r="7" spans="1:10" s="2" customFormat="1" ht="14.25" customHeight="1">
      <c r="A7" s="15" t="s">
        <v>15</v>
      </c>
      <c r="B7" s="23">
        <v>15931772000</v>
      </c>
      <c r="C7" s="19">
        <v>16253143000</v>
      </c>
      <c r="D7" s="19">
        <v>15803290056</v>
      </c>
      <c r="E7" s="34">
        <v>16631203000</v>
      </c>
      <c r="F7" s="23">
        <v>16253143000</v>
      </c>
      <c r="G7" s="19">
        <v>15803290056</v>
      </c>
      <c r="H7" s="34">
        <v>17011452000</v>
      </c>
      <c r="I7" s="36">
        <v>15983822000</v>
      </c>
      <c r="J7" s="36">
        <v>15409961990</v>
      </c>
    </row>
    <row r="8" spans="1:10" s="2" customFormat="1" ht="14.25" customHeight="1">
      <c r="A8" s="15" t="s">
        <v>16</v>
      </c>
      <c r="B8" s="23">
        <v>2000</v>
      </c>
      <c r="C8" s="19">
        <v>2000</v>
      </c>
      <c r="D8" s="33">
        <v>0</v>
      </c>
      <c r="E8" s="23">
        <v>2000</v>
      </c>
      <c r="F8" s="23">
        <v>2000</v>
      </c>
      <c r="G8" s="33">
        <v>0</v>
      </c>
      <c r="H8" s="23">
        <v>2000</v>
      </c>
      <c r="I8" s="36">
        <v>2000</v>
      </c>
      <c r="J8" s="36">
        <v>0</v>
      </c>
    </row>
    <row r="9" spans="1:10" s="2" customFormat="1" ht="14.25" customHeight="1">
      <c r="A9" s="15" t="s">
        <v>17</v>
      </c>
      <c r="B9" s="23">
        <v>72000</v>
      </c>
      <c r="C9" s="19">
        <v>72000</v>
      </c>
      <c r="D9" s="19">
        <v>84900</v>
      </c>
      <c r="E9" s="34">
        <v>72000</v>
      </c>
      <c r="F9" s="23">
        <v>72000</v>
      </c>
      <c r="G9" s="19">
        <v>84900</v>
      </c>
      <c r="H9" s="34">
        <v>72000</v>
      </c>
      <c r="I9" s="36">
        <v>72000</v>
      </c>
      <c r="J9" s="36">
        <v>113100</v>
      </c>
    </row>
    <row r="10" spans="1:10" s="2" customFormat="1" ht="14.25" customHeight="1">
      <c r="A10" s="15" t="s">
        <v>18</v>
      </c>
      <c r="B10" s="23">
        <v>10125979000</v>
      </c>
      <c r="C10" s="19">
        <v>10742270000</v>
      </c>
      <c r="D10" s="19">
        <v>11280796954</v>
      </c>
      <c r="E10" s="23">
        <v>10556679000</v>
      </c>
      <c r="F10" s="23">
        <v>10742270000</v>
      </c>
      <c r="G10" s="19">
        <v>11280796954</v>
      </c>
      <c r="H10" s="23">
        <v>10934562000</v>
      </c>
      <c r="I10" s="36">
        <v>11131564000</v>
      </c>
      <c r="J10" s="36">
        <v>11786925350</v>
      </c>
    </row>
    <row r="11" spans="1:10" s="2" customFormat="1" ht="14.25" customHeight="1">
      <c r="A11" s="15" t="s">
        <v>19</v>
      </c>
      <c r="B11" s="23">
        <v>1677777000</v>
      </c>
      <c r="C11" s="19">
        <v>1230602000</v>
      </c>
      <c r="D11" s="19">
        <v>1060351593</v>
      </c>
      <c r="E11" s="23">
        <v>1586225000</v>
      </c>
      <c r="F11" s="23">
        <v>1230602000</v>
      </c>
      <c r="G11" s="19">
        <v>1060351593</v>
      </c>
      <c r="H11" s="23">
        <v>1460147000</v>
      </c>
      <c r="I11" s="36">
        <v>866919000</v>
      </c>
      <c r="J11" s="36">
        <v>819585333</v>
      </c>
    </row>
    <row r="12" spans="1:10" s="2" customFormat="1" ht="14.25" customHeight="1">
      <c r="A12" s="15" t="s">
        <v>20</v>
      </c>
      <c r="B12" s="23">
        <v>8779355000</v>
      </c>
      <c r="C12" s="19">
        <v>8565124000</v>
      </c>
      <c r="D12" s="19">
        <v>8565124798</v>
      </c>
      <c r="E12" s="23">
        <v>8724344000</v>
      </c>
      <c r="F12" s="23">
        <v>8565124000</v>
      </c>
      <c r="G12" s="19">
        <v>8565124798</v>
      </c>
      <c r="H12" s="23">
        <v>9216335000</v>
      </c>
      <c r="I12" s="36">
        <v>8418381000</v>
      </c>
      <c r="J12" s="36">
        <v>8418381230</v>
      </c>
    </row>
    <row r="13" spans="1:10" s="2" customFormat="1" ht="14.25" customHeight="1">
      <c r="A13" s="15" t="s">
        <v>21</v>
      </c>
      <c r="B13" s="23">
        <v>3539284000</v>
      </c>
      <c r="C13" s="19">
        <v>3149026000</v>
      </c>
      <c r="D13" s="19">
        <v>3343739027</v>
      </c>
      <c r="E13" s="23">
        <v>3664052000</v>
      </c>
      <c r="F13" s="23">
        <v>3149026000</v>
      </c>
      <c r="G13" s="19">
        <v>3343739027</v>
      </c>
      <c r="H13" s="23">
        <v>2996738000</v>
      </c>
      <c r="I13" s="36">
        <v>3182598000</v>
      </c>
      <c r="J13" s="36">
        <v>3491257570</v>
      </c>
    </row>
    <row r="14" spans="1:10" s="2" customFormat="1" ht="14.25" customHeight="1">
      <c r="A14" s="15" t="s">
        <v>22</v>
      </c>
      <c r="B14" s="23">
        <v>6042332000</v>
      </c>
      <c r="C14" s="19">
        <v>5711775000</v>
      </c>
      <c r="D14" s="19">
        <v>5688708378</v>
      </c>
      <c r="E14" s="23">
        <v>5460514000</v>
      </c>
      <c r="F14" s="23">
        <v>5711775000</v>
      </c>
      <c r="G14" s="19">
        <v>5688708378</v>
      </c>
      <c r="H14" s="23">
        <v>14601672000</v>
      </c>
      <c r="I14" s="36">
        <v>15406313000</v>
      </c>
      <c r="J14" s="36">
        <v>14911609613</v>
      </c>
    </row>
    <row r="15" spans="1:10" s="2" customFormat="1" ht="14.25" customHeight="1">
      <c r="A15" s="15" t="s">
        <v>23</v>
      </c>
      <c r="B15" s="23">
        <v>6361350000</v>
      </c>
      <c r="C15" s="19">
        <v>6778162000</v>
      </c>
      <c r="D15" s="19">
        <v>5778161384</v>
      </c>
      <c r="E15" s="23">
        <v>6581160000</v>
      </c>
      <c r="F15" s="23">
        <v>6778162000</v>
      </c>
      <c r="G15" s="19">
        <v>5778161384</v>
      </c>
      <c r="H15" s="23">
        <v>7165130000</v>
      </c>
      <c r="I15" s="36">
        <v>8613268000</v>
      </c>
      <c r="J15" s="36">
        <v>8013267015</v>
      </c>
    </row>
    <row r="16" spans="1:10" s="6" customFormat="1" ht="14.25" customHeight="1">
      <c r="A16" s="15" t="s">
        <v>24</v>
      </c>
      <c r="B16" s="23">
        <v>220001000</v>
      </c>
      <c r="C16" s="19">
        <v>1486908000</v>
      </c>
      <c r="D16" s="19">
        <v>1486907279</v>
      </c>
      <c r="E16" s="23">
        <v>220001000</v>
      </c>
      <c r="F16" s="23">
        <v>1486908000</v>
      </c>
      <c r="G16" s="19">
        <v>1486907279</v>
      </c>
      <c r="H16" s="23">
        <v>220001000</v>
      </c>
      <c r="I16" s="36">
        <v>701514000</v>
      </c>
      <c r="J16" s="36">
        <v>701513387</v>
      </c>
    </row>
    <row r="17" spans="1:10" s="6" customFormat="1" ht="14.25" customHeight="1">
      <c r="A17" s="9" t="s">
        <v>25</v>
      </c>
      <c r="B17" s="24">
        <v>50764000</v>
      </c>
      <c r="C17" s="20">
        <v>49345000</v>
      </c>
      <c r="D17" s="20">
        <v>61698079</v>
      </c>
      <c r="E17" s="24">
        <v>49345000</v>
      </c>
      <c r="F17" s="24">
        <v>49345000</v>
      </c>
      <c r="G17" s="20">
        <v>61698079</v>
      </c>
      <c r="H17" s="24">
        <v>51338000</v>
      </c>
      <c r="I17" s="37">
        <v>51338000</v>
      </c>
      <c r="J17" s="37">
        <v>51319609</v>
      </c>
    </row>
    <row r="18" spans="1:4" s="8" customFormat="1" ht="13.5" customHeight="1">
      <c r="A18" s="21"/>
      <c r="B18" s="27"/>
      <c r="C18" s="27"/>
      <c r="D18" s="27"/>
    </row>
    <row r="19" ht="17.25" customHeight="1">
      <c r="A19" s="25"/>
    </row>
    <row r="20" spans="1:5" ht="17.25" customHeight="1">
      <c r="A20" s="11" t="s">
        <v>1</v>
      </c>
      <c r="B20" s="12"/>
      <c r="C20" s="12"/>
      <c r="D20" s="12"/>
      <c r="E20" s="4"/>
    </row>
    <row r="21" spans="1:5" s="4" customFormat="1" ht="16.5" customHeight="1" thickBot="1">
      <c r="A21" s="13" t="s">
        <v>0</v>
      </c>
      <c r="B21" s="13"/>
      <c r="C21" s="13"/>
      <c r="D21" s="13"/>
      <c r="E21" s="2"/>
    </row>
    <row r="22" spans="1:10" s="2" customFormat="1" ht="24.75" customHeight="1" thickTop="1">
      <c r="A22" s="43" t="s">
        <v>31</v>
      </c>
      <c r="B22" s="41">
        <v>25</v>
      </c>
      <c r="C22" s="42"/>
      <c r="D22" s="42"/>
      <c r="E22" s="41">
        <v>26</v>
      </c>
      <c r="F22" s="42"/>
      <c r="G22" s="42"/>
      <c r="H22" s="41">
        <v>27</v>
      </c>
      <c r="I22" s="42"/>
      <c r="J22" s="42"/>
    </row>
    <row r="23" spans="1:10" s="2" customFormat="1" ht="15.75" customHeight="1">
      <c r="A23" s="44"/>
      <c r="B23" s="1" t="s">
        <v>32</v>
      </c>
      <c r="C23" s="1" t="s">
        <v>33</v>
      </c>
      <c r="D23" s="3" t="s">
        <v>34</v>
      </c>
      <c r="E23" s="1" t="s">
        <v>32</v>
      </c>
      <c r="F23" s="1" t="s">
        <v>33</v>
      </c>
      <c r="G23" s="3" t="s">
        <v>34</v>
      </c>
      <c r="H23" s="1" t="s">
        <v>32</v>
      </c>
      <c r="I23" s="1" t="s">
        <v>33</v>
      </c>
      <c r="J23" s="3" t="s">
        <v>34</v>
      </c>
    </row>
    <row r="24" spans="1:10" s="2" customFormat="1" ht="15.75" customHeight="1">
      <c r="A24" s="14" t="s">
        <v>2</v>
      </c>
      <c r="B24" s="22">
        <f aca="true" t="shared" si="1" ref="B24:J24">SUM(B25:B34)</f>
        <v>52728688000</v>
      </c>
      <c r="C24" s="22">
        <f t="shared" si="1"/>
        <v>53966429000</v>
      </c>
      <c r="D24" s="22">
        <f t="shared" si="1"/>
        <v>52367349061</v>
      </c>
      <c r="E24" s="22">
        <f t="shared" si="1"/>
        <v>53473597000</v>
      </c>
      <c r="F24" s="22">
        <f t="shared" si="1"/>
        <v>53966429000</v>
      </c>
      <c r="G24" s="22">
        <f t="shared" si="1"/>
        <v>52367349061</v>
      </c>
      <c r="H24" s="22">
        <f t="shared" si="1"/>
        <v>63657449000</v>
      </c>
      <c r="I24" s="38">
        <f t="shared" si="1"/>
        <v>64355791000</v>
      </c>
      <c r="J24" s="38">
        <f t="shared" si="1"/>
        <v>62795138268</v>
      </c>
    </row>
    <row r="25" spans="1:10" s="7" customFormat="1" ht="15.75" customHeight="1">
      <c r="A25" s="15" t="s">
        <v>3</v>
      </c>
      <c r="B25" s="19">
        <v>1075093000</v>
      </c>
      <c r="C25" s="19">
        <v>979691000</v>
      </c>
      <c r="D25" s="19">
        <v>877611820</v>
      </c>
      <c r="E25" s="19">
        <v>999691000</v>
      </c>
      <c r="F25" s="19">
        <v>979691000</v>
      </c>
      <c r="G25" s="19">
        <v>877611820</v>
      </c>
      <c r="H25" s="19">
        <v>1150154000</v>
      </c>
      <c r="I25" s="39">
        <v>1140154000</v>
      </c>
      <c r="J25" s="39">
        <v>998039647</v>
      </c>
    </row>
    <row r="26" spans="1:10" s="2" customFormat="1" ht="15.75" customHeight="1">
      <c r="A26" s="15" t="s">
        <v>4</v>
      </c>
      <c r="B26" s="19">
        <v>33156751000</v>
      </c>
      <c r="C26" s="19">
        <v>34177634000</v>
      </c>
      <c r="D26" s="19">
        <v>33163540201</v>
      </c>
      <c r="E26" s="19">
        <v>33787634000</v>
      </c>
      <c r="F26" s="19">
        <v>34177634000</v>
      </c>
      <c r="G26" s="19">
        <v>33163540201</v>
      </c>
      <c r="H26" s="19">
        <v>34694787000</v>
      </c>
      <c r="I26" s="39">
        <v>34987787000</v>
      </c>
      <c r="J26" s="39">
        <v>34215932201</v>
      </c>
    </row>
    <row r="27" spans="1:10" s="2" customFormat="1" ht="15.75" customHeight="1">
      <c r="A27" s="15" t="s">
        <v>5</v>
      </c>
      <c r="B27" s="19">
        <v>342000</v>
      </c>
      <c r="C27" s="19">
        <v>342000</v>
      </c>
      <c r="D27" s="19">
        <v>280539</v>
      </c>
      <c r="E27" s="19">
        <v>342000</v>
      </c>
      <c r="F27" s="19">
        <v>342000</v>
      </c>
      <c r="G27" s="19">
        <v>280539</v>
      </c>
      <c r="H27" s="19">
        <v>342000</v>
      </c>
      <c r="I27" s="39">
        <v>342000</v>
      </c>
      <c r="J27" s="39">
        <v>280539</v>
      </c>
    </row>
    <row r="28" spans="1:10" s="2" customFormat="1" ht="15.75" customHeight="1">
      <c r="A28" s="15" t="s">
        <v>27</v>
      </c>
      <c r="B28" s="19">
        <v>4980000</v>
      </c>
      <c r="C28" s="19">
        <v>6624000</v>
      </c>
      <c r="D28" s="19">
        <v>6072553</v>
      </c>
      <c r="E28" s="19">
        <v>12624000</v>
      </c>
      <c r="F28" s="19">
        <v>6624000</v>
      </c>
      <c r="G28" s="19">
        <v>6072553</v>
      </c>
      <c r="H28" s="19">
        <v>9202000</v>
      </c>
      <c r="I28" s="39">
        <v>9202000</v>
      </c>
      <c r="J28" s="39">
        <v>5729273</v>
      </c>
    </row>
    <row r="29" spans="1:10" s="2" customFormat="1" ht="15.75" customHeight="1">
      <c r="A29" s="15" t="s">
        <v>28</v>
      </c>
      <c r="B29" s="19">
        <v>7868939000</v>
      </c>
      <c r="C29" s="19">
        <v>7781196000</v>
      </c>
      <c r="D29" s="19">
        <v>7780440746</v>
      </c>
      <c r="E29" s="19">
        <v>7953196000</v>
      </c>
      <c r="F29" s="19">
        <v>7781196000</v>
      </c>
      <c r="G29" s="19">
        <v>7780440746</v>
      </c>
      <c r="H29" s="19">
        <v>8518623000</v>
      </c>
      <c r="I29" s="39">
        <v>8145623000</v>
      </c>
      <c r="J29" s="39">
        <v>8145042544</v>
      </c>
    </row>
    <row r="30" spans="1:10" s="2" customFormat="1" ht="15.75" customHeight="1">
      <c r="A30" s="15" t="s">
        <v>6</v>
      </c>
      <c r="B30" s="19">
        <v>3364994000</v>
      </c>
      <c r="C30" s="19">
        <v>3418152000</v>
      </c>
      <c r="D30" s="19">
        <v>3414570784</v>
      </c>
      <c r="E30" s="19">
        <v>3418152000</v>
      </c>
      <c r="F30" s="19">
        <v>3418152000</v>
      </c>
      <c r="G30" s="19">
        <v>3414570784</v>
      </c>
      <c r="H30" s="19">
        <v>3237110000</v>
      </c>
      <c r="I30" s="39">
        <v>3187110000</v>
      </c>
      <c r="J30" s="39">
        <v>3186154815</v>
      </c>
    </row>
    <row r="31" spans="1:10" s="2" customFormat="1" ht="15.75" customHeight="1">
      <c r="A31" s="15" t="s">
        <v>7</v>
      </c>
      <c r="B31" s="19">
        <v>6044201000</v>
      </c>
      <c r="C31" s="19">
        <v>5989184000</v>
      </c>
      <c r="D31" s="19">
        <v>5867802318</v>
      </c>
      <c r="E31" s="19">
        <v>6069184000</v>
      </c>
      <c r="F31" s="19">
        <v>5989184000</v>
      </c>
      <c r="G31" s="19">
        <v>5867802318</v>
      </c>
      <c r="H31" s="19">
        <v>14808000000</v>
      </c>
      <c r="I31" s="39">
        <v>15446860000</v>
      </c>
      <c r="J31" s="39">
        <v>15209648030</v>
      </c>
    </row>
    <row r="32" spans="1:10" s="2" customFormat="1" ht="15.75" customHeight="1">
      <c r="A32" s="15" t="s">
        <v>8</v>
      </c>
      <c r="B32" s="19">
        <v>772843000</v>
      </c>
      <c r="C32" s="19">
        <v>713229000</v>
      </c>
      <c r="D32" s="19">
        <v>687291436</v>
      </c>
      <c r="E32" s="19">
        <v>792229000</v>
      </c>
      <c r="F32" s="19">
        <v>713229000</v>
      </c>
      <c r="G32" s="19">
        <v>687291436</v>
      </c>
      <c r="H32" s="19">
        <v>798686000</v>
      </c>
      <c r="I32" s="39">
        <v>691434000</v>
      </c>
      <c r="J32" s="39">
        <v>607414681</v>
      </c>
    </row>
    <row r="33" spans="1:10" s="2" customFormat="1" ht="15.75" customHeight="1">
      <c r="A33" s="15" t="s">
        <v>9</v>
      </c>
      <c r="B33" s="19">
        <v>140545000</v>
      </c>
      <c r="C33" s="19">
        <v>600377000</v>
      </c>
      <c r="D33" s="19">
        <v>569738664</v>
      </c>
      <c r="E33" s="19">
        <v>140545000</v>
      </c>
      <c r="F33" s="19">
        <v>600377000</v>
      </c>
      <c r="G33" s="19">
        <v>569738664</v>
      </c>
      <c r="H33" s="19">
        <v>140545000</v>
      </c>
      <c r="I33" s="39">
        <v>447279000</v>
      </c>
      <c r="J33" s="39">
        <v>426896538</v>
      </c>
    </row>
    <row r="34" spans="1:10" s="18" customFormat="1" ht="15.75" customHeight="1">
      <c r="A34" s="16" t="s">
        <v>10</v>
      </c>
      <c r="B34" s="26">
        <v>300000000</v>
      </c>
      <c r="C34" s="26">
        <v>300000000</v>
      </c>
      <c r="D34" s="32">
        <v>0</v>
      </c>
      <c r="E34" s="26">
        <v>300000000</v>
      </c>
      <c r="F34" s="26">
        <v>300000000</v>
      </c>
      <c r="G34" s="32">
        <v>0</v>
      </c>
      <c r="H34" s="26">
        <v>300000000</v>
      </c>
      <c r="I34" s="40">
        <v>300000000</v>
      </c>
      <c r="J34" s="40">
        <v>0</v>
      </c>
    </row>
    <row r="35" spans="1:5" s="18" customFormat="1" ht="6.75" customHeight="1">
      <c r="A35" s="28"/>
      <c r="B35" s="29"/>
      <c r="C35" s="30"/>
      <c r="D35" s="31"/>
      <c r="E35" s="5"/>
    </row>
    <row r="36" ht="13.5">
      <c r="A36" s="25" t="s">
        <v>26</v>
      </c>
    </row>
  </sheetData>
  <sheetProtection password="C732" sheet="1"/>
  <mergeCells count="8">
    <mergeCell ref="H4:J4"/>
    <mergeCell ref="E22:G22"/>
    <mergeCell ref="H22:J22"/>
    <mergeCell ref="A4:A5"/>
    <mergeCell ref="B4:D4"/>
    <mergeCell ref="A22:A23"/>
    <mergeCell ref="B22:D22"/>
    <mergeCell ref="E4:G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user</cp:lastModifiedBy>
  <cp:lastPrinted>2005-01-12T02:25:43Z</cp:lastPrinted>
  <dcterms:created xsi:type="dcterms:W3CDTF">2001-07-09T00:00:16Z</dcterms:created>
  <dcterms:modified xsi:type="dcterms:W3CDTF">2017-02-13T02:02:38Z</dcterms:modified>
  <cp:category/>
  <cp:version/>
  <cp:contentType/>
  <cp:contentStatus/>
</cp:coreProperties>
</file>