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0" windowWidth="9600" windowHeight="9990" tabRatio="939" firstSheet="1" activeTab="1"/>
  </bookViews>
  <sheets>
    <sheet name="data" sheetId="1" state="hidden" r:id="rId1"/>
    <sheet name="総括" sheetId="2" r:id="rId2"/>
  </sheets>
  <definedNames/>
  <calcPr fullCalcOnLoad="1"/>
</workbook>
</file>

<file path=xl/sharedStrings.xml><?xml version="1.0" encoding="utf-8"?>
<sst xmlns="http://schemas.openxmlformats.org/spreadsheetml/2006/main" count="105" uniqueCount="83">
  <si>
    <t>世帯数</t>
  </si>
  <si>
    <t>町丁目</t>
  </si>
  <si>
    <t>男</t>
  </si>
  <si>
    <t>女</t>
  </si>
  <si>
    <t>合計</t>
  </si>
  <si>
    <t>人</t>
  </si>
  <si>
    <t>口</t>
  </si>
  <si>
    <t>方　南</t>
  </si>
  <si>
    <t>和　泉</t>
  </si>
  <si>
    <t>下高井戸</t>
  </si>
  <si>
    <t>永福</t>
  </si>
  <si>
    <t>浜田山</t>
  </si>
  <si>
    <t>和　田</t>
  </si>
  <si>
    <t>堀ノ内</t>
  </si>
  <si>
    <t>松ノ木</t>
  </si>
  <si>
    <t>梅　里</t>
  </si>
  <si>
    <t>大　宮　</t>
  </si>
  <si>
    <t>高円寺南</t>
  </si>
  <si>
    <t>高円寺北</t>
  </si>
  <si>
    <t>天沼</t>
  </si>
  <si>
    <t>本天沼</t>
  </si>
  <si>
    <t>阿佐谷南</t>
  </si>
  <si>
    <t>阿佐谷北</t>
  </si>
  <si>
    <t>成田西</t>
  </si>
  <si>
    <t>成田東</t>
  </si>
  <si>
    <t>荻　窪</t>
  </si>
  <si>
    <t>南荻窪</t>
  </si>
  <si>
    <t>上　荻</t>
  </si>
  <si>
    <t>西荻南</t>
  </si>
  <si>
    <t>西荻北</t>
  </si>
  <si>
    <t>今　川</t>
  </si>
  <si>
    <t>清　水</t>
  </si>
  <si>
    <t>桃　井</t>
  </si>
  <si>
    <t>井　草　</t>
  </si>
  <si>
    <t>下井草</t>
  </si>
  <si>
    <t>上井草</t>
  </si>
  <si>
    <t>善福寺</t>
  </si>
  <si>
    <t>松　庵</t>
  </si>
  <si>
    <t>宮　前</t>
  </si>
  <si>
    <t>久我山</t>
  </si>
  <si>
    <t>高井戸東</t>
  </si>
  <si>
    <t>高井戸西</t>
  </si>
  <si>
    <t>上高井戸</t>
  </si>
  <si>
    <t>下高井戸　1</t>
  </si>
  <si>
    <t>方　南　　　1</t>
  </si>
  <si>
    <t>和　泉　　　1</t>
  </si>
  <si>
    <t>永　福　　　1</t>
  </si>
  <si>
    <t>浜田山　　1</t>
  </si>
  <si>
    <t>和　田　　　1</t>
  </si>
  <si>
    <t>堀ノ内　　　1</t>
  </si>
  <si>
    <t>松ノ木　　　1</t>
  </si>
  <si>
    <t>大　宮　　　1</t>
  </si>
  <si>
    <t>梅　里　　　1</t>
  </si>
  <si>
    <t>高円寺南　1</t>
  </si>
  <si>
    <t>高円寺北　1</t>
  </si>
  <si>
    <t>阿佐谷南　1</t>
  </si>
  <si>
    <t>阿佐谷北　1</t>
  </si>
  <si>
    <t>天　沼　　　1</t>
  </si>
  <si>
    <t>本天沼　1</t>
  </si>
  <si>
    <t>現在</t>
  </si>
  <si>
    <t>総　　　　　　　括</t>
  </si>
  <si>
    <t>成田西　　1</t>
  </si>
  <si>
    <t>荻　窪　　　1</t>
  </si>
  <si>
    <t>南荻窪　　　1</t>
  </si>
  <si>
    <t>上　荻　　　1</t>
  </si>
  <si>
    <t>西荻南　　　1</t>
  </si>
  <si>
    <t>西荻北　　　1</t>
  </si>
  <si>
    <t>今　川　　　1</t>
  </si>
  <si>
    <t>清　水　　　1</t>
  </si>
  <si>
    <t>桃　井　　 1</t>
  </si>
  <si>
    <t>井　草　　1</t>
  </si>
  <si>
    <t>下井草　　1</t>
  </si>
  <si>
    <t>上井草　　1</t>
  </si>
  <si>
    <t>善福寺　　1</t>
  </si>
  <si>
    <t>松　庵　　1</t>
  </si>
  <si>
    <t>宮　前　　1</t>
  </si>
  <si>
    <t>久我山　　1</t>
  </si>
  <si>
    <t>高井戸東　1</t>
  </si>
  <si>
    <t>高井戸西　1</t>
  </si>
  <si>
    <t>上高井戸　1</t>
  </si>
  <si>
    <t>成田東　　1</t>
  </si>
  <si>
    <t>　</t>
  </si>
  <si>
    <t>町丁目別住民基本台帳登録集計表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</si>
</sst>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_);[Red]\(#,##0\)"/>
    <numFmt numFmtId="179" formatCode="#,##0_ "/>
    <numFmt numFmtId="180" formatCode="[&lt;=999]000;[&lt;=99999]000\-00;000\-0000"/>
    <numFmt numFmtId="181" formatCode="&quot;△&quot;#,##0;[Red]\-#,##0"/>
    <numFmt numFmtId="182" formatCode="#,##0;[Red]&quot;△&quot;\ #,##0"/>
    <numFmt numFmtId="183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6" fontId="2" fillId="0" borderId="13" xfId="49" applyNumberFormat="1" applyFont="1" applyFill="1" applyBorder="1" applyAlignment="1">
      <alignment/>
    </xf>
    <xf numFmtId="176" fontId="2" fillId="0" borderId="10" xfId="49" applyNumberFormat="1" applyFont="1" applyFill="1" applyBorder="1" applyAlignment="1">
      <alignment horizontal="right"/>
    </xf>
    <xf numFmtId="176" fontId="2" fillId="0" borderId="11" xfId="49" applyNumberFormat="1" applyFont="1" applyFill="1" applyBorder="1" applyAlignment="1">
      <alignment horizontal="right"/>
    </xf>
    <xf numFmtId="176" fontId="2" fillId="0" borderId="12" xfId="4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177" fontId="2" fillId="0" borderId="10" xfId="49" applyNumberFormat="1" applyFont="1" applyFill="1" applyBorder="1" applyAlignment="1">
      <alignment horizontal="right"/>
    </xf>
    <xf numFmtId="177" fontId="2" fillId="0" borderId="11" xfId="49" applyNumberFormat="1" applyFont="1" applyFill="1" applyBorder="1" applyAlignment="1">
      <alignment horizontal="right"/>
    </xf>
    <xf numFmtId="177" fontId="2" fillId="0" borderId="12" xfId="49" applyNumberFormat="1" applyFont="1" applyFill="1" applyBorder="1" applyAlignment="1">
      <alignment horizontal="right"/>
    </xf>
    <xf numFmtId="176" fontId="2" fillId="0" borderId="0" xfId="49" applyNumberFormat="1" applyFont="1" applyFill="1" applyAlignment="1">
      <alignment/>
    </xf>
    <xf numFmtId="0" fontId="2" fillId="0" borderId="14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0" xfId="61">
      <alignment vertical="center"/>
      <protection/>
    </xf>
    <xf numFmtId="0" fontId="0" fillId="33" borderId="0" xfId="61" applyFill="1">
      <alignment vertical="center"/>
      <protection/>
    </xf>
    <xf numFmtId="0" fontId="0" fillId="0" borderId="0" xfId="61" applyFill="1">
      <alignment vertical="center"/>
      <protection/>
    </xf>
    <xf numFmtId="58" fontId="3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zoomScalePageLayoutView="0" workbookViewId="0" topLeftCell="A1">
      <selection activeCell="D17" sqref="D17"/>
    </sheetView>
  </sheetViews>
  <sheetFormatPr defaultColWidth="9.00390625" defaultRowHeight="13.5"/>
  <sheetData>
    <row r="1" spans="1:3" ht="13.5">
      <c r="A1" s="23">
        <v>4736</v>
      </c>
      <c r="B1" s="22">
        <v>3920</v>
      </c>
      <c r="C1" s="22">
        <v>3748</v>
      </c>
    </row>
    <row r="2" spans="1:3" ht="13.5">
      <c r="A2" s="22">
        <v>2790</v>
      </c>
      <c r="B2" s="22">
        <v>2180</v>
      </c>
      <c r="C2" s="22">
        <v>2387</v>
      </c>
    </row>
    <row r="3" spans="1:3" ht="13.5">
      <c r="A3" s="22">
        <v>3682</v>
      </c>
      <c r="B3" s="22">
        <v>2826</v>
      </c>
      <c r="C3" s="22">
        <v>2846</v>
      </c>
    </row>
    <row r="4" spans="1:3" ht="13.5">
      <c r="A4" s="22">
        <v>4077</v>
      </c>
      <c r="B4" s="22">
        <v>3620</v>
      </c>
      <c r="C4" s="22">
        <v>3588</v>
      </c>
    </row>
    <row r="5" spans="1:3" ht="13.5">
      <c r="A5" s="22">
        <v>3599</v>
      </c>
      <c r="B5" s="22">
        <v>3079</v>
      </c>
      <c r="C5" s="22">
        <v>3453</v>
      </c>
    </row>
    <row r="6" spans="1:3" ht="13.5">
      <c r="A6" s="22">
        <v>4597</v>
      </c>
      <c r="B6" s="22">
        <v>4092</v>
      </c>
      <c r="C6" s="22">
        <v>4351</v>
      </c>
    </row>
    <row r="7" spans="1:3" ht="13.5">
      <c r="A7" s="22">
        <v>2974</v>
      </c>
      <c r="B7" s="22">
        <v>2039</v>
      </c>
      <c r="C7" s="22">
        <v>2284</v>
      </c>
    </row>
    <row r="8" spans="1:3" ht="13.5">
      <c r="A8" s="22">
        <v>1834</v>
      </c>
      <c r="B8" s="22">
        <v>1412</v>
      </c>
      <c r="C8" s="22">
        <v>1498</v>
      </c>
    </row>
    <row r="9" spans="1:3" ht="13.5">
      <c r="A9" s="22">
        <v>2019</v>
      </c>
      <c r="B9" s="22">
        <v>1797</v>
      </c>
      <c r="C9" s="22">
        <v>1878</v>
      </c>
    </row>
    <row r="10" spans="1:3" ht="13.5">
      <c r="A10" s="22">
        <v>2678</v>
      </c>
      <c r="B10" s="22">
        <v>2520</v>
      </c>
      <c r="C10" s="22">
        <v>2646</v>
      </c>
    </row>
    <row r="11" spans="1:3" ht="13.5">
      <c r="A11" s="22">
        <v>1520</v>
      </c>
      <c r="B11" s="22">
        <v>1434</v>
      </c>
      <c r="C11" s="22">
        <v>1550</v>
      </c>
    </row>
    <row r="12" spans="1:3" ht="13.5">
      <c r="A12" s="22">
        <v>1710</v>
      </c>
      <c r="B12" s="22">
        <v>1485</v>
      </c>
      <c r="C12" s="22">
        <v>1576</v>
      </c>
    </row>
    <row r="13" spans="1:3" ht="13.5">
      <c r="A13" s="22">
        <v>2241</v>
      </c>
      <c r="B13" s="22">
        <v>2059</v>
      </c>
      <c r="C13" s="22">
        <v>2400</v>
      </c>
    </row>
    <row r="14" spans="1:3" ht="13.5">
      <c r="A14" s="22">
        <v>2309</v>
      </c>
      <c r="B14" s="22">
        <v>1848</v>
      </c>
      <c r="C14" s="22">
        <v>2154</v>
      </c>
    </row>
    <row r="15" spans="1:3" ht="13.5">
      <c r="A15" s="22">
        <v>1990</v>
      </c>
      <c r="B15" s="22">
        <v>1628</v>
      </c>
      <c r="C15" s="22">
        <v>1864</v>
      </c>
    </row>
    <row r="16" spans="1:3" ht="13.5">
      <c r="A16" s="22">
        <v>1976</v>
      </c>
      <c r="B16" s="22">
        <v>1847</v>
      </c>
      <c r="C16" s="22">
        <v>2083</v>
      </c>
    </row>
    <row r="17" spans="1:3" ht="13.5">
      <c r="A17" s="22">
        <v>1386</v>
      </c>
      <c r="B17" s="22">
        <v>1301</v>
      </c>
      <c r="C17" s="22">
        <v>1422</v>
      </c>
    </row>
    <row r="18" spans="1:3" ht="13.5">
      <c r="A18" s="22">
        <v>2249</v>
      </c>
      <c r="B18" s="22">
        <v>1963</v>
      </c>
      <c r="C18" s="22">
        <v>2352</v>
      </c>
    </row>
    <row r="19" spans="1:3" ht="13.5">
      <c r="A19" s="22">
        <v>2911</v>
      </c>
      <c r="B19" s="22">
        <v>2765</v>
      </c>
      <c r="C19" s="22">
        <v>3062</v>
      </c>
    </row>
    <row r="20" spans="1:3" ht="13.5">
      <c r="A20" s="22">
        <v>5319</v>
      </c>
      <c r="B20" s="22">
        <v>4263</v>
      </c>
      <c r="C20" s="22">
        <v>4676</v>
      </c>
    </row>
    <row r="21" spans="1:3" ht="13.5">
      <c r="A21" s="22">
        <v>2313</v>
      </c>
      <c r="B21" s="22">
        <v>2021</v>
      </c>
      <c r="C21" s="22">
        <v>2115</v>
      </c>
    </row>
    <row r="22" spans="1:3" ht="13.5">
      <c r="A22" s="22">
        <v>4011</v>
      </c>
      <c r="B22" s="22">
        <v>3195</v>
      </c>
      <c r="C22" s="22">
        <v>3452</v>
      </c>
    </row>
    <row r="23" spans="1:3" ht="13.5">
      <c r="A23" s="22">
        <v>2666</v>
      </c>
      <c r="B23" s="22">
        <v>2309</v>
      </c>
      <c r="C23" s="22">
        <v>2446</v>
      </c>
    </row>
    <row r="24" spans="1:3" ht="13.5">
      <c r="A24" s="22">
        <v>3894</v>
      </c>
      <c r="B24" s="22">
        <v>3687</v>
      </c>
      <c r="C24" s="22">
        <v>3714</v>
      </c>
    </row>
    <row r="25" spans="1:3" ht="13.5">
      <c r="A25" s="22">
        <v>4247</v>
      </c>
      <c r="B25" s="22">
        <v>3466</v>
      </c>
      <c r="C25" s="22">
        <v>3530</v>
      </c>
    </row>
    <row r="26" spans="1:3" ht="13.5">
      <c r="A26" s="22">
        <v>1074</v>
      </c>
      <c r="B26" s="22">
        <v>1025</v>
      </c>
      <c r="C26" s="22">
        <v>1030</v>
      </c>
    </row>
    <row r="27" spans="1:3" ht="13.5">
      <c r="A27" s="22">
        <v>1454</v>
      </c>
      <c r="B27" s="22">
        <v>1320</v>
      </c>
      <c r="C27" s="22">
        <v>1442</v>
      </c>
    </row>
    <row r="28" spans="1:3" ht="13.5">
      <c r="A28" s="22">
        <v>1761</v>
      </c>
      <c r="B28" s="22">
        <v>1444</v>
      </c>
      <c r="C28" s="22">
        <v>1505</v>
      </c>
    </row>
    <row r="29" spans="1:3" ht="13.5">
      <c r="A29" s="22">
        <v>1302</v>
      </c>
      <c r="B29" s="22">
        <v>1167</v>
      </c>
      <c r="C29" s="22">
        <v>1133</v>
      </c>
    </row>
    <row r="30" spans="1:3" ht="13.5">
      <c r="A30" s="22">
        <v>804</v>
      </c>
      <c r="B30" s="22">
        <v>696</v>
      </c>
      <c r="C30" s="22">
        <v>793</v>
      </c>
    </row>
    <row r="31" spans="1:3" ht="13.5">
      <c r="A31" s="22">
        <v>2114</v>
      </c>
      <c r="B31" s="22">
        <v>1521</v>
      </c>
      <c r="C31" s="22">
        <v>1656</v>
      </c>
    </row>
    <row r="32" spans="1:3" ht="13.5">
      <c r="A32" s="22">
        <v>3218</v>
      </c>
      <c r="B32" s="22">
        <v>2446</v>
      </c>
      <c r="C32" s="22">
        <v>2665</v>
      </c>
    </row>
    <row r="33" spans="1:3" ht="13.5">
      <c r="A33" s="22">
        <v>4169</v>
      </c>
      <c r="B33" s="22">
        <v>3105</v>
      </c>
      <c r="C33" s="22">
        <v>3104</v>
      </c>
    </row>
    <row r="34" spans="1:3" ht="13.5">
      <c r="A34" s="22">
        <v>4642</v>
      </c>
      <c r="B34" s="22">
        <v>3335</v>
      </c>
      <c r="C34" s="22">
        <v>3488</v>
      </c>
    </row>
    <row r="35" spans="1:3" ht="13.5">
      <c r="A35" s="22">
        <v>5020</v>
      </c>
      <c r="B35" s="22">
        <v>3816</v>
      </c>
      <c r="C35" s="22">
        <v>3716</v>
      </c>
    </row>
    <row r="36" spans="1:3" ht="13.5">
      <c r="A36" s="22">
        <v>2848</v>
      </c>
      <c r="B36" s="22">
        <v>2111</v>
      </c>
      <c r="C36" s="22">
        <v>2051</v>
      </c>
    </row>
    <row r="37" spans="1:3" ht="13.5">
      <c r="A37" s="22">
        <v>4023</v>
      </c>
      <c r="B37" s="22">
        <v>3337</v>
      </c>
      <c r="C37" s="22">
        <v>3092</v>
      </c>
    </row>
    <row r="38" spans="1:3" ht="13.5">
      <c r="A38" s="22">
        <v>1557</v>
      </c>
      <c r="B38" s="22">
        <v>1316</v>
      </c>
      <c r="C38" s="22">
        <v>1233</v>
      </c>
    </row>
    <row r="39" spans="1:3" ht="13.5">
      <c r="A39" s="22">
        <v>3077</v>
      </c>
      <c r="B39" s="22">
        <v>2223</v>
      </c>
      <c r="C39" s="22">
        <v>2112</v>
      </c>
    </row>
    <row r="40" spans="1:3" ht="13.5">
      <c r="A40" s="22">
        <v>3915</v>
      </c>
      <c r="B40" s="22">
        <v>2928</v>
      </c>
      <c r="C40" s="22">
        <v>2710</v>
      </c>
    </row>
    <row r="41" spans="1:3" ht="13.5">
      <c r="A41" s="22">
        <v>2165</v>
      </c>
      <c r="B41" s="22">
        <v>1731</v>
      </c>
      <c r="C41" s="22">
        <v>1766</v>
      </c>
    </row>
    <row r="42" spans="1:3" ht="13.5">
      <c r="A42" s="22">
        <v>4709</v>
      </c>
      <c r="B42" s="22">
        <v>3669</v>
      </c>
      <c r="C42" s="22">
        <v>3927</v>
      </c>
    </row>
    <row r="43" spans="1:3" ht="13.5">
      <c r="A43" s="22">
        <v>2474</v>
      </c>
      <c r="B43" s="22">
        <v>1825</v>
      </c>
      <c r="C43" s="22">
        <v>1813</v>
      </c>
    </row>
    <row r="44" spans="1:3" ht="13.5">
      <c r="A44" s="22">
        <v>4823</v>
      </c>
      <c r="B44" s="22">
        <v>3570</v>
      </c>
      <c r="C44" s="22">
        <v>3967</v>
      </c>
    </row>
    <row r="45" spans="1:3" ht="13.5">
      <c r="A45" s="22">
        <v>2864</v>
      </c>
      <c r="B45" s="22">
        <v>2211</v>
      </c>
      <c r="C45" s="22">
        <v>2371</v>
      </c>
    </row>
    <row r="46" spans="1:3" ht="13.5">
      <c r="A46" s="22">
        <v>2815</v>
      </c>
      <c r="B46" s="22">
        <v>2080</v>
      </c>
      <c r="C46" s="22">
        <v>2220</v>
      </c>
    </row>
    <row r="47" spans="1:3" ht="13.5">
      <c r="A47" s="22">
        <v>2457</v>
      </c>
      <c r="B47" s="22">
        <v>1971</v>
      </c>
      <c r="C47" s="22">
        <v>2099</v>
      </c>
    </row>
    <row r="48" spans="1:3" ht="13.5">
      <c r="A48" s="22">
        <v>2458</v>
      </c>
      <c r="B48" s="22">
        <v>2022</v>
      </c>
      <c r="C48" s="22">
        <v>2071</v>
      </c>
    </row>
    <row r="49" spans="1:3" ht="13.5">
      <c r="A49" s="22">
        <v>2125</v>
      </c>
      <c r="B49" s="22">
        <v>1844</v>
      </c>
      <c r="C49" s="22">
        <v>1932</v>
      </c>
    </row>
    <row r="50" spans="1:3" ht="13.5">
      <c r="A50" s="22">
        <v>1836</v>
      </c>
      <c r="B50" s="22">
        <v>1673</v>
      </c>
      <c r="C50" s="22">
        <v>1798</v>
      </c>
    </row>
    <row r="51" spans="1:3" ht="13.5">
      <c r="A51" s="22">
        <v>2448</v>
      </c>
      <c r="B51" s="22">
        <v>2096</v>
      </c>
      <c r="C51" s="22">
        <v>1958</v>
      </c>
    </row>
    <row r="52" spans="1:3" ht="13.5">
      <c r="A52" s="22">
        <v>3064</v>
      </c>
      <c r="B52" s="22">
        <v>2587</v>
      </c>
      <c r="C52" s="22">
        <v>2641</v>
      </c>
    </row>
    <row r="53" spans="1:3" ht="13.5">
      <c r="A53" s="22">
        <v>3789</v>
      </c>
      <c r="B53" s="22">
        <v>2892</v>
      </c>
      <c r="C53" s="22">
        <v>3125</v>
      </c>
    </row>
    <row r="54" spans="1:3" ht="13.5">
      <c r="A54" s="22">
        <v>1748</v>
      </c>
      <c r="B54" s="22">
        <v>1589</v>
      </c>
      <c r="C54" s="22">
        <v>1536</v>
      </c>
    </row>
    <row r="55" spans="1:3" ht="13.5">
      <c r="A55" s="22">
        <v>2349</v>
      </c>
      <c r="B55" s="22">
        <v>2191</v>
      </c>
      <c r="C55" s="22">
        <v>2276</v>
      </c>
    </row>
    <row r="56" spans="1:3" ht="13.5">
      <c r="A56" s="22">
        <v>1856</v>
      </c>
      <c r="B56" s="22">
        <v>1814</v>
      </c>
      <c r="C56" s="22">
        <v>1929</v>
      </c>
    </row>
    <row r="57" spans="1:3" ht="13.5">
      <c r="A57" s="22">
        <v>1278</v>
      </c>
      <c r="B57" s="22">
        <v>1347</v>
      </c>
      <c r="C57" s="22">
        <v>1476</v>
      </c>
    </row>
    <row r="58" spans="1:3" ht="13.5">
      <c r="A58" s="22">
        <v>1385</v>
      </c>
      <c r="B58" s="22">
        <v>1470</v>
      </c>
      <c r="C58" s="22">
        <v>1580</v>
      </c>
    </row>
    <row r="59" spans="1:3" ht="13.5">
      <c r="A59" s="22">
        <v>925</v>
      </c>
      <c r="B59" s="22">
        <v>1043</v>
      </c>
      <c r="C59" s="22">
        <v>1087</v>
      </c>
    </row>
    <row r="60" spans="1:3" ht="13.5">
      <c r="A60" s="22">
        <v>431</v>
      </c>
      <c r="B60" s="22">
        <v>446</v>
      </c>
      <c r="C60" s="22">
        <v>482</v>
      </c>
    </row>
    <row r="61" spans="1:3" ht="13.5">
      <c r="A61" s="22">
        <v>2427</v>
      </c>
      <c r="B61" s="22">
        <v>2237</v>
      </c>
      <c r="C61" s="22">
        <v>2343</v>
      </c>
    </row>
    <row r="62" spans="1:3" ht="13.5">
      <c r="A62" s="22">
        <v>1620</v>
      </c>
      <c r="B62" s="22">
        <v>1797</v>
      </c>
      <c r="C62" s="22">
        <v>1854</v>
      </c>
    </row>
    <row r="63" spans="1:3" ht="13.5">
      <c r="A63" s="22">
        <v>1821</v>
      </c>
      <c r="B63" s="22">
        <v>1648</v>
      </c>
      <c r="C63" s="22">
        <v>1673</v>
      </c>
    </row>
    <row r="64" spans="1:3" ht="13.5">
      <c r="A64" s="22">
        <v>2548</v>
      </c>
      <c r="B64" s="22">
        <v>2163</v>
      </c>
      <c r="C64" s="22">
        <v>2399</v>
      </c>
    </row>
    <row r="65" spans="1:3" ht="13.5">
      <c r="A65" s="22">
        <v>3373</v>
      </c>
      <c r="B65" s="22">
        <v>2690</v>
      </c>
      <c r="C65" s="22">
        <v>3043</v>
      </c>
    </row>
    <row r="66" spans="1:3" ht="13.5">
      <c r="A66" s="22">
        <v>2532</v>
      </c>
      <c r="B66" s="22">
        <v>2466</v>
      </c>
      <c r="C66" s="22">
        <v>2645</v>
      </c>
    </row>
    <row r="67" spans="1:3" ht="13.5">
      <c r="A67" s="22">
        <v>2091</v>
      </c>
      <c r="B67" s="22">
        <v>1929</v>
      </c>
      <c r="C67" s="22">
        <v>2174</v>
      </c>
    </row>
    <row r="68" spans="1:3" ht="13.5">
      <c r="A68" s="22">
        <v>3295</v>
      </c>
      <c r="B68" s="22">
        <v>2950</v>
      </c>
      <c r="C68" s="22">
        <v>3157</v>
      </c>
    </row>
    <row r="69" spans="1:3" ht="13.5">
      <c r="A69" s="22">
        <v>2537</v>
      </c>
      <c r="B69" s="22">
        <v>1897</v>
      </c>
      <c r="C69" s="22">
        <v>2300</v>
      </c>
    </row>
    <row r="70" spans="1:3" ht="13.5">
      <c r="A70" s="22">
        <v>2973</v>
      </c>
      <c r="B70" s="22">
        <v>2206</v>
      </c>
      <c r="C70" s="22">
        <v>2623</v>
      </c>
    </row>
    <row r="71" spans="1:3" ht="13.5">
      <c r="A71" s="22">
        <v>1741</v>
      </c>
      <c r="B71" s="22">
        <v>1701</v>
      </c>
      <c r="C71" s="22">
        <v>1886</v>
      </c>
    </row>
    <row r="72" spans="1:3" ht="13.5">
      <c r="A72" s="22">
        <v>1834</v>
      </c>
      <c r="B72" s="22">
        <v>1880</v>
      </c>
      <c r="C72" s="22">
        <v>2042</v>
      </c>
    </row>
    <row r="73" spans="1:3" ht="13.5">
      <c r="A73" s="22">
        <v>1520</v>
      </c>
      <c r="B73" s="22">
        <v>1334</v>
      </c>
      <c r="C73" s="22">
        <v>1456</v>
      </c>
    </row>
    <row r="74" spans="1:3" ht="13.5">
      <c r="A74" s="24">
        <v>1971</v>
      </c>
      <c r="B74" s="22">
        <v>1659</v>
      </c>
      <c r="C74" s="22">
        <v>1796</v>
      </c>
    </row>
    <row r="75" spans="1:3" ht="13.5">
      <c r="A75" s="22">
        <v>1094</v>
      </c>
      <c r="B75" s="22">
        <v>739</v>
      </c>
      <c r="C75" s="22">
        <v>925</v>
      </c>
    </row>
    <row r="76" spans="1:3" ht="13.5">
      <c r="A76" s="22">
        <v>2975</v>
      </c>
      <c r="B76" s="22">
        <v>2301</v>
      </c>
      <c r="C76" s="22">
        <v>2394</v>
      </c>
    </row>
    <row r="77" spans="1:3" ht="13.5">
      <c r="A77" s="22">
        <v>1480</v>
      </c>
      <c r="B77" s="22">
        <v>1366</v>
      </c>
      <c r="C77" s="22">
        <v>1526</v>
      </c>
    </row>
    <row r="78" spans="1:3" ht="13.5">
      <c r="A78" s="22">
        <v>1976</v>
      </c>
      <c r="B78" s="22">
        <v>1623</v>
      </c>
      <c r="C78" s="22">
        <v>1898</v>
      </c>
    </row>
    <row r="79" spans="1:3" ht="13.5">
      <c r="A79" s="22">
        <v>1306</v>
      </c>
      <c r="B79" s="22">
        <v>1157</v>
      </c>
      <c r="C79" s="22">
        <v>1304</v>
      </c>
    </row>
    <row r="80" spans="1:3" ht="13.5">
      <c r="A80" s="22">
        <v>2358</v>
      </c>
      <c r="B80" s="22">
        <v>1647</v>
      </c>
      <c r="C80" s="22">
        <v>2146</v>
      </c>
    </row>
    <row r="81" spans="1:3" ht="13.5">
      <c r="A81" s="22">
        <v>1487</v>
      </c>
      <c r="B81" s="22">
        <v>1088</v>
      </c>
      <c r="C81" s="22">
        <v>1316</v>
      </c>
    </row>
    <row r="82" spans="1:3" ht="13.5">
      <c r="A82" s="22">
        <v>1499</v>
      </c>
      <c r="B82" s="22">
        <v>1241</v>
      </c>
      <c r="C82" s="22">
        <v>1495</v>
      </c>
    </row>
    <row r="83" spans="1:3" ht="13.5">
      <c r="A83" s="22">
        <v>1350</v>
      </c>
      <c r="B83" s="22">
        <v>1176</v>
      </c>
      <c r="C83" s="22">
        <v>1193</v>
      </c>
    </row>
    <row r="84" spans="1:3" ht="13.5">
      <c r="A84" s="22">
        <v>2432</v>
      </c>
      <c r="B84" s="22">
        <v>2027</v>
      </c>
      <c r="C84" s="22">
        <v>2450</v>
      </c>
    </row>
    <row r="85" spans="1:3" ht="13.5">
      <c r="A85" s="22">
        <v>2937</v>
      </c>
      <c r="B85" s="22">
        <v>2196</v>
      </c>
      <c r="C85" s="22">
        <v>2657</v>
      </c>
    </row>
    <row r="86" spans="1:3" ht="13.5">
      <c r="A86" s="22">
        <v>2289</v>
      </c>
      <c r="B86" s="22">
        <v>1751</v>
      </c>
      <c r="C86" s="22">
        <v>1995</v>
      </c>
    </row>
    <row r="87" spans="1:3" ht="13.5">
      <c r="A87" s="22">
        <v>1055</v>
      </c>
      <c r="B87" s="22">
        <v>908</v>
      </c>
      <c r="C87" s="22">
        <v>992</v>
      </c>
    </row>
    <row r="88" spans="1:3" ht="13.5">
      <c r="A88" s="22">
        <v>1092</v>
      </c>
      <c r="B88" s="22">
        <v>1146</v>
      </c>
      <c r="C88" s="22">
        <v>1226</v>
      </c>
    </row>
    <row r="89" spans="1:3" ht="13.5">
      <c r="A89" s="22">
        <v>836</v>
      </c>
      <c r="B89" s="22">
        <v>932</v>
      </c>
      <c r="C89" s="22">
        <v>943</v>
      </c>
    </row>
    <row r="90" spans="1:3" ht="13.5">
      <c r="A90" s="22">
        <v>1428</v>
      </c>
      <c r="B90" s="22">
        <v>1404</v>
      </c>
      <c r="C90" s="22">
        <v>1514</v>
      </c>
    </row>
    <row r="91" spans="1:3" ht="13.5">
      <c r="A91" s="22">
        <v>1087</v>
      </c>
      <c r="B91" s="22">
        <v>1118</v>
      </c>
      <c r="C91" s="22">
        <v>1207</v>
      </c>
    </row>
    <row r="92" spans="1:3" ht="13.5">
      <c r="A92" s="22">
        <v>1809</v>
      </c>
      <c r="B92" s="22">
        <v>1420</v>
      </c>
      <c r="C92" s="22">
        <v>1676</v>
      </c>
    </row>
    <row r="93" spans="1:3" ht="13.5">
      <c r="A93" s="22">
        <v>916</v>
      </c>
      <c r="B93" s="22">
        <v>894</v>
      </c>
      <c r="C93" s="22">
        <v>1029</v>
      </c>
    </row>
    <row r="94" spans="1:3" ht="13.5">
      <c r="A94" s="22">
        <v>1682</v>
      </c>
      <c r="B94" s="22">
        <v>1746</v>
      </c>
      <c r="C94" s="22">
        <v>1764</v>
      </c>
    </row>
    <row r="95" spans="1:3" ht="13.5">
      <c r="A95" s="22">
        <v>2060</v>
      </c>
      <c r="B95" s="22">
        <v>1845</v>
      </c>
      <c r="C95" s="22">
        <v>1945</v>
      </c>
    </row>
    <row r="96" spans="1:3" ht="13.5">
      <c r="A96" s="22">
        <v>1311</v>
      </c>
      <c r="B96" s="22">
        <v>1244</v>
      </c>
      <c r="C96" s="22">
        <v>1474</v>
      </c>
    </row>
    <row r="97" spans="1:3" ht="13.5">
      <c r="A97" s="22">
        <v>1187</v>
      </c>
      <c r="B97" s="22">
        <v>1269</v>
      </c>
      <c r="C97" s="22">
        <v>1485</v>
      </c>
    </row>
    <row r="98" spans="1:3" ht="13.5">
      <c r="A98" s="22">
        <v>1393</v>
      </c>
      <c r="B98" s="22">
        <v>1223</v>
      </c>
      <c r="C98" s="22">
        <v>1249</v>
      </c>
    </row>
    <row r="99" spans="1:3" ht="13.5">
      <c r="A99" s="22">
        <v>2389</v>
      </c>
      <c r="B99" s="22">
        <v>2160</v>
      </c>
      <c r="C99" s="22">
        <v>2322</v>
      </c>
    </row>
    <row r="100" spans="1:3" ht="13.5">
      <c r="A100" s="22">
        <v>2840</v>
      </c>
      <c r="B100" s="22">
        <v>2878</v>
      </c>
      <c r="C100" s="22">
        <v>3039</v>
      </c>
    </row>
    <row r="101" spans="1:3" ht="13.5">
      <c r="A101" s="22">
        <v>1507</v>
      </c>
      <c r="B101" s="22">
        <v>1214</v>
      </c>
      <c r="C101" s="22">
        <v>1360</v>
      </c>
    </row>
    <row r="102" spans="1:3" ht="13.5">
      <c r="A102" s="22">
        <v>1125</v>
      </c>
      <c r="B102" s="22">
        <v>811</v>
      </c>
      <c r="C102" s="22">
        <v>922</v>
      </c>
    </row>
    <row r="103" spans="1:3" ht="13.5">
      <c r="A103" s="22">
        <v>1067</v>
      </c>
      <c r="B103" s="22">
        <v>934</v>
      </c>
      <c r="C103" s="22">
        <v>947</v>
      </c>
    </row>
    <row r="104" spans="1:3" ht="13.5">
      <c r="A104" s="22">
        <v>1822</v>
      </c>
      <c r="B104" s="22">
        <v>1630</v>
      </c>
      <c r="C104" s="22">
        <v>1633</v>
      </c>
    </row>
    <row r="105" spans="1:3" ht="13.5">
      <c r="A105" s="22">
        <v>2095</v>
      </c>
      <c r="B105" s="22">
        <v>2000</v>
      </c>
      <c r="C105" s="22">
        <v>2108</v>
      </c>
    </row>
    <row r="106" spans="1:3" ht="13.5">
      <c r="A106" s="22">
        <v>2481</v>
      </c>
      <c r="B106" s="22">
        <v>2173</v>
      </c>
      <c r="C106" s="22">
        <v>2379</v>
      </c>
    </row>
    <row r="107" spans="1:3" ht="13.5">
      <c r="A107" s="22">
        <v>1878</v>
      </c>
      <c r="B107" s="22">
        <v>1762</v>
      </c>
      <c r="C107" s="22">
        <v>1854</v>
      </c>
    </row>
    <row r="108" spans="1:3" ht="13.5">
      <c r="A108" s="22">
        <v>1412</v>
      </c>
      <c r="B108" s="22">
        <v>1206</v>
      </c>
      <c r="C108" s="22">
        <v>1264</v>
      </c>
    </row>
    <row r="109" spans="1:3" ht="13.5">
      <c r="A109" s="22">
        <v>1888</v>
      </c>
      <c r="B109" s="22">
        <v>1729</v>
      </c>
      <c r="C109" s="22">
        <v>1893</v>
      </c>
    </row>
    <row r="110" spans="1:3" ht="13.5">
      <c r="A110" s="22">
        <v>2697</v>
      </c>
      <c r="B110" s="22">
        <v>2609</v>
      </c>
      <c r="C110" s="22">
        <v>2733</v>
      </c>
    </row>
    <row r="111" spans="1:3" ht="13.5">
      <c r="A111" s="22">
        <v>1795</v>
      </c>
      <c r="B111" s="22">
        <v>1907</v>
      </c>
      <c r="C111" s="22">
        <v>1871</v>
      </c>
    </row>
    <row r="112" spans="1:3" ht="13.5">
      <c r="A112" s="22">
        <v>1319</v>
      </c>
      <c r="B112" s="22">
        <v>1397</v>
      </c>
      <c r="C112" s="22">
        <v>1519</v>
      </c>
    </row>
    <row r="113" spans="1:3" ht="13.5">
      <c r="A113" s="22">
        <v>1927</v>
      </c>
      <c r="B113" s="22">
        <v>1832</v>
      </c>
      <c r="C113" s="22">
        <v>2080</v>
      </c>
    </row>
    <row r="114" spans="1:3" ht="13.5">
      <c r="A114" s="22">
        <v>1955</v>
      </c>
      <c r="B114" s="22">
        <v>1730</v>
      </c>
      <c r="C114" s="22">
        <v>2110</v>
      </c>
    </row>
    <row r="115" spans="1:3" ht="13.5">
      <c r="A115" s="22">
        <v>977</v>
      </c>
      <c r="B115" s="22">
        <v>985</v>
      </c>
      <c r="C115" s="22">
        <v>1091</v>
      </c>
    </row>
    <row r="116" spans="1:3" ht="13.5">
      <c r="A116" s="22">
        <v>997</v>
      </c>
      <c r="B116" s="22">
        <v>1100</v>
      </c>
      <c r="C116" s="22">
        <v>1196</v>
      </c>
    </row>
    <row r="117" spans="1:3" ht="13.5">
      <c r="A117" s="22">
        <v>1679</v>
      </c>
      <c r="B117" s="22">
        <v>1635</v>
      </c>
      <c r="C117" s="22">
        <v>1927</v>
      </c>
    </row>
    <row r="118" spans="1:3" ht="13.5">
      <c r="A118" s="22">
        <v>1313</v>
      </c>
      <c r="B118" s="22">
        <v>1169</v>
      </c>
      <c r="C118" s="22">
        <v>1366</v>
      </c>
    </row>
    <row r="119" spans="1:3" ht="13.5">
      <c r="A119" s="22">
        <v>2563</v>
      </c>
      <c r="B119" s="22">
        <v>1932</v>
      </c>
      <c r="C119" s="22">
        <v>2284</v>
      </c>
    </row>
    <row r="120" spans="1:3" ht="13.5">
      <c r="A120" s="22">
        <v>939</v>
      </c>
      <c r="B120" s="22">
        <v>861</v>
      </c>
      <c r="C120" s="22">
        <v>898</v>
      </c>
    </row>
    <row r="121" spans="1:3" ht="13.5">
      <c r="A121" s="22">
        <v>1601</v>
      </c>
      <c r="B121" s="22">
        <v>1723</v>
      </c>
      <c r="C121" s="22">
        <v>1866</v>
      </c>
    </row>
    <row r="122" spans="1:3" ht="13.5">
      <c r="A122" s="22">
        <v>2402</v>
      </c>
      <c r="B122" s="22">
        <v>2363</v>
      </c>
      <c r="C122" s="22">
        <v>2431</v>
      </c>
    </row>
    <row r="123" spans="1:3" ht="13.5">
      <c r="A123" s="22">
        <v>2195</v>
      </c>
      <c r="B123" s="22">
        <v>2107</v>
      </c>
      <c r="C123" s="22">
        <v>2279</v>
      </c>
    </row>
    <row r="124" spans="1:3" ht="13.5">
      <c r="A124" s="22">
        <v>1881</v>
      </c>
      <c r="B124" s="22">
        <v>1821</v>
      </c>
      <c r="C124" s="22">
        <v>2008</v>
      </c>
    </row>
    <row r="125" spans="1:3" ht="13.5">
      <c r="A125" s="22">
        <v>911</v>
      </c>
      <c r="B125" s="22">
        <v>740</v>
      </c>
      <c r="C125" s="22">
        <v>903</v>
      </c>
    </row>
    <row r="126" spans="1:3" ht="13.5">
      <c r="A126" s="22">
        <v>1331</v>
      </c>
      <c r="B126" s="22">
        <v>1179</v>
      </c>
      <c r="C126" s="22">
        <v>1323</v>
      </c>
    </row>
    <row r="127" spans="1:3" ht="13.5">
      <c r="A127" s="22">
        <v>2815</v>
      </c>
      <c r="B127" s="22">
        <v>2357</v>
      </c>
      <c r="C127" s="22">
        <v>2683</v>
      </c>
    </row>
    <row r="128" spans="1:3" ht="13.5">
      <c r="A128" s="22">
        <v>2509</v>
      </c>
      <c r="B128" s="22">
        <v>2352</v>
      </c>
      <c r="C128" s="22">
        <v>2787</v>
      </c>
    </row>
    <row r="129" spans="1:3" ht="13.5">
      <c r="A129" s="22">
        <v>2790</v>
      </c>
      <c r="B129" s="22">
        <v>2352</v>
      </c>
      <c r="C129" s="22">
        <v>2796</v>
      </c>
    </row>
    <row r="130" spans="1:3" ht="13.5">
      <c r="A130" s="22">
        <v>1769</v>
      </c>
      <c r="B130" s="22">
        <v>1819</v>
      </c>
      <c r="C130" s="22">
        <v>2057</v>
      </c>
    </row>
    <row r="131" spans="1:3" ht="13.5">
      <c r="A131" s="22">
        <v>2052</v>
      </c>
      <c r="B131" s="22">
        <v>1742</v>
      </c>
      <c r="C131" s="22">
        <v>2024</v>
      </c>
    </row>
    <row r="132" spans="1:3" ht="13.5">
      <c r="A132" s="22">
        <v>3483</v>
      </c>
      <c r="B132" s="22">
        <v>3196</v>
      </c>
      <c r="C132" s="22">
        <v>3670</v>
      </c>
    </row>
    <row r="133" spans="1:3" ht="13.5">
      <c r="A133" s="22">
        <v>2464</v>
      </c>
      <c r="B133" s="22">
        <v>2220</v>
      </c>
      <c r="C133" s="22">
        <v>2530</v>
      </c>
    </row>
    <row r="134" spans="1:3" ht="13.5">
      <c r="A134" s="22">
        <v>3568</v>
      </c>
      <c r="B134" s="22">
        <v>2255</v>
      </c>
      <c r="C134" s="22">
        <v>3303</v>
      </c>
    </row>
    <row r="135" spans="1:3" ht="13.5">
      <c r="A135" s="22">
        <v>1457</v>
      </c>
      <c r="B135" s="22">
        <v>1358</v>
      </c>
      <c r="C135" s="22">
        <v>1617</v>
      </c>
    </row>
    <row r="136" spans="1:3" ht="13.5">
      <c r="A136" s="22">
        <v>1268</v>
      </c>
      <c r="B136" s="22">
        <v>1275</v>
      </c>
      <c r="C136" s="22">
        <v>1388</v>
      </c>
    </row>
    <row r="137" spans="1:3" ht="13.5">
      <c r="A137" s="22">
        <v>3643</v>
      </c>
      <c r="B137" s="22">
        <v>2750</v>
      </c>
      <c r="C137" s="22">
        <v>3141</v>
      </c>
    </row>
    <row r="138" spans="1:3" ht="13.5">
      <c r="A138" s="22">
        <v>1561</v>
      </c>
      <c r="B138" s="22">
        <v>1495</v>
      </c>
      <c r="C138" s="22">
        <v>1695</v>
      </c>
    </row>
    <row r="139" spans="1:3" ht="13.5">
      <c r="A139" s="22">
        <v>1200</v>
      </c>
      <c r="B139" s="22">
        <v>1050</v>
      </c>
      <c r="C139" s="22">
        <v>1056</v>
      </c>
    </row>
    <row r="142" spans="1:3" ht="13.5">
      <c r="A142">
        <v>313592</v>
      </c>
      <c r="B142">
        <v>268443</v>
      </c>
      <c r="C142">
        <v>290406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2.25390625" style="21" customWidth="1"/>
    <col min="2" max="5" width="7.625" style="9" customWidth="1"/>
    <col min="6" max="6" width="1.4921875" style="9" customWidth="1"/>
    <col min="7" max="7" width="12.25390625" style="9" bestFit="1" customWidth="1"/>
    <col min="8" max="11" width="7.625" style="9" customWidth="1"/>
    <col min="12" max="12" width="1.12109375" style="9" customWidth="1"/>
    <col min="13" max="13" width="12.25390625" style="9" customWidth="1"/>
    <col min="14" max="17" width="7.625" style="9" customWidth="1"/>
    <col min="18" max="18" width="1.25" style="9" customWidth="1"/>
    <col min="19" max="19" width="12.25390625" style="9" customWidth="1"/>
    <col min="20" max="23" width="8.75390625" style="9" customWidth="1"/>
    <col min="24" max="16384" width="9.00390625" style="9" customWidth="1"/>
  </cols>
  <sheetData>
    <row r="1" spans="1:21" ht="17.25">
      <c r="A1" s="25">
        <v>42675</v>
      </c>
      <c r="B1" s="26"/>
      <c r="C1" s="26"/>
      <c r="E1" s="10" t="s">
        <v>59</v>
      </c>
      <c r="I1" s="10" t="s">
        <v>82</v>
      </c>
      <c r="U1" s="10" t="s">
        <v>60</v>
      </c>
    </row>
    <row r="2" spans="1:23" ht="13.5">
      <c r="A2" s="1"/>
      <c r="B2" s="11"/>
      <c r="C2" s="12" t="s">
        <v>5</v>
      </c>
      <c r="D2" s="12" t="s">
        <v>6</v>
      </c>
      <c r="E2" s="11"/>
      <c r="G2" s="1"/>
      <c r="H2" s="11"/>
      <c r="I2" s="12" t="s">
        <v>5</v>
      </c>
      <c r="J2" s="12" t="s">
        <v>6</v>
      </c>
      <c r="K2" s="11"/>
      <c r="M2" s="1"/>
      <c r="N2" s="11"/>
      <c r="O2" s="12" t="s">
        <v>5</v>
      </c>
      <c r="P2" s="12" t="s">
        <v>6</v>
      </c>
      <c r="Q2" s="11"/>
      <c r="S2" s="1"/>
      <c r="T2" s="11"/>
      <c r="U2" s="12" t="s">
        <v>5</v>
      </c>
      <c r="V2" s="12" t="s">
        <v>6</v>
      </c>
      <c r="W2" s="11"/>
    </row>
    <row r="3" spans="1:23" ht="13.5">
      <c r="A3" s="13" t="s">
        <v>1</v>
      </c>
      <c r="B3" s="14" t="s">
        <v>0</v>
      </c>
      <c r="C3" s="12" t="s">
        <v>2</v>
      </c>
      <c r="D3" s="12" t="s">
        <v>3</v>
      </c>
      <c r="E3" s="14" t="s">
        <v>4</v>
      </c>
      <c r="G3" s="13" t="s">
        <v>1</v>
      </c>
      <c r="H3" s="14" t="s">
        <v>0</v>
      </c>
      <c r="I3" s="12" t="s">
        <v>2</v>
      </c>
      <c r="J3" s="12" t="s">
        <v>3</v>
      </c>
      <c r="K3" s="14" t="s">
        <v>4</v>
      </c>
      <c r="M3" s="13" t="s">
        <v>1</v>
      </c>
      <c r="N3" s="14" t="s">
        <v>0</v>
      </c>
      <c r="O3" s="12" t="s">
        <v>2</v>
      </c>
      <c r="P3" s="12" t="s">
        <v>3</v>
      </c>
      <c r="Q3" s="14" t="s">
        <v>4</v>
      </c>
      <c r="S3" s="13" t="s">
        <v>1</v>
      </c>
      <c r="T3" s="14" t="s">
        <v>0</v>
      </c>
      <c r="U3" s="12" t="s">
        <v>2</v>
      </c>
      <c r="V3" s="12" t="s">
        <v>3</v>
      </c>
      <c r="W3" s="14" t="s">
        <v>4</v>
      </c>
    </row>
    <row r="4" spans="1:23" ht="13.5">
      <c r="A4" s="1" t="s">
        <v>44</v>
      </c>
      <c r="B4" s="6">
        <f>SUM(data!A1)</f>
        <v>4736</v>
      </c>
      <c r="C4" s="6">
        <f>SUM(data!B1)</f>
        <v>3920</v>
      </c>
      <c r="D4" s="6">
        <f>SUM(data!C1)</f>
        <v>3748</v>
      </c>
      <c r="E4" s="6">
        <f aca="true" t="shared" si="0" ref="E4:E47">SUM(C4:D4)</f>
        <v>7668</v>
      </c>
      <c r="G4" s="1" t="s">
        <v>56</v>
      </c>
      <c r="H4" s="6">
        <f>SUM(data!A45)</f>
        <v>2864</v>
      </c>
      <c r="I4" s="6">
        <f>SUM(data!B45)</f>
        <v>2211</v>
      </c>
      <c r="J4" s="6">
        <f>SUM(data!C45)</f>
        <v>2371</v>
      </c>
      <c r="K4" s="6">
        <f aca="true" t="shared" si="1" ref="K4:K50">SUM(I4:J4)</f>
        <v>4582</v>
      </c>
      <c r="M4" s="1" t="s">
        <v>68</v>
      </c>
      <c r="N4" s="15">
        <f>SUM(data!A92)</f>
        <v>1809</v>
      </c>
      <c r="O4" s="15">
        <f>SUM(data!B92)</f>
        <v>1420</v>
      </c>
      <c r="P4" s="15">
        <f>SUM(data!C92)</f>
        <v>1676</v>
      </c>
      <c r="Q4" s="15">
        <f aca="true" t="shared" si="2" ref="Q4:Q51">SUM(O4:P4)</f>
        <v>3096</v>
      </c>
      <c r="R4" s="9" t="s">
        <v>81</v>
      </c>
      <c r="S4" s="4" t="s">
        <v>7</v>
      </c>
      <c r="T4" s="5">
        <f>SUM(B4:B5)</f>
        <v>7526</v>
      </c>
      <c r="U4" s="5">
        <f>SUM(C4:C5)</f>
        <v>6100</v>
      </c>
      <c r="V4" s="5">
        <f>SUM(D4:D5)</f>
        <v>6135</v>
      </c>
      <c r="W4" s="5">
        <f>SUM(E4:E5)</f>
        <v>12235</v>
      </c>
    </row>
    <row r="5" spans="1:23" ht="13.5">
      <c r="A5" s="3">
        <v>2</v>
      </c>
      <c r="B5" s="8">
        <f>SUM(data!A2)</f>
        <v>2790</v>
      </c>
      <c r="C5" s="8">
        <f>SUM(data!B2)</f>
        <v>2180</v>
      </c>
      <c r="D5" s="8">
        <f>SUM(data!C2)</f>
        <v>2387</v>
      </c>
      <c r="E5" s="8">
        <f t="shared" si="0"/>
        <v>4567</v>
      </c>
      <c r="G5" s="2">
        <v>2</v>
      </c>
      <c r="H5" s="7">
        <f>SUM(data!A46)</f>
        <v>2815</v>
      </c>
      <c r="I5" s="7">
        <f>SUM(data!B46)</f>
        <v>2080</v>
      </c>
      <c r="J5" s="7">
        <f>SUM(data!C46)</f>
        <v>2220</v>
      </c>
      <c r="K5" s="7">
        <f t="shared" si="1"/>
        <v>4300</v>
      </c>
      <c r="M5" s="2">
        <v>2</v>
      </c>
      <c r="N5" s="16">
        <f>SUM(data!A93)</f>
        <v>916</v>
      </c>
      <c r="O5" s="16">
        <f>SUM(data!B93)</f>
        <v>894</v>
      </c>
      <c r="P5" s="16">
        <f>SUM(data!C93)</f>
        <v>1029</v>
      </c>
      <c r="Q5" s="16">
        <f t="shared" si="2"/>
        <v>1923</v>
      </c>
      <c r="S5" s="4" t="s">
        <v>8</v>
      </c>
      <c r="T5" s="5">
        <f>SUM(B6:B9)</f>
        <v>15955</v>
      </c>
      <c r="U5" s="5">
        <f>SUM(C6:C9)</f>
        <v>13617</v>
      </c>
      <c r="V5" s="5">
        <f>SUM(D6:D9)</f>
        <v>14238</v>
      </c>
      <c r="W5" s="5">
        <f>SUM(E6:E9)</f>
        <v>27855</v>
      </c>
    </row>
    <row r="6" spans="1:23" ht="13.5">
      <c r="A6" s="1" t="s">
        <v>45</v>
      </c>
      <c r="B6" s="6">
        <f>SUM(data!A3)</f>
        <v>3682</v>
      </c>
      <c r="C6" s="6">
        <f>SUM(data!B3)</f>
        <v>2826</v>
      </c>
      <c r="D6" s="6">
        <f>SUM(data!C3)</f>
        <v>2846</v>
      </c>
      <c r="E6" s="6">
        <f t="shared" si="0"/>
        <v>5672</v>
      </c>
      <c r="G6" s="2">
        <v>3</v>
      </c>
      <c r="H6" s="7">
        <f>SUM(data!A47)</f>
        <v>2457</v>
      </c>
      <c r="I6" s="7">
        <f>SUM(data!B47)</f>
        <v>1971</v>
      </c>
      <c r="J6" s="7">
        <f>SUM(data!C47)</f>
        <v>2099</v>
      </c>
      <c r="K6" s="7">
        <f t="shared" si="1"/>
        <v>4070</v>
      </c>
      <c r="M6" s="2">
        <v>3</v>
      </c>
      <c r="N6" s="17">
        <f>SUM(data!A94)</f>
        <v>1682</v>
      </c>
      <c r="O6" s="17">
        <f>SUM(data!B94)</f>
        <v>1746</v>
      </c>
      <c r="P6" s="17">
        <f>SUM(data!C94)</f>
        <v>1764</v>
      </c>
      <c r="Q6" s="17">
        <f t="shared" si="2"/>
        <v>3510</v>
      </c>
      <c r="S6" s="4" t="s">
        <v>9</v>
      </c>
      <c r="T6" s="5">
        <f>SUM(B10:B14)</f>
        <v>11025</v>
      </c>
      <c r="U6" s="5">
        <f>SUM(C10:C14)</f>
        <v>9202</v>
      </c>
      <c r="V6" s="5">
        <f>SUM(D10:D14)</f>
        <v>9856</v>
      </c>
      <c r="W6" s="5">
        <f>SUM(E10:E14)</f>
        <v>19058</v>
      </c>
    </row>
    <row r="7" spans="1:23" ht="13.5">
      <c r="A7" s="2">
        <v>2</v>
      </c>
      <c r="B7" s="7">
        <f>SUM(data!A4)</f>
        <v>4077</v>
      </c>
      <c r="C7" s="7">
        <f>SUM(data!B4)</f>
        <v>3620</v>
      </c>
      <c r="D7" s="7">
        <f>SUM(data!C4)</f>
        <v>3588</v>
      </c>
      <c r="E7" s="7">
        <f t="shared" si="0"/>
        <v>7208</v>
      </c>
      <c r="G7" s="2">
        <v>4</v>
      </c>
      <c r="H7" s="7">
        <f>SUM(data!A48)</f>
        <v>2458</v>
      </c>
      <c r="I7" s="7">
        <f>SUM(data!B48)</f>
        <v>2022</v>
      </c>
      <c r="J7" s="7">
        <f>SUM(data!C48)</f>
        <v>2071</v>
      </c>
      <c r="K7" s="7">
        <f t="shared" si="1"/>
        <v>4093</v>
      </c>
      <c r="M7" s="1" t="s">
        <v>69</v>
      </c>
      <c r="N7" s="15">
        <f>SUM(data!A95)</f>
        <v>2060</v>
      </c>
      <c r="O7" s="15">
        <f>SUM(data!B95)</f>
        <v>1845</v>
      </c>
      <c r="P7" s="15">
        <f>SUM(data!C95)</f>
        <v>1945</v>
      </c>
      <c r="Q7" s="15">
        <f t="shared" si="2"/>
        <v>3790</v>
      </c>
      <c r="S7" s="4" t="s">
        <v>10</v>
      </c>
      <c r="T7" s="5">
        <f>SUM(B15:B18)</f>
        <v>8250</v>
      </c>
      <c r="U7" s="5">
        <f>SUM(C15:C18)</f>
        <v>7020</v>
      </c>
      <c r="V7" s="5">
        <f>SUM(D15:D18)</f>
        <v>7994</v>
      </c>
      <c r="W7" s="5">
        <f>SUM(E15:E18)</f>
        <v>15014</v>
      </c>
    </row>
    <row r="8" spans="1:23" ht="13.5">
      <c r="A8" s="2">
        <v>3</v>
      </c>
      <c r="B8" s="7">
        <f>SUM(data!A5)</f>
        <v>3599</v>
      </c>
      <c r="C8" s="7">
        <f>SUM(data!B5)</f>
        <v>3079</v>
      </c>
      <c r="D8" s="7">
        <f>SUM(data!C5)</f>
        <v>3453</v>
      </c>
      <c r="E8" s="7">
        <f t="shared" si="0"/>
        <v>6532</v>
      </c>
      <c r="G8" s="2">
        <v>5</v>
      </c>
      <c r="H8" s="7">
        <f>SUM(data!A49)</f>
        <v>2125</v>
      </c>
      <c r="I8" s="7">
        <f>SUM(data!B49)</f>
        <v>1844</v>
      </c>
      <c r="J8" s="7">
        <f>SUM(data!C49)</f>
        <v>1932</v>
      </c>
      <c r="K8" s="7">
        <f t="shared" si="1"/>
        <v>3776</v>
      </c>
      <c r="M8" s="2">
        <v>2</v>
      </c>
      <c r="N8" s="16">
        <f>SUM(data!A96)</f>
        <v>1311</v>
      </c>
      <c r="O8" s="16">
        <f>SUM(data!B96)</f>
        <v>1244</v>
      </c>
      <c r="P8" s="16">
        <f>SUM(data!C96)</f>
        <v>1474</v>
      </c>
      <c r="Q8" s="16">
        <f t="shared" si="2"/>
        <v>2718</v>
      </c>
      <c r="S8" s="4" t="s">
        <v>11</v>
      </c>
      <c r="T8" s="5">
        <f>SUM(B19:B22)</f>
        <v>8522</v>
      </c>
      <c r="U8" s="5">
        <f>SUM(C19:C22)</f>
        <v>7876</v>
      </c>
      <c r="V8" s="5">
        <f>SUM(D19:D22)</f>
        <v>8919</v>
      </c>
      <c r="W8" s="5">
        <f>SUM(E19:E22)</f>
        <v>16795</v>
      </c>
    </row>
    <row r="9" spans="1:23" ht="13.5">
      <c r="A9" s="2">
        <v>4</v>
      </c>
      <c r="B9" s="8">
        <f>SUM(data!A6)</f>
        <v>4597</v>
      </c>
      <c r="C9" s="8">
        <f>SUM(data!B6)</f>
        <v>4092</v>
      </c>
      <c r="D9" s="8">
        <f>SUM(data!C6)</f>
        <v>4351</v>
      </c>
      <c r="E9" s="8">
        <f t="shared" si="0"/>
        <v>8443</v>
      </c>
      <c r="G9" s="2">
        <v>6</v>
      </c>
      <c r="H9" s="8">
        <f>SUM(data!A50)</f>
        <v>1836</v>
      </c>
      <c r="I9" s="8">
        <f>SUM(data!B50)</f>
        <v>1673</v>
      </c>
      <c r="J9" s="8">
        <f>SUM(data!C50)</f>
        <v>1798</v>
      </c>
      <c r="K9" s="8">
        <f t="shared" si="1"/>
        <v>3471</v>
      </c>
      <c r="M9" s="2">
        <v>3</v>
      </c>
      <c r="N9" s="16">
        <f>SUM(data!A97)</f>
        <v>1187</v>
      </c>
      <c r="O9" s="16">
        <f>SUM(data!B97)</f>
        <v>1269</v>
      </c>
      <c r="P9" s="16">
        <f>SUM(data!C97)</f>
        <v>1485</v>
      </c>
      <c r="Q9" s="16">
        <f t="shared" si="2"/>
        <v>2754</v>
      </c>
      <c r="S9" s="4" t="s">
        <v>12</v>
      </c>
      <c r="T9" s="5">
        <f>SUM(B23:B25)</f>
        <v>11643</v>
      </c>
      <c r="U9" s="5">
        <f>SUM(C23:C25)</f>
        <v>9479</v>
      </c>
      <c r="V9" s="5">
        <f>SUM(D23:D25)</f>
        <v>10243</v>
      </c>
      <c r="W9" s="5">
        <f>SUM(E23:E25)</f>
        <v>19722</v>
      </c>
    </row>
    <row r="10" spans="1:23" ht="13.5">
      <c r="A10" s="1" t="s">
        <v>43</v>
      </c>
      <c r="B10" s="6">
        <f>SUM(data!A7)</f>
        <v>2974</v>
      </c>
      <c r="C10" s="6">
        <f>SUM(data!B7)</f>
        <v>2039</v>
      </c>
      <c r="D10" s="6">
        <f>SUM(data!C7)</f>
        <v>2284</v>
      </c>
      <c r="E10" s="6">
        <f t="shared" si="0"/>
        <v>4323</v>
      </c>
      <c r="G10" s="1" t="s">
        <v>57</v>
      </c>
      <c r="H10" s="6">
        <f>SUM(data!A51)</f>
        <v>2448</v>
      </c>
      <c r="I10" s="6">
        <f>SUM(data!B51)</f>
        <v>2096</v>
      </c>
      <c r="J10" s="6">
        <f>SUM(data!C51)</f>
        <v>1958</v>
      </c>
      <c r="K10" s="6">
        <f t="shared" si="1"/>
        <v>4054</v>
      </c>
      <c r="M10" s="2">
        <v>4</v>
      </c>
      <c r="N10" s="17">
        <f>SUM(data!A98)</f>
        <v>1393</v>
      </c>
      <c r="O10" s="17">
        <f>SUM(data!B98)</f>
        <v>1223</v>
      </c>
      <c r="P10" s="17">
        <f>SUM(data!C98)</f>
        <v>1249</v>
      </c>
      <c r="Q10" s="17">
        <f t="shared" si="2"/>
        <v>2472</v>
      </c>
      <c r="S10" s="4" t="s">
        <v>13</v>
      </c>
      <c r="T10" s="5">
        <f>SUM(B26:B28)</f>
        <v>10807</v>
      </c>
      <c r="U10" s="5">
        <f>SUM(C26:C28)</f>
        <v>9462</v>
      </c>
      <c r="V10" s="5">
        <f>SUM(D26:D28)</f>
        <v>9690</v>
      </c>
      <c r="W10" s="5">
        <f>SUM(E26:E28)</f>
        <v>19152</v>
      </c>
    </row>
    <row r="11" spans="1:23" ht="13.5">
      <c r="A11" s="2">
        <v>2</v>
      </c>
      <c r="B11" s="7">
        <f>SUM(data!A8)</f>
        <v>1834</v>
      </c>
      <c r="C11" s="7">
        <f>SUM(data!B8)</f>
        <v>1412</v>
      </c>
      <c r="D11" s="7">
        <f>SUM(data!C8)</f>
        <v>1498</v>
      </c>
      <c r="E11" s="7">
        <f t="shared" si="0"/>
        <v>2910</v>
      </c>
      <c r="G11" s="2">
        <v>2</v>
      </c>
      <c r="H11" s="7">
        <f>SUM(data!A52)</f>
        <v>3064</v>
      </c>
      <c r="I11" s="7">
        <f>SUM(data!B52)</f>
        <v>2587</v>
      </c>
      <c r="J11" s="7">
        <f>SUM(data!C52)</f>
        <v>2641</v>
      </c>
      <c r="K11" s="7">
        <f t="shared" si="1"/>
        <v>5228</v>
      </c>
      <c r="M11" s="1" t="s">
        <v>70</v>
      </c>
      <c r="N11" s="15">
        <f>SUM(data!A99)</f>
        <v>2389</v>
      </c>
      <c r="O11" s="15">
        <f>SUM(data!B99)</f>
        <v>2160</v>
      </c>
      <c r="P11" s="15">
        <f>SUM(data!C99)</f>
        <v>2322</v>
      </c>
      <c r="Q11" s="15">
        <f t="shared" si="2"/>
        <v>4482</v>
      </c>
      <c r="S11" s="4" t="s">
        <v>14</v>
      </c>
      <c r="T11" s="5">
        <f>SUM(B29:B31)</f>
        <v>4289</v>
      </c>
      <c r="U11" s="5">
        <f>SUM(C29:C31)</f>
        <v>3789</v>
      </c>
      <c r="V11" s="5">
        <f>SUM(D29:D31)</f>
        <v>3977</v>
      </c>
      <c r="W11" s="5">
        <f>SUM(E29:E31)</f>
        <v>7766</v>
      </c>
    </row>
    <row r="12" spans="1:23" ht="13.5">
      <c r="A12" s="2">
        <v>3</v>
      </c>
      <c r="B12" s="7">
        <f>SUM(data!A9)</f>
        <v>2019</v>
      </c>
      <c r="C12" s="7">
        <f>SUM(data!B9)</f>
        <v>1797</v>
      </c>
      <c r="D12" s="7">
        <f>SUM(data!C9)</f>
        <v>1878</v>
      </c>
      <c r="E12" s="7">
        <f t="shared" si="0"/>
        <v>3675</v>
      </c>
      <c r="G12" s="2">
        <v>3</v>
      </c>
      <c r="H12" s="8">
        <f>SUM(data!A53)</f>
        <v>3789</v>
      </c>
      <c r="I12" s="8">
        <f>SUM(data!B53)</f>
        <v>2892</v>
      </c>
      <c r="J12" s="8">
        <f>SUM(data!C53)</f>
        <v>3125</v>
      </c>
      <c r="K12" s="8">
        <f t="shared" si="1"/>
        <v>6017</v>
      </c>
      <c r="M12" s="2">
        <v>2</v>
      </c>
      <c r="N12" s="16">
        <f>SUM(data!A100)</f>
        <v>2840</v>
      </c>
      <c r="O12" s="16">
        <f>SUM(data!B100)</f>
        <v>2878</v>
      </c>
      <c r="P12" s="16">
        <f>SUM(data!C100)</f>
        <v>3039</v>
      </c>
      <c r="Q12" s="16">
        <f t="shared" si="2"/>
        <v>5917</v>
      </c>
      <c r="S12" s="4" t="s">
        <v>16</v>
      </c>
      <c r="T12" s="5">
        <f>SUM(B32:B33)</f>
        <v>2106</v>
      </c>
      <c r="U12" s="5">
        <f>SUM(C32:C33)</f>
        <v>1863</v>
      </c>
      <c r="V12" s="5">
        <f>SUM(D32:D33)</f>
        <v>1926</v>
      </c>
      <c r="W12" s="5">
        <f>SUM(E32:E33)</f>
        <v>3789</v>
      </c>
    </row>
    <row r="13" spans="1:23" ht="13.5">
      <c r="A13" s="2">
        <v>4</v>
      </c>
      <c r="B13" s="7">
        <f>SUM(data!A10)</f>
        <v>2678</v>
      </c>
      <c r="C13" s="7">
        <f>SUM(data!B10)</f>
        <v>2520</v>
      </c>
      <c r="D13" s="7">
        <f>SUM(data!C10)</f>
        <v>2646</v>
      </c>
      <c r="E13" s="7">
        <f t="shared" si="0"/>
        <v>5166</v>
      </c>
      <c r="G13" s="1" t="s">
        <v>58</v>
      </c>
      <c r="H13" s="6">
        <f>SUM(data!A54)</f>
        <v>1748</v>
      </c>
      <c r="I13" s="6">
        <f>SUM(data!B54)</f>
        <v>1589</v>
      </c>
      <c r="J13" s="6">
        <f>SUM(data!C54)</f>
        <v>1536</v>
      </c>
      <c r="K13" s="6">
        <f t="shared" si="1"/>
        <v>3125</v>
      </c>
      <c r="M13" s="2">
        <v>3</v>
      </c>
      <c r="N13" s="16">
        <f>SUM(data!A101)</f>
        <v>1507</v>
      </c>
      <c r="O13" s="16">
        <f>SUM(data!B101)</f>
        <v>1214</v>
      </c>
      <c r="P13" s="16">
        <f>SUM(data!C101)</f>
        <v>1360</v>
      </c>
      <c r="Q13" s="16">
        <f t="shared" si="2"/>
        <v>2574</v>
      </c>
      <c r="S13" s="4" t="s">
        <v>15</v>
      </c>
      <c r="T13" s="5">
        <f>SUM(B34:B35)</f>
        <v>5332</v>
      </c>
      <c r="U13" s="5">
        <f>SUM(C34:C35)</f>
        <v>3967</v>
      </c>
      <c r="V13" s="5">
        <f>SUM(D34:D35)</f>
        <v>4321</v>
      </c>
      <c r="W13" s="5">
        <f>SUM(E34:E35)</f>
        <v>8288</v>
      </c>
    </row>
    <row r="14" spans="1:23" ht="13.5">
      <c r="A14" s="2">
        <v>5</v>
      </c>
      <c r="B14" s="8">
        <f>SUM(data!A11)</f>
        <v>1520</v>
      </c>
      <c r="C14" s="8">
        <f>SUM(data!B11)</f>
        <v>1434</v>
      </c>
      <c r="D14" s="8">
        <f>SUM(data!C11)</f>
        <v>1550</v>
      </c>
      <c r="E14" s="8">
        <f t="shared" si="0"/>
        <v>2984</v>
      </c>
      <c r="G14" s="2">
        <v>2</v>
      </c>
      <c r="H14" s="7">
        <f>SUM(data!A55)</f>
        <v>2349</v>
      </c>
      <c r="I14" s="7">
        <f>SUM(data!B55)</f>
        <v>2191</v>
      </c>
      <c r="J14" s="7">
        <f>SUM(data!C55)</f>
        <v>2276</v>
      </c>
      <c r="K14" s="7">
        <f t="shared" si="1"/>
        <v>4467</v>
      </c>
      <c r="M14" s="2">
        <v>4</v>
      </c>
      <c r="N14" s="16">
        <f>SUM(data!A102)</f>
        <v>1125</v>
      </c>
      <c r="O14" s="16">
        <f>SUM(data!B102)</f>
        <v>811</v>
      </c>
      <c r="P14" s="16">
        <f>SUM(data!C102)</f>
        <v>922</v>
      </c>
      <c r="Q14" s="16">
        <f t="shared" si="2"/>
        <v>1733</v>
      </c>
      <c r="S14" s="4" t="s">
        <v>17</v>
      </c>
      <c r="T14" s="5">
        <f>SUM(B36:B40)</f>
        <v>20702</v>
      </c>
      <c r="U14" s="5">
        <f>SUM(C36:C40)</f>
        <v>15704</v>
      </c>
      <c r="V14" s="5">
        <f>SUM(D36:D40)</f>
        <v>15451</v>
      </c>
      <c r="W14" s="5">
        <f>SUM(E36:E40)</f>
        <v>31155</v>
      </c>
    </row>
    <row r="15" spans="1:23" ht="13.5">
      <c r="A15" s="1" t="s">
        <v>46</v>
      </c>
      <c r="B15" s="6">
        <f>SUM(data!A12)</f>
        <v>1710</v>
      </c>
      <c r="C15" s="6">
        <f>SUM(data!B12)</f>
        <v>1485</v>
      </c>
      <c r="D15" s="6">
        <f>SUM(data!C12)</f>
        <v>1576</v>
      </c>
      <c r="E15" s="6">
        <f t="shared" si="0"/>
        <v>3061</v>
      </c>
      <c r="G15" s="2">
        <v>3</v>
      </c>
      <c r="H15" s="8">
        <f>SUM(data!A56)</f>
        <v>1856</v>
      </c>
      <c r="I15" s="8">
        <f>SUM(data!B56)</f>
        <v>1814</v>
      </c>
      <c r="J15" s="8">
        <f>SUM(data!C56)</f>
        <v>1929</v>
      </c>
      <c r="K15" s="8">
        <f t="shared" si="1"/>
        <v>3743</v>
      </c>
      <c r="M15" s="2">
        <v>5</v>
      </c>
      <c r="N15" s="17">
        <f>SUM(data!A103)</f>
        <v>1067</v>
      </c>
      <c r="O15" s="17">
        <f>SUM(data!B103)</f>
        <v>934</v>
      </c>
      <c r="P15" s="17">
        <f>SUM(data!C103)</f>
        <v>947</v>
      </c>
      <c r="Q15" s="17">
        <f t="shared" si="2"/>
        <v>1881</v>
      </c>
      <c r="S15" s="4" t="s">
        <v>18</v>
      </c>
      <c r="T15" s="5">
        <f>SUM(B41:B44)</f>
        <v>10714</v>
      </c>
      <c r="U15" s="5">
        <f>SUM(C41:C44)</f>
        <v>8198</v>
      </c>
      <c r="V15" s="5">
        <f>SUM(D41:D44)</f>
        <v>7821</v>
      </c>
      <c r="W15" s="5">
        <f>SUM(E41:E44)</f>
        <v>16019</v>
      </c>
    </row>
    <row r="16" spans="1:23" ht="13.5">
      <c r="A16" s="2">
        <v>2</v>
      </c>
      <c r="B16" s="7">
        <f>SUM(data!A13)</f>
        <v>2241</v>
      </c>
      <c r="C16" s="7">
        <f>SUM(data!B13)</f>
        <v>2059</v>
      </c>
      <c r="D16" s="7">
        <f>SUM(data!C13)</f>
        <v>2400</v>
      </c>
      <c r="E16" s="7">
        <f t="shared" si="0"/>
        <v>4459</v>
      </c>
      <c r="G16" s="1" t="s">
        <v>61</v>
      </c>
      <c r="H16" s="6">
        <f>SUM(data!A57)</f>
        <v>1278</v>
      </c>
      <c r="I16" s="6">
        <f>SUM(data!B57)</f>
        <v>1347</v>
      </c>
      <c r="J16" s="6">
        <f>SUM(data!C57)</f>
        <v>1476</v>
      </c>
      <c r="K16" s="6">
        <f t="shared" si="1"/>
        <v>2823</v>
      </c>
      <c r="M16" s="1" t="s">
        <v>71</v>
      </c>
      <c r="N16" s="15">
        <f>SUM(data!A104)</f>
        <v>1822</v>
      </c>
      <c r="O16" s="15">
        <f>SUM(data!B104)</f>
        <v>1630</v>
      </c>
      <c r="P16" s="15">
        <f>SUM(data!C104)</f>
        <v>1633</v>
      </c>
      <c r="Q16" s="15">
        <f t="shared" si="2"/>
        <v>3263</v>
      </c>
      <c r="S16" s="4" t="s">
        <v>21</v>
      </c>
      <c r="T16" s="5">
        <f>SUM(B45:B47)</f>
        <v>12006</v>
      </c>
      <c r="U16" s="5">
        <f>SUM(C45:C47)</f>
        <v>9064</v>
      </c>
      <c r="V16" s="5">
        <f>SUM(D45:D47)</f>
        <v>9707</v>
      </c>
      <c r="W16" s="5">
        <f>SUM(E45:E47)</f>
        <v>18771</v>
      </c>
    </row>
    <row r="17" spans="1:23" ht="13.5">
      <c r="A17" s="2">
        <v>3</v>
      </c>
      <c r="B17" s="7">
        <f>SUM(data!A14)</f>
        <v>2309</v>
      </c>
      <c r="C17" s="7">
        <f>SUM(data!B14)</f>
        <v>1848</v>
      </c>
      <c r="D17" s="7">
        <f>SUM(data!C14)</f>
        <v>2154</v>
      </c>
      <c r="E17" s="7">
        <f t="shared" si="0"/>
        <v>4002</v>
      </c>
      <c r="G17" s="2">
        <v>2</v>
      </c>
      <c r="H17" s="7">
        <f>SUM(data!A58)</f>
        <v>1385</v>
      </c>
      <c r="I17" s="7">
        <f>SUM(data!B58)</f>
        <v>1470</v>
      </c>
      <c r="J17" s="7">
        <f>SUM(data!C58)</f>
        <v>1580</v>
      </c>
      <c r="K17" s="7">
        <f t="shared" si="1"/>
        <v>3050</v>
      </c>
      <c r="M17" s="2">
        <v>2</v>
      </c>
      <c r="N17" s="16">
        <f>SUM(data!A105)</f>
        <v>2095</v>
      </c>
      <c r="O17" s="16">
        <f>SUM(data!B105)</f>
        <v>2000</v>
      </c>
      <c r="P17" s="16">
        <f>SUM(data!C105)</f>
        <v>2108</v>
      </c>
      <c r="Q17" s="16">
        <f t="shared" si="2"/>
        <v>4108</v>
      </c>
      <c r="S17" s="4" t="s">
        <v>22</v>
      </c>
      <c r="T17" s="5">
        <f>SUM(H4:H9)</f>
        <v>14555</v>
      </c>
      <c r="U17" s="5">
        <f>SUM(I4:I9)</f>
        <v>11801</v>
      </c>
      <c r="V17" s="5">
        <f>SUM(J4:J9)</f>
        <v>12491</v>
      </c>
      <c r="W17" s="5">
        <f>SUM(K4:K9)</f>
        <v>24292</v>
      </c>
    </row>
    <row r="18" spans="1:23" ht="13.5">
      <c r="A18" s="2">
        <v>4</v>
      </c>
      <c r="B18" s="8">
        <f>SUM(data!A15)</f>
        <v>1990</v>
      </c>
      <c r="C18" s="8">
        <f>SUM(data!B15)</f>
        <v>1628</v>
      </c>
      <c r="D18" s="8">
        <f>SUM(data!C15)</f>
        <v>1864</v>
      </c>
      <c r="E18" s="8">
        <f t="shared" si="0"/>
        <v>3492</v>
      </c>
      <c r="G18" s="2">
        <v>3</v>
      </c>
      <c r="H18" s="7">
        <f>SUM(data!A59)</f>
        <v>925</v>
      </c>
      <c r="I18" s="7">
        <f>SUM(data!B59)</f>
        <v>1043</v>
      </c>
      <c r="J18" s="7">
        <f>SUM(data!C59)</f>
        <v>1087</v>
      </c>
      <c r="K18" s="7">
        <f t="shared" si="1"/>
        <v>2130</v>
      </c>
      <c r="M18" s="2">
        <v>3</v>
      </c>
      <c r="N18" s="16">
        <f>SUM(data!A106)</f>
        <v>2481</v>
      </c>
      <c r="O18" s="16">
        <f>SUM(data!B106)</f>
        <v>2173</v>
      </c>
      <c r="P18" s="16">
        <f>SUM(data!C106)</f>
        <v>2379</v>
      </c>
      <c r="Q18" s="16">
        <f t="shared" si="2"/>
        <v>4552</v>
      </c>
      <c r="S18" s="4" t="s">
        <v>19</v>
      </c>
      <c r="T18" s="5">
        <f>SUM(H10:H12)</f>
        <v>9301</v>
      </c>
      <c r="U18" s="5">
        <f>SUM(I10:I12)</f>
        <v>7575</v>
      </c>
      <c r="V18" s="5">
        <f>SUM(J10:J12)</f>
        <v>7724</v>
      </c>
      <c r="W18" s="5">
        <f>SUM(K10:K12)</f>
        <v>15299</v>
      </c>
    </row>
    <row r="19" spans="1:23" ht="13.5">
      <c r="A19" s="1" t="s">
        <v>47</v>
      </c>
      <c r="B19" s="6">
        <f>SUM(data!A16)</f>
        <v>1976</v>
      </c>
      <c r="C19" s="6">
        <f>SUM(data!B16)</f>
        <v>1847</v>
      </c>
      <c r="D19" s="6">
        <f>SUM(data!C16)</f>
        <v>2083</v>
      </c>
      <c r="E19" s="6">
        <f t="shared" si="0"/>
        <v>3930</v>
      </c>
      <c r="G19" s="2">
        <v>4</v>
      </c>
      <c r="H19" s="8">
        <f>SUM(data!A60)</f>
        <v>431</v>
      </c>
      <c r="I19" s="8">
        <f>SUM(data!B60)</f>
        <v>446</v>
      </c>
      <c r="J19" s="8">
        <f>SUM(data!C60)</f>
        <v>482</v>
      </c>
      <c r="K19" s="8">
        <f t="shared" si="1"/>
        <v>928</v>
      </c>
      <c r="M19" s="2">
        <v>4</v>
      </c>
      <c r="N19" s="16">
        <f>SUM(data!A107)</f>
        <v>1878</v>
      </c>
      <c r="O19" s="16">
        <f>SUM(data!B107)</f>
        <v>1762</v>
      </c>
      <c r="P19" s="16">
        <f>SUM(data!C107)</f>
        <v>1854</v>
      </c>
      <c r="Q19" s="16">
        <f t="shared" si="2"/>
        <v>3616</v>
      </c>
      <c r="S19" s="4" t="s">
        <v>20</v>
      </c>
      <c r="T19" s="5">
        <f>SUM(H13:H15)</f>
        <v>5953</v>
      </c>
      <c r="U19" s="5">
        <f>SUM(I13:I15)</f>
        <v>5594</v>
      </c>
      <c r="V19" s="5">
        <f>SUM(J13:J15)</f>
        <v>5741</v>
      </c>
      <c r="W19" s="5">
        <f>SUM(K13:K15)</f>
        <v>11335</v>
      </c>
    </row>
    <row r="20" spans="1:23" ht="13.5">
      <c r="A20" s="2">
        <v>2</v>
      </c>
      <c r="B20" s="7">
        <f>SUM(data!A17)</f>
        <v>1386</v>
      </c>
      <c r="C20" s="7">
        <f>SUM(data!B17)</f>
        <v>1301</v>
      </c>
      <c r="D20" s="7">
        <f>SUM(data!C17)</f>
        <v>1422</v>
      </c>
      <c r="E20" s="7">
        <f t="shared" si="0"/>
        <v>2723</v>
      </c>
      <c r="G20" s="1" t="s">
        <v>80</v>
      </c>
      <c r="H20" s="6">
        <f>SUM(data!A61)</f>
        <v>2427</v>
      </c>
      <c r="I20" s="6">
        <f>SUM(data!B61)</f>
        <v>2237</v>
      </c>
      <c r="J20" s="6">
        <f>SUM(data!C61)</f>
        <v>2343</v>
      </c>
      <c r="K20" s="6">
        <f t="shared" si="1"/>
        <v>4580</v>
      </c>
      <c r="M20" s="2">
        <v>5</v>
      </c>
      <c r="N20" s="17">
        <f>SUM(data!A108)</f>
        <v>1412</v>
      </c>
      <c r="O20" s="17">
        <f>SUM(data!B108)</f>
        <v>1206</v>
      </c>
      <c r="P20" s="17">
        <f>SUM(data!C108)</f>
        <v>1264</v>
      </c>
      <c r="Q20" s="17">
        <f t="shared" si="2"/>
        <v>2470</v>
      </c>
      <c r="S20" s="4" t="s">
        <v>23</v>
      </c>
      <c r="T20" s="5">
        <f>SUM(H16:H19)</f>
        <v>4019</v>
      </c>
      <c r="U20" s="5">
        <f>SUM(I16:I19)</f>
        <v>4306</v>
      </c>
      <c r="V20" s="5">
        <f>SUM(J16:J19)</f>
        <v>4625</v>
      </c>
      <c r="W20" s="5">
        <f>SUM(K16:K19)</f>
        <v>8931</v>
      </c>
    </row>
    <row r="21" spans="1:23" ht="13.5">
      <c r="A21" s="2">
        <v>3</v>
      </c>
      <c r="B21" s="7">
        <f>SUM(data!A18)</f>
        <v>2249</v>
      </c>
      <c r="C21" s="7">
        <f>SUM(data!B18)</f>
        <v>1963</v>
      </c>
      <c r="D21" s="7">
        <f>SUM(data!C18)</f>
        <v>2352</v>
      </c>
      <c r="E21" s="7">
        <f t="shared" si="0"/>
        <v>4315</v>
      </c>
      <c r="G21" s="2">
        <v>2</v>
      </c>
      <c r="H21" s="7">
        <f>SUM(data!A62)</f>
        <v>1620</v>
      </c>
      <c r="I21" s="7">
        <f>SUM(data!B62)</f>
        <v>1797</v>
      </c>
      <c r="J21" s="7">
        <f>SUM(data!C62)</f>
        <v>1854</v>
      </c>
      <c r="K21" s="7">
        <f t="shared" si="1"/>
        <v>3651</v>
      </c>
      <c r="M21" s="1" t="s">
        <v>72</v>
      </c>
      <c r="N21" s="15">
        <f>SUM(data!A109)</f>
        <v>1888</v>
      </c>
      <c r="O21" s="15">
        <f>SUM(data!B109)</f>
        <v>1729</v>
      </c>
      <c r="P21" s="15">
        <f>SUM(data!C109)</f>
        <v>1893</v>
      </c>
      <c r="Q21" s="15">
        <f t="shared" si="2"/>
        <v>3622</v>
      </c>
      <c r="S21" s="4" t="s">
        <v>24</v>
      </c>
      <c r="T21" s="5">
        <f>SUM(H20:H24)</f>
        <v>11789</v>
      </c>
      <c r="U21" s="5">
        <f>SUM(I20:I24)</f>
        <v>10535</v>
      </c>
      <c r="V21" s="5">
        <f>SUM(J20:J24)</f>
        <v>11312</v>
      </c>
      <c r="W21" s="5">
        <f>SUM(K20:K24)</f>
        <v>21847</v>
      </c>
    </row>
    <row r="22" spans="1:23" ht="13.5">
      <c r="A22" s="2">
        <v>4</v>
      </c>
      <c r="B22" s="8">
        <f>SUM(data!A19)</f>
        <v>2911</v>
      </c>
      <c r="C22" s="8">
        <f>SUM(data!B19)</f>
        <v>2765</v>
      </c>
      <c r="D22" s="8">
        <f>SUM(data!C19)</f>
        <v>3062</v>
      </c>
      <c r="E22" s="8">
        <f t="shared" si="0"/>
        <v>5827</v>
      </c>
      <c r="G22" s="2">
        <v>3</v>
      </c>
      <c r="H22" s="7">
        <f>SUM(data!A63)</f>
        <v>1821</v>
      </c>
      <c r="I22" s="7">
        <f>SUM(data!B63)</f>
        <v>1648</v>
      </c>
      <c r="J22" s="7">
        <f>SUM(data!C63)</f>
        <v>1673</v>
      </c>
      <c r="K22" s="7">
        <f t="shared" si="1"/>
        <v>3321</v>
      </c>
      <c r="M22" s="2">
        <v>2</v>
      </c>
      <c r="N22" s="16">
        <f>SUM(data!A110)</f>
        <v>2697</v>
      </c>
      <c r="O22" s="16">
        <f>SUM(data!B110)</f>
        <v>2609</v>
      </c>
      <c r="P22" s="16">
        <f>SUM(data!C110)</f>
        <v>2733</v>
      </c>
      <c r="Q22" s="16">
        <f t="shared" si="2"/>
        <v>5342</v>
      </c>
      <c r="S22" s="4" t="s">
        <v>25</v>
      </c>
      <c r="T22" s="5">
        <f>SUM(H25:H29)</f>
        <v>13428</v>
      </c>
      <c r="U22" s="5">
        <f>SUM(I25:I29)</f>
        <v>11448</v>
      </c>
      <c r="V22" s="5">
        <f>SUM(J25:J29)</f>
        <v>12899</v>
      </c>
      <c r="W22" s="5">
        <f>SUM(K25:K29)</f>
        <v>24347</v>
      </c>
    </row>
    <row r="23" spans="1:23" ht="13.5">
      <c r="A23" s="1" t="s">
        <v>48</v>
      </c>
      <c r="B23" s="6">
        <f>SUM(data!A20)</f>
        <v>5319</v>
      </c>
      <c r="C23" s="6">
        <f>SUM(data!B20)</f>
        <v>4263</v>
      </c>
      <c r="D23" s="6">
        <f>SUM(data!C20)</f>
        <v>4676</v>
      </c>
      <c r="E23" s="6">
        <f t="shared" si="0"/>
        <v>8939</v>
      </c>
      <c r="G23" s="2">
        <v>4</v>
      </c>
      <c r="H23" s="7">
        <f>SUM(data!A64)</f>
        <v>2548</v>
      </c>
      <c r="I23" s="7">
        <f>SUM(data!B64)</f>
        <v>2163</v>
      </c>
      <c r="J23" s="7">
        <f>SUM(data!C64)</f>
        <v>2399</v>
      </c>
      <c r="K23" s="7">
        <f t="shared" si="1"/>
        <v>4562</v>
      </c>
      <c r="M23" s="2">
        <v>3</v>
      </c>
      <c r="N23" s="16">
        <f>SUM(data!A111)</f>
        <v>1795</v>
      </c>
      <c r="O23" s="16">
        <f>SUM(data!B111)</f>
        <v>1907</v>
      </c>
      <c r="P23" s="16">
        <f>SUM(data!C111)</f>
        <v>1871</v>
      </c>
      <c r="Q23" s="16">
        <f t="shared" si="2"/>
        <v>3778</v>
      </c>
      <c r="S23" s="4" t="s">
        <v>26</v>
      </c>
      <c r="T23" s="5">
        <f>SUM(H30:H33)</f>
        <v>7066</v>
      </c>
      <c r="U23" s="5">
        <f>SUM(I30:I33)</f>
        <v>6574</v>
      </c>
      <c r="V23" s="5">
        <f>SUM(J30:J33)</f>
        <v>7180</v>
      </c>
      <c r="W23" s="5">
        <f>SUM(K30:K33)</f>
        <v>13754</v>
      </c>
    </row>
    <row r="24" spans="1:23" ht="13.5">
      <c r="A24" s="2">
        <v>2</v>
      </c>
      <c r="B24" s="7">
        <f>SUM(data!A21)</f>
        <v>2313</v>
      </c>
      <c r="C24" s="7">
        <f>SUM(data!B21)</f>
        <v>2021</v>
      </c>
      <c r="D24" s="7">
        <f>SUM(data!C21)</f>
        <v>2115</v>
      </c>
      <c r="E24" s="7">
        <f t="shared" si="0"/>
        <v>4136</v>
      </c>
      <c r="G24" s="2">
        <v>5</v>
      </c>
      <c r="H24" s="8">
        <f>SUM(data!A65)</f>
        <v>3373</v>
      </c>
      <c r="I24" s="8">
        <f>SUM(data!B65)</f>
        <v>2690</v>
      </c>
      <c r="J24" s="8">
        <f>SUM(data!C65)</f>
        <v>3043</v>
      </c>
      <c r="K24" s="8">
        <f t="shared" si="1"/>
        <v>5733</v>
      </c>
      <c r="M24" s="2">
        <v>4</v>
      </c>
      <c r="N24" s="17">
        <f>SUM(data!A112)</f>
        <v>1319</v>
      </c>
      <c r="O24" s="17">
        <f>SUM(data!B112)</f>
        <v>1397</v>
      </c>
      <c r="P24" s="17">
        <f>SUM(data!C112)</f>
        <v>1519</v>
      </c>
      <c r="Q24" s="17">
        <f t="shared" si="2"/>
        <v>2916</v>
      </c>
      <c r="S24" s="4" t="s">
        <v>27</v>
      </c>
      <c r="T24" s="5">
        <f>SUM(H34:H37)</f>
        <v>7525</v>
      </c>
      <c r="U24" s="5">
        <f>SUM(I34:I37)</f>
        <v>6029</v>
      </c>
      <c r="V24" s="5">
        <f>SUM(J34:J37)</f>
        <v>6743</v>
      </c>
      <c r="W24" s="5">
        <f>SUM(K34:K37)</f>
        <v>12772</v>
      </c>
    </row>
    <row r="25" spans="1:23" ht="13.5">
      <c r="A25" s="2">
        <v>3</v>
      </c>
      <c r="B25" s="8">
        <f>SUM(data!A22)</f>
        <v>4011</v>
      </c>
      <c r="C25" s="8">
        <f>SUM(data!B22)</f>
        <v>3195</v>
      </c>
      <c r="D25" s="8">
        <f>SUM(data!C22)</f>
        <v>3452</v>
      </c>
      <c r="E25" s="8">
        <f t="shared" si="0"/>
        <v>6647</v>
      </c>
      <c r="G25" s="1" t="s">
        <v>62</v>
      </c>
      <c r="H25" s="6">
        <f>SUM(data!A66)</f>
        <v>2532</v>
      </c>
      <c r="I25" s="6">
        <f>SUM(data!B66)</f>
        <v>2466</v>
      </c>
      <c r="J25" s="6">
        <f>SUM(data!C66)</f>
        <v>2645</v>
      </c>
      <c r="K25" s="6">
        <f t="shared" si="1"/>
        <v>5111</v>
      </c>
      <c r="M25" s="1" t="s">
        <v>73</v>
      </c>
      <c r="N25" s="15">
        <f>SUM(data!A113)</f>
        <v>1927</v>
      </c>
      <c r="O25" s="15">
        <f>SUM(data!B113)</f>
        <v>1832</v>
      </c>
      <c r="P25" s="15">
        <f>SUM(data!C113)</f>
        <v>2080</v>
      </c>
      <c r="Q25" s="15">
        <f t="shared" si="2"/>
        <v>3912</v>
      </c>
      <c r="S25" s="4" t="s">
        <v>28</v>
      </c>
      <c r="T25" s="5">
        <f>SUM(H38:H41)</f>
        <v>6650</v>
      </c>
      <c r="U25" s="5">
        <f>SUM(I38:I41)</f>
        <v>5133</v>
      </c>
      <c r="V25" s="5">
        <f>SUM(J38:J41)</f>
        <v>6261</v>
      </c>
      <c r="W25" s="5">
        <f>SUM(K38:K41)</f>
        <v>11394</v>
      </c>
    </row>
    <row r="26" spans="1:23" ht="13.5">
      <c r="A26" s="1" t="s">
        <v>49</v>
      </c>
      <c r="B26" s="6">
        <f>SUM(data!A23)</f>
        <v>2666</v>
      </c>
      <c r="C26" s="6">
        <f>SUM(data!B23)</f>
        <v>2309</v>
      </c>
      <c r="D26" s="6">
        <f>SUM(data!C23)</f>
        <v>2446</v>
      </c>
      <c r="E26" s="6">
        <f t="shared" si="0"/>
        <v>4755</v>
      </c>
      <c r="G26" s="2">
        <v>2</v>
      </c>
      <c r="H26" s="7">
        <f>SUM(data!A67)</f>
        <v>2091</v>
      </c>
      <c r="I26" s="7">
        <f>SUM(data!B67)</f>
        <v>1929</v>
      </c>
      <c r="J26" s="7">
        <f>SUM(data!C67)</f>
        <v>2174</v>
      </c>
      <c r="K26" s="7">
        <f t="shared" si="1"/>
        <v>4103</v>
      </c>
      <c r="M26" s="2">
        <v>2</v>
      </c>
      <c r="N26" s="16">
        <f>SUM(data!A114)</f>
        <v>1955</v>
      </c>
      <c r="O26" s="16">
        <f>SUM(data!B114)</f>
        <v>1730</v>
      </c>
      <c r="P26" s="16">
        <f>SUM(data!C114)</f>
        <v>2110</v>
      </c>
      <c r="Q26" s="16">
        <f t="shared" si="2"/>
        <v>3840</v>
      </c>
      <c r="S26" s="4" t="s">
        <v>29</v>
      </c>
      <c r="T26" s="5">
        <f>SUM(H42:H46)</f>
        <v>10063</v>
      </c>
      <c r="U26" s="5">
        <f>SUM(I42:I46)</f>
        <v>8058</v>
      </c>
      <c r="V26" s="5">
        <f>SUM(J42:J46)</f>
        <v>9287</v>
      </c>
      <c r="W26" s="5">
        <f>SUM(K42:K46)</f>
        <v>17345</v>
      </c>
    </row>
    <row r="27" spans="1:23" ht="13.5">
      <c r="A27" s="2">
        <v>2</v>
      </c>
      <c r="B27" s="7">
        <f>SUM(data!A24)</f>
        <v>3894</v>
      </c>
      <c r="C27" s="7">
        <f>SUM(data!B24)</f>
        <v>3687</v>
      </c>
      <c r="D27" s="7">
        <f>SUM(data!C24)</f>
        <v>3714</v>
      </c>
      <c r="E27" s="7">
        <f t="shared" si="0"/>
        <v>7401</v>
      </c>
      <c r="G27" s="2">
        <v>3</v>
      </c>
      <c r="H27" s="7">
        <f>SUM(data!A68)</f>
        <v>3295</v>
      </c>
      <c r="I27" s="7">
        <f>SUM(data!B68)</f>
        <v>2950</v>
      </c>
      <c r="J27" s="7">
        <f>SUM(data!C68)</f>
        <v>3157</v>
      </c>
      <c r="K27" s="7">
        <f t="shared" si="1"/>
        <v>6107</v>
      </c>
      <c r="M27" s="2">
        <v>3</v>
      </c>
      <c r="N27" s="16">
        <f>SUM(data!A115)</f>
        <v>977</v>
      </c>
      <c r="O27" s="16">
        <f>SUM(data!B115)</f>
        <v>985</v>
      </c>
      <c r="P27" s="16">
        <f>SUM(data!C115)</f>
        <v>1091</v>
      </c>
      <c r="Q27" s="16">
        <f t="shared" si="2"/>
        <v>2076</v>
      </c>
      <c r="S27" s="4" t="s">
        <v>30</v>
      </c>
      <c r="T27" s="5">
        <f>SUM(H47:H50)</f>
        <v>4443</v>
      </c>
      <c r="U27" s="5">
        <f>SUM(I47:I50)</f>
        <v>4600</v>
      </c>
      <c r="V27" s="5">
        <f>SUM(J47:J50)</f>
        <v>4890</v>
      </c>
      <c r="W27" s="5">
        <f>SUM(K47:K50)</f>
        <v>9490</v>
      </c>
    </row>
    <row r="28" spans="1:23" ht="13.5">
      <c r="A28" s="2">
        <v>3</v>
      </c>
      <c r="B28" s="8">
        <f>SUM(data!A25)</f>
        <v>4247</v>
      </c>
      <c r="C28" s="8">
        <f>SUM(data!B25)</f>
        <v>3466</v>
      </c>
      <c r="D28" s="8">
        <f>SUM(data!C25)</f>
        <v>3530</v>
      </c>
      <c r="E28" s="8">
        <f t="shared" si="0"/>
        <v>6996</v>
      </c>
      <c r="G28" s="2">
        <v>4</v>
      </c>
      <c r="H28" s="7">
        <f>SUM(data!A69)</f>
        <v>2537</v>
      </c>
      <c r="I28" s="7">
        <f>SUM(data!B69)</f>
        <v>1897</v>
      </c>
      <c r="J28" s="7">
        <f>SUM(data!C69)</f>
        <v>2300</v>
      </c>
      <c r="K28" s="7">
        <f t="shared" si="1"/>
        <v>4197</v>
      </c>
      <c r="M28" s="2">
        <v>4</v>
      </c>
      <c r="N28" s="17">
        <f>SUM(data!A116)</f>
        <v>997</v>
      </c>
      <c r="O28" s="17">
        <f>SUM(data!B116)</f>
        <v>1100</v>
      </c>
      <c r="P28" s="17">
        <f>SUM(data!C116)</f>
        <v>1196</v>
      </c>
      <c r="Q28" s="17">
        <f t="shared" si="2"/>
        <v>2296</v>
      </c>
      <c r="S28" s="4" t="s">
        <v>31</v>
      </c>
      <c r="T28" s="5">
        <f>SUM(N4:N6)</f>
        <v>4407</v>
      </c>
      <c r="U28" s="5">
        <f>SUM(O4:O6)</f>
        <v>4060</v>
      </c>
      <c r="V28" s="5">
        <f>SUM(P4:P6)</f>
        <v>4469</v>
      </c>
      <c r="W28" s="5">
        <f>SUM(Q4:Q6)</f>
        <v>8529</v>
      </c>
    </row>
    <row r="29" spans="1:23" ht="13.5">
      <c r="A29" s="1" t="s">
        <v>50</v>
      </c>
      <c r="B29" s="6">
        <f>SUM(data!A26)</f>
        <v>1074</v>
      </c>
      <c r="C29" s="6">
        <f>SUM(data!B26)</f>
        <v>1025</v>
      </c>
      <c r="D29" s="6">
        <f>SUM(data!C26)</f>
        <v>1030</v>
      </c>
      <c r="E29" s="6">
        <f t="shared" si="0"/>
        <v>2055</v>
      </c>
      <c r="G29" s="2">
        <v>5</v>
      </c>
      <c r="H29" s="8">
        <f>SUM(data!A70)</f>
        <v>2973</v>
      </c>
      <c r="I29" s="8">
        <f>SUM(data!B70)</f>
        <v>2206</v>
      </c>
      <c r="J29" s="8">
        <f>SUM(data!C70)</f>
        <v>2623</v>
      </c>
      <c r="K29" s="8">
        <f t="shared" si="1"/>
        <v>4829</v>
      </c>
      <c r="M29" s="1" t="s">
        <v>74</v>
      </c>
      <c r="N29" s="15">
        <f>SUM(data!A117)</f>
        <v>1679</v>
      </c>
      <c r="O29" s="15">
        <f>SUM(data!B117)</f>
        <v>1635</v>
      </c>
      <c r="P29" s="15">
        <f>SUM(data!C117)</f>
        <v>1927</v>
      </c>
      <c r="Q29" s="15">
        <f t="shared" si="2"/>
        <v>3562</v>
      </c>
      <c r="S29" s="4" t="s">
        <v>32</v>
      </c>
      <c r="T29" s="5">
        <f>SUM(N7:N10)</f>
        <v>5951</v>
      </c>
      <c r="U29" s="5">
        <f>SUM(O7:O10)</f>
        <v>5581</v>
      </c>
      <c r="V29" s="5">
        <f>SUM(P7:P10)</f>
        <v>6153</v>
      </c>
      <c r="W29" s="5">
        <f>SUM(Q7:Q10)</f>
        <v>11734</v>
      </c>
    </row>
    <row r="30" spans="1:23" ht="13.5">
      <c r="A30" s="2">
        <v>2</v>
      </c>
      <c r="B30" s="7">
        <f>SUM(data!A27)</f>
        <v>1454</v>
      </c>
      <c r="C30" s="7">
        <f>SUM(data!B27)</f>
        <v>1320</v>
      </c>
      <c r="D30" s="7">
        <f>SUM(data!C27)</f>
        <v>1442</v>
      </c>
      <c r="E30" s="7">
        <f t="shared" si="0"/>
        <v>2762</v>
      </c>
      <c r="G30" s="1" t="s">
        <v>63</v>
      </c>
      <c r="H30" s="6">
        <f>SUM(data!A71)</f>
        <v>1741</v>
      </c>
      <c r="I30" s="6">
        <f>SUM(data!B71)</f>
        <v>1701</v>
      </c>
      <c r="J30" s="6">
        <f>SUM(data!C71)</f>
        <v>1886</v>
      </c>
      <c r="K30" s="6">
        <f t="shared" si="1"/>
        <v>3587</v>
      </c>
      <c r="M30" s="2">
        <v>2</v>
      </c>
      <c r="N30" s="16">
        <f>SUM(data!A118)</f>
        <v>1313</v>
      </c>
      <c r="O30" s="16">
        <f>SUM(data!B118)</f>
        <v>1169</v>
      </c>
      <c r="P30" s="16">
        <f>SUM(data!C118)</f>
        <v>1366</v>
      </c>
      <c r="Q30" s="16">
        <f t="shared" si="2"/>
        <v>2535</v>
      </c>
      <c r="S30" s="4" t="s">
        <v>33</v>
      </c>
      <c r="T30" s="5">
        <f>SUM(N11:N15)</f>
        <v>8928</v>
      </c>
      <c r="U30" s="5">
        <f>SUM(O11:O15)</f>
        <v>7997</v>
      </c>
      <c r="V30" s="5">
        <f>SUM(P11:P15)</f>
        <v>8590</v>
      </c>
      <c r="W30" s="5">
        <f>SUM(Q11:Q15)</f>
        <v>16587</v>
      </c>
    </row>
    <row r="31" spans="1:23" ht="13.5">
      <c r="A31" s="2">
        <v>3</v>
      </c>
      <c r="B31" s="8">
        <f>SUM(data!A28)</f>
        <v>1761</v>
      </c>
      <c r="C31" s="8">
        <f>SUM(data!B28)</f>
        <v>1444</v>
      </c>
      <c r="D31" s="8">
        <f>SUM(data!C28)</f>
        <v>1505</v>
      </c>
      <c r="E31" s="8">
        <f t="shared" si="0"/>
        <v>2949</v>
      </c>
      <c r="G31" s="2">
        <v>2</v>
      </c>
      <c r="H31" s="7">
        <f>SUM(data!A72)</f>
        <v>1834</v>
      </c>
      <c r="I31" s="7">
        <f>SUM(data!B72)</f>
        <v>1880</v>
      </c>
      <c r="J31" s="7">
        <f>SUM(data!C72)</f>
        <v>2042</v>
      </c>
      <c r="K31" s="7">
        <f t="shared" si="1"/>
        <v>3922</v>
      </c>
      <c r="M31" s="2">
        <v>3</v>
      </c>
      <c r="N31" s="17">
        <f>SUM(data!A119)</f>
        <v>2563</v>
      </c>
      <c r="O31" s="17">
        <f>SUM(data!B119)</f>
        <v>1932</v>
      </c>
      <c r="P31" s="17">
        <f>SUM(data!C119)</f>
        <v>2284</v>
      </c>
      <c r="Q31" s="17">
        <f t="shared" si="2"/>
        <v>4216</v>
      </c>
      <c r="S31" s="4" t="s">
        <v>34</v>
      </c>
      <c r="T31" s="5">
        <f>SUM(N16:N20)</f>
        <v>9688</v>
      </c>
      <c r="U31" s="5">
        <f>SUM(O16:O20)</f>
        <v>8771</v>
      </c>
      <c r="V31" s="5">
        <f>SUM(P16:P20)</f>
        <v>9238</v>
      </c>
      <c r="W31" s="5">
        <f>SUM(Q16:Q20)</f>
        <v>18009</v>
      </c>
    </row>
    <row r="32" spans="1:23" ht="13.5">
      <c r="A32" s="1" t="s">
        <v>51</v>
      </c>
      <c r="B32" s="6">
        <f>SUM(data!A29)</f>
        <v>1302</v>
      </c>
      <c r="C32" s="6">
        <f>SUM(data!B29)</f>
        <v>1167</v>
      </c>
      <c r="D32" s="6">
        <f>SUM(data!C29)</f>
        <v>1133</v>
      </c>
      <c r="E32" s="6">
        <f t="shared" si="0"/>
        <v>2300</v>
      </c>
      <c r="G32" s="2">
        <v>3</v>
      </c>
      <c r="H32" s="7">
        <f>SUM(data!A73)</f>
        <v>1520</v>
      </c>
      <c r="I32" s="7">
        <f>SUM(data!B73)</f>
        <v>1334</v>
      </c>
      <c r="J32" s="7">
        <f>SUM(data!C73)</f>
        <v>1456</v>
      </c>
      <c r="K32" s="7">
        <f t="shared" si="1"/>
        <v>2790</v>
      </c>
      <c r="M32" s="1" t="s">
        <v>75</v>
      </c>
      <c r="N32" s="15">
        <f>SUM(data!A120)</f>
        <v>939</v>
      </c>
      <c r="O32" s="15">
        <f>SUM(data!B120)</f>
        <v>861</v>
      </c>
      <c r="P32" s="15">
        <f>SUM(data!C120)</f>
        <v>898</v>
      </c>
      <c r="Q32" s="15">
        <f t="shared" si="2"/>
        <v>1759</v>
      </c>
      <c r="S32" s="4" t="s">
        <v>35</v>
      </c>
      <c r="T32" s="5">
        <f>SUM(N21:N24)</f>
        <v>7699</v>
      </c>
      <c r="U32" s="5">
        <f>SUM(O21:O24)</f>
        <v>7642</v>
      </c>
      <c r="V32" s="5">
        <f>SUM(P21:P24)</f>
        <v>8016</v>
      </c>
      <c r="W32" s="5">
        <f>SUM(Q21:Q24)</f>
        <v>15658</v>
      </c>
    </row>
    <row r="33" spans="1:23" ht="13.5">
      <c r="A33" s="2">
        <v>2</v>
      </c>
      <c r="B33" s="8">
        <f>SUM(data!A30)</f>
        <v>804</v>
      </c>
      <c r="C33" s="8">
        <f>SUM(data!B30)</f>
        <v>696</v>
      </c>
      <c r="D33" s="8">
        <f>SUM(data!C30)</f>
        <v>793</v>
      </c>
      <c r="E33" s="8">
        <f t="shared" si="0"/>
        <v>1489</v>
      </c>
      <c r="G33" s="2">
        <v>4</v>
      </c>
      <c r="H33" s="8">
        <f>SUM(data!A74)</f>
        <v>1971</v>
      </c>
      <c r="I33" s="8">
        <f>SUM(data!B74)</f>
        <v>1659</v>
      </c>
      <c r="J33" s="8">
        <f>SUM(data!C74)</f>
        <v>1796</v>
      </c>
      <c r="K33" s="8">
        <f t="shared" si="1"/>
        <v>3455</v>
      </c>
      <c r="M33" s="2">
        <v>2</v>
      </c>
      <c r="N33" s="16">
        <f>SUM(data!A121)</f>
        <v>1601</v>
      </c>
      <c r="O33" s="16">
        <f>SUM(data!B121)</f>
        <v>1723</v>
      </c>
      <c r="P33" s="16">
        <f>SUM(data!C121)</f>
        <v>1866</v>
      </c>
      <c r="Q33" s="16">
        <f t="shared" si="2"/>
        <v>3589</v>
      </c>
      <c r="S33" s="4" t="s">
        <v>36</v>
      </c>
      <c r="T33" s="5">
        <f>SUM(N25:N28)</f>
        <v>5856</v>
      </c>
      <c r="U33" s="5">
        <f>SUM(O25:O28)</f>
        <v>5647</v>
      </c>
      <c r="V33" s="5">
        <f>SUM(P25:P28)</f>
        <v>6477</v>
      </c>
      <c r="W33" s="5">
        <f>SUM(Q25:Q28)</f>
        <v>12124</v>
      </c>
    </row>
    <row r="34" spans="1:23" ht="13.5">
      <c r="A34" s="1" t="s">
        <v>52</v>
      </c>
      <c r="B34" s="6">
        <f>SUM(data!A31)</f>
        <v>2114</v>
      </c>
      <c r="C34" s="6">
        <f>SUM(data!B31)</f>
        <v>1521</v>
      </c>
      <c r="D34" s="6">
        <f>SUM(data!C31)</f>
        <v>1656</v>
      </c>
      <c r="E34" s="6">
        <f t="shared" si="0"/>
        <v>3177</v>
      </c>
      <c r="G34" s="1" t="s">
        <v>64</v>
      </c>
      <c r="H34" s="6">
        <f>SUM(data!A75)</f>
        <v>1094</v>
      </c>
      <c r="I34" s="6">
        <f>SUM(data!B75)</f>
        <v>739</v>
      </c>
      <c r="J34" s="6">
        <f>SUM(data!C75)</f>
        <v>925</v>
      </c>
      <c r="K34" s="6">
        <f t="shared" si="1"/>
        <v>1664</v>
      </c>
      <c r="M34" s="2">
        <v>3</v>
      </c>
      <c r="N34" s="16">
        <f>SUM(data!A122)</f>
        <v>2402</v>
      </c>
      <c r="O34" s="16">
        <f>SUM(data!B122)</f>
        <v>2363</v>
      </c>
      <c r="P34" s="16">
        <f>SUM(data!C122)</f>
        <v>2431</v>
      </c>
      <c r="Q34" s="16">
        <f t="shared" si="2"/>
        <v>4794</v>
      </c>
      <c r="S34" s="4" t="s">
        <v>37</v>
      </c>
      <c r="T34" s="5">
        <f>SUM(N29:N31)</f>
        <v>5555</v>
      </c>
      <c r="U34" s="5">
        <f>SUM(O29:O31)</f>
        <v>4736</v>
      </c>
      <c r="V34" s="5">
        <f>SUM(P29:P31)</f>
        <v>5577</v>
      </c>
      <c r="W34" s="5">
        <f>SUM(Q29:Q31)</f>
        <v>10313</v>
      </c>
    </row>
    <row r="35" spans="1:23" ht="13.5">
      <c r="A35" s="2">
        <v>2</v>
      </c>
      <c r="B35" s="8">
        <f>SUM(data!A32)</f>
        <v>3218</v>
      </c>
      <c r="C35" s="8">
        <f>SUM(data!B32)</f>
        <v>2446</v>
      </c>
      <c r="D35" s="8">
        <f>SUM(data!C32)</f>
        <v>2665</v>
      </c>
      <c r="E35" s="8">
        <f t="shared" si="0"/>
        <v>5111</v>
      </c>
      <c r="G35" s="2">
        <v>2</v>
      </c>
      <c r="H35" s="7">
        <f>SUM(data!A76)</f>
        <v>2975</v>
      </c>
      <c r="I35" s="7">
        <f>SUM(data!B76)</f>
        <v>2301</v>
      </c>
      <c r="J35" s="7">
        <f>SUM(data!C76)</f>
        <v>2394</v>
      </c>
      <c r="K35" s="7">
        <f t="shared" si="1"/>
        <v>4695</v>
      </c>
      <c r="M35" s="2">
        <v>4</v>
      </c>
      <c r="N35" s="16">
        <f>SUM(data!A123)</f>
        <v>2195</v>
      </c>
      <c r="O35" s="16">
        <f>SUM(data!B123)</f>
        <v>2107</v>
      </c>
      <c r="P35" s="16">
        <f>SUM(data!C123)</f>
        <v>2279</v>
      </c>
      <c r="Q35" s="16">
        <f t="shared" si="2"/>
        <v>4386</v>
      </c>
      <c r="S35" s="4" t="s">
        <v>38</v>
      </c>
      <c r="T35" s="5">
        <f>SUM(N32:N36)</f>
        <v>9018</v>
      </c>
      <c r="U35" s="5">
        <f>SUM(O32:O36)</f>
        <v>8875</v>
      </c>
      <c r="V35" s="5">
        <f>SUM(P32:P36)</f>
        <v>9482</v>
      </c>
      <c r="W35" s="5">
        <f>SUM(Q32:Q36)</f>
        <v>18357</v>
      </c>
    </row>
    <row r="36" spans="1:23" ht="13.5">
      <c r="A36" s="1" t="s">
        <v>53</v>
      </c>
      <c r="B36" s="6">
        <f>SUM(data!A33)</f>
        <v>4169</v>
      </c>
      <c r="C36" s="6">
        <f>SUM(data!B33)</f>
        <v>3105</v>
      </c>
      <c r="D36" s="6">
        <f>SUM(data!C33)</f>
        <v>3104</v>
      </c>
      <c r="E36" s="6">
        <f t="shared" si="0"/>
        <v>6209</v>
      </c>
      <c r="G36" s="2">
        <v>3</v>
      </c>
      <c r="H36" s="7">
        <f>SUM(data!A77)</f>
        <v>1480</v>
      </c>
      <c r="I36" s="7">
        <f>SUM(data!B77)</f>
        <v>1366</v>
      </c>
      <c r="J36" s="7">
        <f>SUM(data!C77)</f>
        <v>1526</v>
      </c>
      <c r="K36" s="7">
        <f t="shared" si="1"/>
        <v>2892</v>
      </c>
      <c r="M36" s="2">
        <v>5</v>
      </c>
      <c r="N36" s="17">
        <f>SUM(data!A124)</f>
        <v>1881</v>
      </c>
      <c r="O36" s="17">
        <f>SUM(data!B124)</f>
        <v>1821</v>
      </c>
      <c r="P36" s="17">
        <f>SUM(data!C124)</f>
        <v>2008</v>
      </c>
      <c r="Q36" s="17">
        <f t="shared" si="2"/>
        <v>3829</v>
      </c>
      <c r="S36" s="4" t="s">
        <v>39</v>
      </c>
      <c r="T36" s="5">
        <f>SUM(N37:N41)</f>
        <v>10356</v>
      </c>
      <c r="U36" s="5">
        <f>SUM(O37:O41)</f>
        <v>8980</v>
      </c>
      <c r="V36" s="5">
        <f>SUM(P37:P41)</f>
        <v>10492</v>
      </c>
      <c r="W36" s="5">
        <f>SUM(Q37:Q41)</f>
        <v>19472</v>
      </c>
    </row>
    <row r="37" spans="1:23" ht="13.5">
      <c r="A37" s="2">
        <v>2</v>
      </c>
      <c r="B37" s="7">
        <f>SUM(data!A34)</f>
        <v>4642</v>
      </c>
      <c r="C37" s="7">
        <f>SUM(data!B34)</f>
        <v>3335</v>
      </c>
      <c r="D37" s="7">
        <f>SUM(data!C34)</f>
        <v>3488</v>
      </c>
      <c r="E37" s="7">
        <f t="shared" si="0"/>
        <v>6823</v>
      </c>
      <c r="G37" s="2">
        <v>4</v>
      </c>
      <c r="H37" s="8">
        <f>SUM(data!A78)</f>
        <v>1976</v>
      </c>
      <c r="I37" s="8">
        <f>SUM(data!B78)</f>
        <v>1623</v>
      </c>
      <c r="J37" s="8">
        <f>SUM(data!C78)</f>
        <v>1898</v>
      </c>
      <c r="K37" s="8">
        <f t="shared" si="1"/>
        <v>3521</v>
      </c>
      <c r="M37" s="1" t="s">
        <v>76</v>
      </c>
      <c r="N37" s="15">
        <f>SUM(data!A125)</f>
        <v>911</v>
      </c>
      <c r="O37" s="15">
        <f>SUM(data!B125)</f>
        <v>740</v>
      </c>
      <c r="P37" s="15">
        <f>SUM(data!C125)</f>
        <v>903</v>
      </c>
      <c r="Q37" s="15">
        <f t="shared" si="2"/>
        <v>1643</v>
      </c>
      <c r="S37" s="4" t="s">
        <v>40</v>
      </c>
      <c r="T37" s="5">
        <f>SUM(N42:N45)</f>
        <v>9768</v>
      </c>
      <c r="U37" s="5">
        <f>SUM(O42:O45)</f>
        <v>8977</v>
      </c>
      <c r="V37" s="5">
        <f>SUM(P42:P45)</f>
        <v>10281</v>
      </c>
      <c r="W37" s="5">
        <f>SUM(Q42:Q45)</f>
        <v>19258</v>
      </c>
    </row>
    <row r="38" spans="1:23" ht="13.5">
      <c r="A38" s="2">
        <v>3</v>
      </c>
      <c r="B38" s="7">
        <f>SUM(data!A35)</f>
        <v>5020</v>
      </c>
      <c r="C38" s="7">
        <f>SUM(data!B35)</f>
        <v>3816</v>
      </c>
      <c r="D38" s="7">
        <f>SUM(data!C35)</f>
        <v>3716</v>
      </c>
      <c r="E38" s="7">
        <f t="shared" si="0"/>
        <v>7532</v>
      </c>
      <c r="G38" s="1" t="s">
        <v>65</v>
      </c>
      <c r="H38" s="6">
        <f>SUM(data!A79)</f>
        <v>1306</v>
      </c>
      <c r="I38" s="6">
        <f>SUM(data!B79)</f>
        <v>1157</v>
      </c>
      <c r="J38" s="6">
        <f>SUM(data!C79)</f>
        <v>1304</v>
      </c>
      <c r="K38" s="6">
        <f t="shared" si="1"/>
        <v>2461</v>
      </c>
      <c r="M38" s="2">
        <v>2</v>
      </c>
      <c r="N38" s="16">
        <f>SUM(data!A126)</f>
        <v>1331</v>
      </c>
      <c r="O38" s="16">
        <f>SUM(data!B126)</f>
        <v>1179</v>
      </c>
      <c r="P38" s="16">
        <f>SUM(data!C126)</f>
        <v>1323</v>
      </c>
      <c r="Q38" s="16">
        <f t="shared" si="2"/>
        <v>2502</v>
      </c>
      <c r="S38" s="4" t="s">
        <v>41</v>
      </c>
      <c r="T38" s="5">
        <f>SUM(N46:N48)</f>
        <v>6293</v>
      </c>
      <c r="U38" s="5">
        <f>SUM(O46:O48)</f>
        <v>4888</v>
      </c>
      <c r="V38" s="5">
        <f>SUM(P46:P48)</f>
        <v>6308</v>
      </c>
      <c r="W38" s="5">
        <f>SUM(Q46:Q48)</f>
        <v>11196</v>
      </c>
    </row>
    <row r="39" spans="1:23" ht="13.5">
      <c r="A39" s="2">
        <v>4</v>
      </c>
      <c r="B39" s="7">
        <f>SUM(data!A36)</f>
        <v>2848</v>
      </c>
      <c r="C39" s="7">
        <f>SUM(data!B36)</f>
        <v>2111</v>
      </c>
      <c r="D39" s="7">
        <f>SUM(data!C36)</f>
        <v>2051</v>
      </c>
      <c r="E39" s="7">
        <f t="shared" si="0"/>
        <v>4162</v>
      </c>
      <c r="G39" s="2">
        <v>2</v>
      </c>
      <c r="H39" s="7">
        <f>SUM(data!A80)</f>
        <v>2358</v>
      </c>
      <c r="I39" s="7">
        <f>SUM(data!B80)</f>
        <v>1647</v>
      </c>
      <c r="J39" s="7">
        <f>SUM(data!C80)</f>
        <v>2146</v>
      </c>
      <c r="K39" s="7">
        <f t="shared" si="1"/>
        <v>3793</v>
      </c>
      <c r="M39" s="2">
        <v>3</v>
      </c>
      <c r="N39" s="16">
        <f>SUM(data!A127)</f>
        <v>2815</v>
      </c>
      <c r="O39" s="16">
        <f>SUM(data!B127)</f>
        <v>2357</v>
      </c>
      <c r="P39" s="16">
        <f>SUM(data!C127)</f>
        <v>2683</v>
      </c>
      <c r="Q39" s="16">
        <f t="shared" si="2"/>
        <v>5040</v>
      </c>
      <c r="S39" s="4" t="s">
        <v>42</v>
      </c>
      <c r="T39" s="5">
        <f>SUM(N49:N51)</f>
        <v>6404</v>
      </c>
      <c r="U39" s="5">
        <f>SUM(O49:O51)</f>
        <v>5295</v>
      </c>
      <c r="V39" s="5">
        <f>SUM(P49:P51)</f>
        <v>5892</v>
      </c>
      <c r="W39" s="5">
        <f>SUM(Q49:Q51)</f>
        <v>11187</v>
      </c>
    </row>
    <row r="40" spans="1:23" ht="13.5">
      <c r="A40" s="2">
        <v>5</v>
      </c>
      <c r="B40" s="8">
        <f>SUM(data!A37)</f>
        <v>4023</v>
      </c>
      <c r="C40" s="8">
        <f>SUM(data!B37)</f>
        <v>3337</v>
      </c>
      <c r="D40" s="8">
        <f>SUM(data!C37)</f>
        <v>3092</v>
      </c>
      <c r="E40" s="8">
        <f t="shared" si="0"/>
        <v>6429</v>
      </c>
      <c r="G40" s="2">
        <v>3</v>
      </c>
      <c r="H40" s="7">
        <f>SUM(data!A81)</f>
        <v>1487</v>
      </c>
      <c r="I40" s="7">
        <f>SUM(data!B81)</f>
        <v>1088</v>
      </c>
      <c r="J40" s="7">
        <f>SUM(data!C81)</f>
        <v>1316</v>
      </c>
      <c r="K40" s="7">
        <f t="shared" si="1"/>
        <v>2404</v>
      </c>
      <c r="M40" s="2">
        <v>4</v>
      </c>
      <c r="N40" s="16">
        <f>SUM(data!A128)</f>
        <v>2509</v>
      </c>
      <c r="O40" s="16">
        <f>SUM(data!B128)</f>
        <v>2352</v>
      </c>
      <c r="P40" s="16">
        <f>SUM(data!C128)</f>
        <v>2787</v>
      </c>
      <c r="Q40" s="16">
        <f t="shared" si="2"/>
        <v>5139</v>
      </c>
      <c r="S40" s="4"/>
      <c r="T40" s="18"/>
      <c r="U40" s="5"/>
      <c r="V40" s="5"/>
      <c r="W40" s="5"/>
    </row>
    <row r="41" spans="1:23" ht="13.5">
      <c r="A41" s="1" t="s">
        <v>54</v>
      </c>
      <c r="B41" s="6">
        <f>SUM(data!A38)</f>
        <v>1557</v>
      </c>
      <c r="C41" s="6">
        <f>SUM(data!B38)</f>
        <v>1316</v>
      </c>
      <c r="D41" s="6">
        <f>SUM(data!C38)</f>
        <v>1233</v>
      </c>
      <c r="E41" s="6">
        <f t="shared" si="0"/>
        <v>2549</v>
      </c>
      <c r="G41" s="2">
        <v>4</v>
      </c>
      <c r="H41" s="8">
        <f>SUM(data!A82)</f>
        <v>1499</v>
      </c>
      <c r="I41" s="8">
        <f>SUM(data!B82)</f>
        <v>1241</v>
      </c>
      <c r="J41" s="8">
        <f>SUM(data!C82)</f>
        <v>1495</v>
      </c>
      <c r="K41" s="8">
        <f t="shared" si="1"/>
        <v>2736</v>
      </c>
      <c r="M41" s="2">
        <v>5</v>
      </c>
      <c r="N41" s="17">
        <f>SUM(data!A129)</f>
        <v>2790</v>
      </c>
      <c r="O41" s="17">
        <f>SUM(data!B129)</f>
        <v>2352</v>
      </c>
      <c r="P41" s="17">
        <f>SUM(data!C129)</f>
        <v>2796</v>
      </c>
      <c r="Q41" s="17">
        <f t="shared" si="2"/>
        <v>5148</v>
      </c>
      <c r="S41" s="4" t="s">
        <v>4</v>
      </c>
      <c r="T41" s="5">
        <f>SUM(T4:T39)</f>
        <v>313592</v>
      </c>
      <c r="U41" s="5">
        <f>SUM(U4:U39)</f>
        <v>268443</v>
      </c>
      <c r="V41" s="5">
        <f>SUM(V4:V39)</f>
        <v>290406</v>
      </c>
      <c r="W41" s="5">
        <f>SUM(W4:W39)</f>
        <v>558849</v>
      </c>
    </row>
    <row r="42" spans="1:17" ht="13.5">
      <c r="A42" s="2">
        <v>2</v>
      </c>
      <c r="B42" s="7">
        <f>SUM(data!A39)</f>
        <v>3077</v>
      </c>
      <c r="C42" s="7">
        <f>SUM(data!B39)</f>
        <v>2223</v>
      </c>
      <c r="D42" s="7">
        <f>SUM(data!C39)</f>
        <v>2112</v>
      </c>
      <c r="E42" s="7">
        <f t="shared" si="0"/>
        <v>4335</v>
      </c>
      <c r="G42" s="1" t="s">
        <v>66</v>
      </c>
      <c r="H42" s="6">
        <f>SUM(data!A83)</f>
        <v>1350</v>
      </c>
      <c r="I42" s="6">
        <f>SUM(data!B83)</f>
        <v>1176</v>
      </c>
      <c r="J42" s="6">
        <f>SUM(data!C83)</f>
        <v>1193</v>
      </c>
      <c r="K42" s="6">
        <f t="shared" si="1"/>
        <v>2369</v>
      </c>
      <c r="M42" s="1" t="s">
        <v>77</v>
      </c>
      <c r="N42" s="15">
        <f>SUM(data!A130)</f>
        <v>1769</v>
      </c>
      <c r="O42" s="15">
        <f>SUM(data!B130)</f>
        <v>1819</v>
      </c>
      <c r="P42" s="15">
        <f>SUM(data!C130)</f>
        <v>2057</v>
      </c>
      <c r="Q42" s="15">
        <f t="shared" si="2"/>
        <v>3876</v>
      </c>
    </row>
    <row r="43" spans="1:17" ht="13.5">
      <c r="A43" s="2">
        <v>3</v>
      </c>
      <c r="B43" s="7">
        <f>SUM(data!A40)</f>
        <v>3915</v>
      </c>
      <c r="C43" s="7">
        <f>SUM(data!B40)</f>
        <v>2928</v>
      </c>
      <c r="D43" s="7">
        <f>SUM(data!C40)</f>
        <v>2710</v>
      </c>
      <c r="E43" s="7">
        <f t="shared" si="0"/>
        <v>5638</v>
      </c>
      <c r="G43" s="2">
        <v>2</v>
      </c>
      <c r="H43" s="7">
        <f>SUM(data!A84)</f>
        <v>2432</v>
      </c>
      <c r="I43" s="7">
        <f>SUM(data!B84)</f>
        <v>2027</v>
      </c>
      <c r="J43" s="7">
        <f>SUM(data!C84)</f>
        <v>2450</v>
      </c>
      <c r="K43" s="7">
        <f t="shared" si="1"/>
        <v>4477</v>
      </c>
      <c r="M43" s="2">
        <v>2</v>
      </c>
      <c r="N43" s="16">
        <f>SUM(data!A131)</f>
        <v>2052</v>
      </c>
      <c r="O43" s="16">
        <f>SUM(data!B131)</f>
        <v>1742</v>
      </c>
      <c r="P43" s="16">
        <f>SUM(data!C131)</f>
        <v>2024</v>
      </c>
      <c r="Q43" s="16">
        <f t="shared" si="2"/>
        <v>3766</v>
      </c>
    </row>
    <row r="44" spans="1:17" ht="13.5">
      <c r="A44" s="2">
        <v>4</v>
      </c>
      <c r="B44" s="8">
        <f>SUM(data!A41)</f>
        <v>2165</v>
      </c>
      <c r="C44" s="8">
        <f>SUM(data!B41)</f>
        <v>1731</v>
      </c>
      <c r="D44" s="8">
        <f>SUM(data!C41)</f>
        <v>1766</v>
      </c>
      <c r="E44" s="8">
        <f t="shared" si="0"/>
        <v>3497</v>
      </c>
      <c r="G44" s="2">
        <v>3</v>
      </c>
      <c r="H44" s="7">
        <f>SUM(data!A85)</f>
        <v>2937</v>
      </c>
      <c r="I44" s="7">
        <f>SUM(data!B85)</f>
        <v>2196</v>
      </c>
      <c r="J44" s="7">
        <f>SUM(data!C85)</f>
        <v>2657</v>
      </c>
      <c r="K44" s="7">
        <f t="shared" si="1"/>
        <v>4853</v>
      </c>
      <c r="M44" s="2">
        <v>3</v>
      </c>
      <c r="N44" s="16">
        <f>SUM(data!A132)</f>
        <v>3483</v>
      </c>
      <c r="O44" s="16">
        <f>SUM(data!B132)</f>
        <v>3196</v>
      </c>
      <c r="P44" s="16">
        <f>SUM(data!C132)</f>
        <v>3670</v>
      </c>
      <c r="Q44" s="16">
        <f t="shared" si="2"/>
        <v>6866</v>
      </c>
    </row>
    <row r="45" spans="1:17" ht="13.5">
      <c r="A45" s="1" t="s">
        <v>55</v>
      </c>
      <c r="B45" s="6">
        <f>SUM(data!A42)</f>
        <v>4709</v>
      </c>
      <c r="C45" s="6">
        <f>SUM(data!B42)</f>
        <v>3669</v>
      </c>
      <c r="D45" s="6">
        <f>SUM(data!C42)</f>
        <v>3927</v>
      </c>
      <c r="E45" s="6">
        <f t="shared" si="0"/>
        <v>7596</v>
      </c>
      <c r="G45" s="2">
        <v>4</v>
      </c>
      <c r="H45" s="7">
        <f>SUM(data!A86)</f>
        <v>2289</v>
      </c>
      <c r="I45" s="7">
        <f>SUM(data!B86)</f>
        <v>1751</v>
      </c>
      <c r="J45" s="7">
        <f>SUM(data!C86)</f>
        <v>1995</v>
      </c>
      <c r="K45" s="7">
        <f t="shared" si="1"/>
        <v>3746</v>
      </c>
      <c r="M45" s="2">
        <v>4</v>
      </c>
      <c r="N45" s="17">
        <f>SUM(data!A133)</f>
        <v>2464</v>
      </c>
      <c r="O45" s="17">
        <f>SUM(data!B133)</f>
        <v>2220</v>
      </c>
      <c r="P45" s="17">
        <f>SUM(data!C133)</f>
        <v>2530</v>
      </c>
      <c r="Q45" s="17">
        <f t="shared" si="2"/>
        <v>4750</v>
      </c>
    </row>
    <row r="46" spans="1:17" ht="13.5">
      <c r="A46" s="2">
        <v>2</v>
      </c>
      <c r="B46" s="7">
        <f>SUM(data!A43)</f>
        <v>2474</v>
      </c>
      <c r="C46" s="7">
        <f>SUM(data!B43)</f>
        <v>1825</v>
      </c>
      <c r="D46" s="7">
        <f>SUM(data!C43)</f>
        <v>1813</v>
      </c>
      <c r="E46" s="7">
        <f t="shared" si="0"/>
        <v>3638</v>
      </c>
      <c r="G46" s="2">
        <v>5</v>
      </c>
      <c r="H46" s="8">
        <f>SUM(data!A87)</f>
        <v>1055</v>
      </c>
      <c r="I46" s="8">
        <f>SUM(data!B87)</f>
        <v>908</v>
      </c>
      <c r="J46" s="8">
        <f>SUM(data!C87)</f>
        <v>992</v>
      </c>
      <c r="K46" s="8">
        <f t="shared" si="1"/>
        <v>1900</v>
      </c>
      <c r="M46" s="19" t="s">
        <v>78</v>
      </c>
      <c r="N46" s="15">
        <f>SUM(data!A134)</f>
        <v>3568</v>
      </c>
      <c r="O46" s="15">
        <f>SUM(data!B134)</f>
        <v>2255</v>
      </c>
      <c r="P46" s="15">
        <f>SUM(data!C134)</f>
        <v>3303</v>
      </c>
      <c r="Q46" s="15">
        <f t="shared" si="2"/>
        <v>5558</v>
      </c>
    </row>
    <row r="47" spans="1:17" ht="13.5">
      <c r="A47" s="3">
        <v>3</v>
      </c>
      <c r="B47" s="8">
        <f>SUM(data!A44)</f>
        <v>4823</v>
      </c>
      <c r="C47" s="8">
        <f>SUM(data!B44)</f>
        <v>3570</v>
      </c>
      <c r="D47" s="8">
        <f>SUM(data!C44)</f>
        <v>3967</v>
      </c>
      <c r="E47" s="8">
        <f t="shared" si="0"/>
        <v>7537</v>
      </c>
      <c r="G47" s="1" t="s">
        <v>67</v>
      </c>
      <c r="H47" s="6">
        <f>SUM(data!A88)</f>
        <v>1092</v>
      </c>
      <c r="I47" s="6">
        <f>SUM(data!B88)</f>
        <v>1146</v>
      </c>
      <c r="J47" s="6">
        <f>SUM(data!C88)</f>
        <v>1226</v>
      </c>
      <c r="K47" s="6">
        <f t="shared" si="1"/>
        <v>2372</v>
      </c>
      <c r="M47" s="20">
        <v>2</v>
      </c>
      <c r="N47" s="16">
        <f>SUM(data!A135)</f>
        <v>1457</v>
      </c>
      <c r="O47" s="16">
        <f>SUM(data!B135)</f>
        <v>1358</v>
      </c>
      <c r="P47" s="16">
        <f>SUM(data!C135)</f>
        <v>1617</v>
      </c>
      <c r="Q47" s="16">
        <f t="shared" si="2"/>
        <v>2975</v>
      </c>
    </row>
    <row r="48" spans="7:17" ht="13.5">
      <c r="G48" s="2">
        <v>2</v>
      </c>
      <c r="H48" s="7">
        <f>SUM(data!A89)</f>
        <v>836</v>
      </c>
      <c r="I48" s="7">
        <f>SUM(data!B89)</f>
        <v>932</v>
      </c>
      <c r="J48" s="7">
        <f>SUM(data!C89)</f>
        <v>943</v>
      </c>
      <c r="K48" s="7">
        <f t="shared" si="1"/>
        <v>1875</v>
      </c>
      <c r="M48" s="20">
        <v>3</v>
      </c>
      <c r="N48" s="17">
        <f>SUM(data!A136)</f>
        <v>1268</v>
      </c>
      <c r="O48" s="17">
        <f>SUM(data!B136)</f>
        <v>1275</v>
      </c>
      <c r="P48" s="17">
        <f>SUM(data!C136)</f>
        <v>1388</v>
      </c>
      <c r="Q48" s="17">
        <f t="shared" si="2"/>
        <v>2663</v>
      </c>
    </row>
    <row r="49" spans="7:17" ht="13.5">
      <c r="G49" s="2">
        <v>3</v>
      </c>
      <c r="H49" s="7">
        <f>SUM(data!A90)</f>
        <v>1428</v>
      </c>
      <c r="I49" s="7">
        <f>SUM(data!B90)</f>
        <v>1404</v>
      </c>
      <c r="J49" s="7">
        <f>SUM(data!C90)</f>
        <v>1514</v>
      </c>
      <c r="K49" s="7">
        <f t="shared" si="1"/>
        <v>2918</v>
      </c>
      <c r="M49" s="1" t="s">
        <v>79</v>
      </c>
      <c r="N49" s="15">
        <f>SUM(data!A137)</f>
        <v>3643</v>
      </c>
      <c r="O49" s="15">
        <f>SUM(data!B137)</f>
        <v>2750</v>
      </c>
      <c r="P49" s="15">
        <f>SUM(data!C137)</f>
        <v>3141</v>
      </c>
      <c r="Q49" s="15">
        <f t="shared" si="2"/>
        <v>5891</v>
      </c>
    </row>
    <row r="50" spans="7:17" ht="13.5">
      <c r="G50" s="3">
        <v>4</v>
      </c>
      <c r="H50" s="8">
        <f>SUM(data!A91)</f>
        <v>1087</v>
      </c>
      <c r="I50" s="8">
        <f>SUM(data!B91)</f>
        <v>1118</v>
      </c>
      <c r="J50" s="8">
        <f>SUM(data!C91)</f>
        <v>1207</v>
      </c>
      <c r="K50" s="8">
        <f t="shared" si="1"/>
        <v>2325</v>
      </c>
      <c r="M50" s="2">
        <v>2</v>
      </c>
      <c r="N50" s="16">
        <f>SUM(data!A138)</f>
        <v>1561</v>
      </c>
      <c r="O50" s="16">
        <f>SUM(data!B138)</f>
        <v>1495</v>
      </c>
      <c r="P50" s="16">
        <f>SUM(data!C138)</f>
        <v>1695</v>
      </c>
      <c r="Q50" s="16">
        <f t="shared" si="2"/>
        <v>3190</v>
      </c>
    </row>
    <row r="51" spans="13:17" ht="13.5">
      <c r="M51" s="3">
        <v>3</v>
      </c>
      <c r="N51" s="17">
        <f>SUM(data!A139)</f>
        <v>1200</v>
      </c>
      <c r="O51" s="17">
        <f>SUM(data!B139)</f>
        <v>1050</v>
      </c>
      <c r="P51" s="17">
        <f>SUM(data!C139)</f>
        <v>1056</v>
      </c>
      <c r="Q51" s="17">
        <f t="shared" si="2"/>
        <v>2106</v>
      </c>
    </row>
  </sheetData>
  <sheetProtection sheet="1" objects="1" scenarios="1"/>
  <mergeCells count="1">
    <mergeCell ref="A1:C1"/>
  </mergeCells>
  <printOptions/>
  <pageMargins left="0.51" right="0.45" top="0.63" bottom="0.49" header="0.29" footer="0.31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02476304</dc:creator>
  <cp:keywords/>
  <dc:description/>
  <cp:lastModifiedBy>kawahara-hiroshi</cp:lastModifiedBy>
  <cp:lastPrinted>2016-09-07T06:28:22Z</cp:lastPrinted>
  <dcterms:created xsi:type="dcterms:W3CDTF">2001-06-25T00:26:38Z</dcterms:created>
  <dcterms:modified xsi:type="dcterms:W3CDTF">2016-11-10T02:12:01Z</dcterms:modified>
  <cp:category/>
  <cp:version/>
  <cp:contentType/>
  <cp:contentStatus/>
</cp:coreProperties>
</file>