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10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<sst xmlns="http://schemas.openxmlformats.org/spreadsheetml/2006/main" count="12" uniqueCount="12">
  <si>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18-10　救急活動状況</t>
  </si>
  <si>
    <t>年別</t>
  </si>
  <si>
    <t>総　　数</t>
  </si>
  <si>
    <t>交通事故</t>
  </si>
  <si>
    <t>火災事故</t>
  </si>
  <si>
    <t>一般負傷</t>
  </si>
  <si>
    <t>急　　病</t>
  </si>
  <si>
    <t>転院搬送</t>
  </si>
  <si>
    <t>その他</t>
  </si>
  <si>
    <t>出場件数</t>
  </si>
  <si>
    <t>救護人員</t>
  </si>
  <si>
    <t>資料：東京消防庁総務部企画課「東京消防庁統計書」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</si>
</sst>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 shrinkToFit="1"/>
    </xf>
    <xf numFmtId="0" fontId="8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top"/>
    </xf>
    <xf numFmtId="176" fontId="7" fillId="0" borderId="0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top"/>
    </xf>
    <xf numFmtId="176" fontId="7" fillId="0" borderId="7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8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2" sqref="G2"/>
    </sheetView>
  </sheetViews>
  <sheetFormatPr defaultColWidth="9.00390625" defaultRowHeight="13.5"/>
  <cols>
    <col min="2" max="8" width="11.75390625" style="0" customWidth="1"/>
  </cols>
  <sheetData>
    <row r="1" spans="1:8" s="2" customFormat="1" ht="17.25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17.25" customHeight="1" thickBot="1">
      <c r="H2" s="3"/>
    </row>
    <row r="3" spans="1:8" s="8" customFormat="1" ht="17.25" customHeight="1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</row>
    <row r="4" spans="1:8" s="12" customFormat="1" ht="17.25" customHeight="1">
      <c r="A4" s="9"/>
      <c r="B4" s="10"/>
      <c r="C4" s="10"/>
      <c r="D4" s="27" t="s">
        <v>9</v>
      </c>
      <c r="E4" s="27"/>
      <c r="F4" s="27"/>
      <c r="G4" s="11"/>
      <c r="H4" s="10"/>
    </row>
    <row r="5" spans="1:8" s="8" customFormat="1" ht="17.25" customHeight="1">
      <c r="A5" s="13">
        <v>10</v>
      </c>
      <c r="B5" s="14">
        <v>19856</v>
      </c>
      <c r="C5" s="14">
        <v>3057</v>
      </c>
      <c r="D5" s="14">
        <v>141</v>
      </c>
      <c r="E5" s="14">
        <v>2806</v>
      </c>
      <c r="F5" s="14">
        <v>11775</v>
      </c>
      <c r="G5" s="14">
        <v>976</v>
      </c>
      <c r="H5" s="14">
        <v>1101</v>
      </c>
    </row>
    <row r="6" spans="1:8" s="8" customFormat="1" ht="15" customHeight="1">
      <c r="A6" s="13">
        <v>11</v>
      </c>
      <c r="B6" s="14">
        <v>20713</v>
      </c>
      <c r="C6" s="14">
        <v>3483</v>
      </c>
      <c r="D6" s="14">
        <v>139</v>
      </c>
      <c r="E6" s="14">
        <v>2866</v>
      </c>
      <c r="F6" s="14">
        <v>12290</v>
      </c>
      <c r="G6" s="14">
        <v>890</v>
      </c>
      <c r="H6" s="14">
        <v>1045</v>
      </c>
    </row>
    <row r="7" spans="1:8" s="8" customFormat="1" ht="15" customHeight="1">
      <c r="A7" s="15">
        <v>12</v>
      </c>
      <c r="B7" s="16">
        <f>SUM(C7:H7)</f>
        <v>22139</v>
      </c>
      <c r="C7" s="16">
        <v>3569</v>
      </c>
      <c r="D7" s="16">
        <v>142</v>
      </c>
      <c r="E7" s="16">
        <v>3249</v>
      </c>
      <c r="F7" s="16">
        <v>12900</v>
      </c>
      <c r="G7" s="16">
        <v>1031</v>
      </c>
      <c r="H7" s="16">
        <f>180+1+17+110+224+350+60+306</f>
        <v>1248</v>
      </c>
    </row>
    <row r="8" spans="1:8" s="8" customFormat="1" ht="15" customHeight="1">
      <c r="A8" s="17">
        <v>13</v>
      </c>
      <c r="B8" s="16">
        <f>SUM(C8:H8)</f>
        <v>23638</v>
      </c>
      <c r="C8" s="16">
        <v>3591</v>
      </c>
      <c r="D8" s="16">
        <v>153</v>
      </c>
      <c r="E8" s="16">
        <v>3483</v>
      </c>
      <c r="F8" s="16">
        <v>13887</v>
      </c>
      <c r="G8" s="16">
        <v>1231</v>
      </c>
      <c r="H8" s="16">
        <v>1293</v>
      </c>
    </row>
    <row r="9" spans="1:8" s="8" customFormat="1" ht="15" customHeight="1">
      <c r="A9" s="17">
        <v>14</v>
      </c>
      <c r="B9" s="16">
        <f>SUM(C9:H9)</f>
        <v>23692</v>
      </c>
      <c r="C9" s="16">
        <v>3522</v>
      </c>
      <c r="D9" s="16">
        <v>161</v>
      </c>
      <c r="E9" s="16">
        <v>3630</v>
      </c>
      <c r="F9" s="16">
        <v>13960</v>
      </c>
      <c r="G9" s="16">
        <v>1139</v>
      </c>
      <c r="H9" s="16">
        <v>1280</v>
      </c>
    </row>
    <row r="10" spans="1:8" s="20" customFormat="1" ht="17.25" customHeight="1">
      <c r="A10" s="18"/>
      <c r="B10" s="19"/>
      <c r="C10" s="19"/>
      <c r="D10" s="28" t="s">
        <v>10</v>
      </c>
      <c r="E10" s="28"/>
      <c r="F10" s="28"/>
      <c r="G10" s="19"/>
      <c r="H10" s="19"/>
    </row>
    <row r="11" spans="1:8" s="21" customFormat="1" ht="17.25" customHeight="1">
      <c r="A11" s="13">
        <v>10</v>
      </c>
      <c r="B11" s="14">
        <v>18882</v>
      </c>
      <c r="C11" s="14">
        <v>3320</v>
      </c>
      <c r="D11" s="14">
        <v>43</v>
      </c>
      <c r="E11" s="14">
        <v>2717</v>
      </c>
      <c r="F11" s="14">
        <v>11098</v>
      </c>
      <c r="G11" s="14">
        <v>974</v>
      </c>
      <c r="H11" s="14">
        <v>730</v>
      </c>
    </row>
    <row r="12" spans="1:8" s="8" customFormat="1" ht="15" customHeight="1">
      <c r="A12" s="13">
        <v>11</v>
      </c>
      <c r="B12" s="14">
        <v>19620</v>
      </c>
      <c r="C12" s="14">
        <v>3749</v>
      </c>
      <c r="D12" s="14">
        <v>45</v>
      </c>
      <c r="E12" s="14">
        <v>2713</v>
      </c>
      <c r="F12" s="14">
        <v>11560</v>
      </c>
      <c r="G12" s="14">
        <v>888</v>
      </c>
      <c r="H12" s="14">
        <v>665</v>
      </c>
    </row>
    <row r="13" spans="1:8" s="8" customFormat="1" ht="15" customHeight="1">
      <c r="A13" s="15">
        <v>12</v>
      </c>
      <c r="B13" s="16">
        <f>SUM(C13:H13)</f>
        <v>21050</v>
      </c>
      <c r="C13" s="16">
        <v>3869</v>
      </c>
      <c r="D13" s="16">
        <v>46</v>
      </c>
      <c r="E13" s="16">
        <v>3118</v>
      </c>
      <c r="F13" s="16">
        <v>12172</v>
      </c>
      <c r="G13" s="16">
        <v>1025</v>
      </c>
      <c r="H13" s="16">
        <f>183+1+11+110+183+332</f>
        <v>820</v>
      </c>
    </row>
    <row r="14" spans="1:8" s="8" customFormat="1" ht="15" customHeight="1">
      <c r="A14" s="17">
        <v>13</v>
      </c>
      <c r="B14" s="16">
        <f>SUM(C14:H14)</f>
        <v>22374</v>
      </c>
      <c r="C14" s="16">
        <v>3838</v>
      </c>
      <c r="D14" s="16">
        <v>51</v>
      </c>
      <c r="E14" s="16">
        <v>3333</v>
      </c>
      <c r="F14" s="16">
        <v>13106</v>
      </c>
      <c r="G14" s="16">
        <v>1227</v>
      </c>
      <c r="H14" s="16">
        <v>819</v>
      </c>
    </row>
    <row r="15" spans="1:8" s="8" customFormat="1" ht="15" customHeight="1">
      <c r="A15" s="22">
        <v>14</v>
      </c>
      <c r="B15" s="23">
        <f>SUM(C15:H15)</f>
        <v>22439</v>
      </c>
      <c r="C15" s="24">
        <v>3789</v>
      </c>
      <c r="D15" s="24">
        <v>45</v>
      </c>
      <c r="E15" s="24">
        <v>3478</v>
      </c>
      <c r="F15" s="24">
        <v>13175</v>
      </c>
      <c r="G15" s="24">
        <v>1130</v>
      </c>
      <c r="H15" s="24">
        <v>822</v>
      </c>
    </row>
    <row r="16" s="26" customFormat="1" ht="17.25" customHeight="1">
      <c r="A16" s="25" t="s">
        <v>11</v>
      </c>
    </row>
  </sheetData>
  <mergeCells count="2">
    <mergeCell ref="D4:F4"/>
    <mergeCell ref="D10:F10"/>
  </mergeCells>
  <printOptions/>
  <pageMargins left="0.61" right="0.5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2004-05-14T01:48:09Z</dcterms:modified>
  <cp:category/>
  <cp:version/>
  <cp:contentType/>
  <cp:contentStatus/>
</cp:coreProperties>
</file>