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９－８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<sst xmlns="http://schemas.openxmlformats.org/spreadsheetml/2006/main" count="19" uniqueCount="17">
  <si>
    <t>9-8　老人保健医療会計平成14年度決算額及び平成15年度当初予算額</t>
  </si>
  <si>
    <t>（単位　円）</t>
  </si>
  <si>
    <t>科目</t>
  </si>
  <si>
    <t>平成14年度</t>
  </si>
  <si>
    <t>平成15年度</t>
  </si>
  <si>
    <t>差　　額</t>
  </si>
  <si>
    <t>当初予算額(1)</t>
  </si>
  <si>
    <t>総額</t>
  </si>
  <si>
    <t>予算現額</t>
  </si>
  <si>
    <t>支出済額</t>
  </si>
  <si>
    <t>医療諸費</t>
  </si>
  <si>
    <t>医療諸費</t>
  </si>
  <si>
    <t>諸支出金</t>
  </si>
  <si>
    <t>償還金及び還付金</t>
  </si>
  <si>
    <t>予備費</t>
  </si>
  <si>
    <t>-</t>
  </si>
  <si>
    <t>(2)　歳出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</si>
</sst>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#"/>
    <numFmt numFmtId="177" formatCode="#\ ###"/>
    <numFmt numFmtId="178" formatCode="0.0;&quot;△&quot;\ 0.0"/>
    <numFmt numFmtId="179" formatCode="0.0;&quot;△&quot;0.0"/>
    <numFmt numFmtId="180" formatCode="#\ ###\ ###\ ###"/>
    <numFmt numFmtId="181" formatCode="###\ ###\ ###"/>
    <numFmt numFmtId="182" formatCode="###\ ###\ ###\ ##0"/>
    <numFmt numFmtId="183" formatCode="###\ ###\ ###\ ##0;&quot;△&quot;###\ ###\ ###\ ##0"/>
    <numFmt numFmtId="184" formatCode="###\ ###\ ###\ ##0;&quot;△&quot;\ \ \ \ ###\ ###\ ###\ ##0"/>
    <numFmt numFmtId="185" formatCode="###\ ###\ ###\ ##0;&quot;△&quot;\ \ \ ###\ ###\ ###\ ##0"/>
    <numFmt numFmtId="186" formatCode="###\ ###\ ###\ ##0;&quot;△&quot;\ ###\ ###\ ###\ ##0"/>
    <numFmt numFmtId="187" formatCode="###\ ###\ ###\ ##0;&quot;△&quot;\ \ ###\ ###\ ###\ ##0"/>
    <numFmt numFmtId="188" formatCode="###\ ###\ ###\ ##0;&quot;△ &quot;###\ ###\ ###\ ##0"/>
    <numFmt numFmtId="189" formatCode="###\ ###\ ###\ ##0;&quot;△&quot;\ \ \ \ \ ###\ ###\ ###\ ##0"/>
    <numFmt numFmtId="190" formatCode="###\ ###\ ###\ ##0;&quot;△&quot;\ \ \ \ \ \ ###\ ###\ ###\ ##0"/>
    <numFmt numFmtId="191" formatCode="###\ ###\ ###\ ##0;&quot;△&quot;\ \ \ \ \ \ \ ###\ ###\ ###\ ##0"/>
    <numFmt numFmtId="192" formatCode="###\ ###\ ###\ ##0.00"/>
    <numFmt numFmtId="193" formatCode="#,##0_);[Red]\(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b/>
      <sz val="10.5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 quotePrefix="1">
      <alignment horizontal="center"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6" fillId="0" borderId="2" xfId="0" applyFont="1" applyBorder="1" applyAlignment="1">
      <alignment horizontal="distributed" vertical="center"/>
    </xf>
    <xf numFmtId="176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176" fontId="5" fillId="0" borderId="0" xfId="0" applyNumberFormat="1" applyFont="1" applyAlignment="1">
      <alignment horizontal="right" vertical="center"/>
    </xf>
    <xf numFmtId="0" fontId="5" fillId="0" borderId="4" xfId="0" applyFont="1" applyBorder="1" applyAlignment="1">
      <alignment horizontal="distributed" vertical="center"/>
    </xf>
    <xf numFmtId="176" fontId="5" fillId="0" borderId="5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176" fontId="7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2" fillId="0" borderId="0" xfId="0" applyFont="1" applyAlignment="1" quotePrefix="1">
      <alignment vertical="center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A2" sqref="A2"/>
    </sheetView>
  </sheetViews>
  <sheetFormatPr defaultColWidth="9.00390625" defaultRowHeight="13.5"/>
  <cols>
    <col min="1" max="1" width="3.75390625" style="15" bestFit="1" customWidth="1"/>
    <col min="2" max="2" width="16.125" style="15" bestFit="1" customWidth="1"/>
    <col min="3" max="6" width="17.875" style="15" customWidth="1"/>
    <col min="7" max="7" width="8.50390625" style="15" customWidth="1"/>
    <col min="8" max="16384" width="9.00390625" style="15" customWidth="1"/>
  </cols>
  <sheetData>
    <row r="1" spans="1:6" s="1" customFormat="1" ht="17.25">
      <c r="A1" s="21" t="s">
        <v>0</v>
      </c>
      <c r="B1" s="21"/>
      <c r="C1" s="21"/>
      <c r="D1" s="21"/>
      <c r="E1" s="21"/>
      <c r="F1" s="21"/>
    </row>
    <row r="2" spans="1:6" s="1" customFormat="1" ht="17.25">
      <c r="A2" s="2"/>
      <c r="B2" s="2"/>
      <c r="C2" s="2"/>
      <c r="D2" s="2"/>
      <c r="E2" s="2"/>
      <c r="F2" s="2"/>
    </row>
    <row r="3" spans="1:6" s="1" customFormat="1" ht="17.25">
      <c r="A3" s="22" t="s">
        <v>16</v>
      </c>
      <c r="B3" s="22"/>
      <c r="C3" s="22"/>
      <c r="D3" s="22"/>
      <c r="E3" s="22"/>
      <c r="F3" s="22"/>
    </row>
    <row r="4" s="3" customFormat="1" ht="17.25" customHeight="1" thickBot="1">
      <c r="A4" s="3" t="s">
        <v>1</v>
      </c>
    </row>
    <row r="5" spans="1:6" s="3" customFormat="1" ht="17.25" customHeight="1" thickTop="1">
      <c r="A5" s="26" t="s">
        <v>2</v>
      </c>
      <c r="B5" s="27"/>
      <c r="C5" s="23" t="s">
        <v>3</v>
      </c>
      <c r="D5" s="24"/>
      <c r="E5" s="24"/>
      <c r="F5" s="4" t="s">
        <v>4</v>
      </c>
    </row>
    <row r="6" spans="1:6" s="3" customFormat="1" ht="17.25" customHeight="1">
      <c r="A6" s="28"/>
      <c r="B6" s="29"/>
      <c r="C6" s="16" t="s">
        <v>8</v>
      </c>
      <c r="D6" s="16" t="s">
        <v>9</v>
      </c>
      <c r="E6" s="17" t="s">
        <v>5</v>
      </c>
      <c r="F6" s="6" t="s">
        <v>6</v>
      </c>
    </row>
    <row r="7" spans="1:6" s="8" customFormat="1" ht="18.75" customHeight="1">
      <c r="A7" s="30" t="s">
        <v>7</v>
      </c>
      <c r="B7" s="31"/>
      <c r="C7" s="7">
        <f>SUM(C9:C16)/2</f>
        <v>43615730000</v>
      </c>
      <c r="D7" s="7">
        <f>SUM(D9:D16)/2</f>
        <v>42328661867</v>
      </c>
      <c r="E7" s="18">
        <f>SUM(E9:E16)/2</f>
        <v>1287068133</v>
      </c>
      <c r="F7" s="7">
        <f>SUM(F9:F16)/2</f>
        <v>43990833000</v>
      </c>
    </row>
    <row r="8" spans="1:6" s="8" customFormat="1" ht="18.75" customHeight="1">
      <c r="A8" s="9"/>
      <c r="B8" s="10"/>
      <c r="C8" s="7"/>
      <c r="D8" s="7"/>
      <c r="E8" s="18"/>
      <c r="F8" s="7"/>
    </row>
    <row r="9" spans="1:6" s="3" customFormat="1" ht="18.75" customHeight="1">
      <c r="A9" s="32" t="s">
        <v>10</v>
      </c>
      <c r="B9" s="25"/>
      <c r="C9" s="7">
        <f>SUM(C10)</f>
        <v>42679047000</v>
      </c>
      <c r="D9" s="7">
        <f>SUM(D10)</f>
        <v>42243080947</v>
      </c>
      <c r="E9" s="7">
        <f>SUM(E10)</f>
        <v>435966053</v>
      </c>
      <c r="F9" s="7">
        <f>SUM(F10)</f>
        <v>43132577000</v>
      </c>
    </row>
    <row r="10" spans="1:6" s="3" customFormat="1" ht="18.75" customHeight="1">
      <c r="A10" s="5"/>
      <c r="B10" s="11" t="s">
        <v>11</v>
      </c>
      <c r="C10" s="12">
        <v>42679047000</v>
      </c>
      <c r="D10" s="12">
        <v>42243080947</v>
      </c>
      <c r="E10" s="12">
        <f>C10-D10</f>
        <v>435966053</v>
      </c>
      <c r="F10" s="12">
        <v>43132577000</v>
      </c>
    </row>
    <row r="11" spans="1:6" s="3" customFormat="1" ht="18.75" customHeight="1">
      <c r="A11" s="5"/>
      <c r="B11" s="11"/>
      <c r="C11" s="12"/>
      <c r="D11" s="12"/>
      <c r="E11" s="12"/>
      <c r="F11" s="12"/>
    </row>
    <row r="12" spans="1:6" s="3" customFormat="1" ht="18.75" customHeight="1">
      <c r="A12" s="32" t="s">
        <v>12</v>
      </c>
      <c r="B12" s="25"/>
      <c r="C12" s="7">
        <f>SUM(C13)</f>
        <v>172701000</v>
      </c>
      <c r="D12" s="7">
        <f>SUM(D13)</f>
        <v>85580920</v>
      </c>
      <c r="E12" s="7">
        <f>SUM(E13)</f>
        <v>87120080</v>
      </c>
      <c r="F12" s="7">
        <f>SUM(F13)</f>
        <v>2000</v>
      </c>
    </row>
    <row r="13" spans="1:6" s="3" customFormat="1" ht="18.75" customHeight="1">
      <c r="A13" s="19"/>
      <c r="B13" s="11" t="s">
        <v>13</v>
      </c>
      <c r="C13" s="12">
        <v>172701000</v>
      </c>
      <c r="D13" s="12">
        <v>85580920</v>
      </c>
      <c r="E13" s="12">
        <f>C13-D13</f>
        <v>87120080</v>
      </c>
      <c r="F13" s="12">
        <v>2000</v>
      </c>
    </row>
    <row r="14" spans="1:6" s="3" customFormat="1" ht="18.75" customHeight="1">
      <c r="A14" s="19"/>
      <c r="B14" s="11"/>
      <c r="C14" s="12"/>
      <c r="D14" s="12"/>
      <c r="E14" s="12"/>
      <c r="F14" s="12"/>
    </row>
    <row r="15" spans="1:6" s="3" customFormat="1" ht="18.75" customHeight="1">
      <c r="A15" s="32" t="s">
        <v>14</v>
      </c>
      <c r="B15" s="25"/>
      <c r="C15" s="7">
        <f>SUM(C16)</f>
        <v>763982000</v>
      </c>
      <c r="D15" s="7" t="s">
        <v>15</v>
      </c>
      <c r="E15" s="7">
        <f>SUM(E16)</f>
        <v>763982000</v>
      </c>
      <c r="F15" s="7">
        <f>SUM(F16)</f>
        <v>858254000</v>
      </c>
    </row>
    <row r="16" spans="1:6" s="3" customFormat="1" ht="18.75" customHeight="1">
      <c r="A16" s="20"/>
      <c r="B16" s="13" t="s">
        <v>14</v>
      </c>
      <c r="C16" s="14">
        <v>763982000</v>
      </c>
      <c r="D16" s="14" t="s">
        <v>15</v>
      </c>
      <c r="E16" s="14">
        <f>C16</f>
        <v>763982000</v>
      </c>
      <c r="F16" s="14">
        <v>858254000</v>
      </c>
    </row>
  </sheetData>
  <mergeCells count="6">
    <mergeCell ref="A15:B15"/>
    <mergeCell ref="A9:B9"/>
    <mergeCell ref="A5:B6"/>
    <mergeCell ref="A7:B7"/>
    <mergeCell ref="A12:B12"/>
    <mergeCell ref="C5:E5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suzuki-naoko</cp:lastModifiedBy>
  <cp:lastPrinted>2004-03-17T10:12:32Z</cp:lastPrinted>
  <dcterms:created xsi:type="dcterms:W3CDTF">1997-01-08T22:48:59Z</dcterms:created>
  <dcterms:modified xsi:type="dcterms:W3CDTF">2004-05-14T04:23:03Z</dcterms:modified>
  <cp:category/>
  <cp:version/>
  <cp:contentType/>
  <cp:contentStatus/>
</cp:coreProperties>
</file>