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８－７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<sst xmlns="http://schemas.openxmlformats.org/spreadsheetml/2006/main" count="93" uniqueCount="47">
  <si>
    <t>（単位　金額　万円）</t>
  </si>
  <si>
    <t>地域</t>
  </si>
  <si>
    <t>工　場　数</t>
  </si>
  <si>
    <t>従業者数</t>
  </si>
  <si>
    <t>製造品出荷額等</t>
  </si>
  <si>
    <t>構成比</t>
  </si>
  <si>
    <t>総数</t>
  </si>
  <si>
    <t>方南</t>
  </si>
  <si>
    <t>和泉</t>
  </si>
  <si>
    <t>下高井戸</t>
  </si>
  <si>
    <t>永福</t>
  </si>
  <si>
    <t>浜田山</t>
  </si>
  <si>
    <t>和田</t>
  </si>
  <si>
    <t>堀ノ内</t>
  </si>
  <si>
    <t>松ノ木</t>
  </si>
  <si>
    <t>大宮</t>
  </si>
  <si>
    <t>X</t>
  </si>
  <si>
    <t>梅里</t>
  </si>
  <si>
    <t>高円寺南</t>
  </si>
  <si>
    <t>高円寺北</t>
  </si>
  <si>
    <t>阿佐谷南</t>
  </si>
  <si>
    <t>阿佐谷北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</si>
  <si>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</si>
  <si>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</si>
  <si>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</si>
  <si>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</si>
  <si>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</si>
  <si>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</si>
  <si>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</si>
  <si>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</si>
  <si>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-</t>
  </si>
  <si>
    <t>西荻北</t>
  </si>
  <si>
    <t>今川</t>
  </si>
  <si>
    <t>清水</t>
  </si>
  <si>
    <t>桃井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</si>
  <si>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</si>
  <si>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</si>
  <si>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</si>
  <si>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</si>
  <si>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</si>
  <si>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</si>
  <si>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</si>
  <si>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</si>
  <si>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</si>
  <si>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</si>
  <si>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資料：区民生活部管理課</t>
  </si>
  <si>
    <t>8-7 杉並区地域別工場数、従業者数及び製造品出荷額等(従業者4人以上)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</si>
</sst>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;&quot;△&quot;\ 0.0"/>
    <numFmt numFmtId="178" formatCode="#\ ###\ ###"/>
    <numFmt numFmtId="179" formatCode="0.0;&quot;△&quot;0.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color indexed="10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/>
    </xf>
    <xf numFmtId="176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178" fontId="6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6" fillId="0" borderId="5" xfId="0" applyFont="1" applyBorder="1" applyAlignment="1">
      <alignment horizontal="distributed" vertical="center"/>
    </xf>
    <xf numFmtId="176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17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0" fontId="3" fillId="0" borderId="6" xfId="0" applyFont="1" applyBorder="1" applyAlignment="1">
      <alignment horizontal="distributed" vertical="top"/>
    </xf>
    <xf numFmtId="176" fontId="3" fillId="0" borderId="7" xfId="0" applyNumberFormat="1" applyFont="1" applyBorder="1" applyAlignment="1">
      <alignment horizontal="right" vertical="top"/>
    </xf>
    <xf numFmtId="179" fontId="3" fillId="0" borderId="8" xfId="0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178" fontId="3" fillId="0" borderId="8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5" xfId="0" applyFont="1" applyFill="1" applyBorder="1" applyAlignment="1">
      <alignment horizontal="left"/>
    </xf>
    <xf numFmtId="176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G2" sqref="G2"/>
    </sheetView>
  </sheetViews>
  <sheetFormatPr defaultColWidth="9.00390625" defaultRowHeight="13.5"/>
  <cols>
    <col min="1" max="1" width="15.625" style="31" customWidth="1"/>
    <col min="2" max="2" width="15.125" style="31" customWidth="1"/>
    <col min="3" max="3" width="8.125" style="31" customWidth="1"/>
    <col min="4" max="4" width="13.875" style="31" customWidth="1"/>
    <col min="5" max="5" width="8.125" style="31" customWidth="1"/>
    <col min="6" max="6" width="16.375" style="31" customWidth="1"/>
    <col min="7" max="7" width="8.125" style="31" customWidth="1"/>
    <col min="8" max="16384" width="9.00390625" style="31" customWidth="1"/>
  </cols>
  <sheetData>
    <row r="1" spans="1:7" s="1" customFormat="1" ht="17.25">
      <c r="A1" s="32" t="s">
        <v>46</v>
      </c>
      <c r="B1" s="33"/>
      <c r="C1" s="33"/>
      <c r="D1" s="33"/>
      <c r="E1" s="33"/>
      <c r="F1" s="33"/>
      <c r="G1" s="33"/>
    </row>
    <row r="2" spans="1:8" s="2" customFormat="1" ht="17.25" customHeight="1" thickBot="1">
      <c r="A2" s="2" t="s">
        <v>0</v>
      </c>
      <c r="H2" s="3"/>
    </row>
    <row r="3" spans="1:7" s="2" customFormat="1" ht="17.25" customHeight="1" thickTop="1">
      <c r="A3" s="34" t="s">
        <v>1</v>
      </c>
      <c r="B3" s="36" t="s">
        <v>2</v>
      </c>
      <c r="C3" s="4"/>
      <c r="D3" s="36" t="s">
        <v>3</v>
      </c>
      <c r="E3" s="4"/>
      <c r="F3" s="38" t="s">
        <v>4</v>
      </c>
      <c r="G3" s="5"/>
    </row>
    <row r="4" spans="1:7" s="2" customFormat="1" ht="17.25" customHeight="1">
      <c r="A4" s="35"/>
      <c r="B4" s="37"/>
      <c r="C4" s="6" t="s">
        <v>5</v>
      </c>
      <c r="D4" s="37"/>
      <c r="E4" s="6" t="s">
        <v>5</v>
      </c>
      <c r="F4" s="39"/>
      <c r="G4" s="7" t="s">
        <v>5</v>
      </c>
    </row>
    <row r="5" spans="1:7" s="12" customFormat="1" ht="17.25" customHeight="1">
      <c r="A5" s="8" t="s">
        <v>6</v>
      </c>
      <c r="B5" s="9">
        <v>189</v>
      </c>
      <c r="C5" s="10">
        <v>100</v>
      </c>
      <c r="D5" s="9">
        <v>3088</v>
      </c>
      <c r="E5" s="10">
        <v>100</v>
      </c>
      <c r="F5" s="11">
        <v>6832300</v>
      </c>
      <c r="G5" s="10">
        <v>100</v>
      </c>
    </row>
    <row r="6" spans="1:7" s="2" customFormat="1" ht="15" customHeight="1">
      <c r="A6" s="13"/>
      <c r="B6" s="14"/>
      <c r="C6" s="15"/>
      <c r="D6" s="14"/>
      <c r="E6" s="15"/>
      <c r="F6" s="16"/>
      <c r="G6" s="15"/>
    </row>
    <row r="7" spans="1:7" s="2" customFormat="1" ht="15" customHeight="1">
      <c r="A7" s="17" t="s">
        <v>7</v>
      </c>
      <c r="B7" s="18">
        <v>9</v>
      </c>
      <c r="C7" s="19">
        <f aca="true" t="shared" si="0" ref="C7:C49">B7/$B$5*100</f>
        <v>4.761904761904762</v>
      </c>
      <c r="D7" s="20">
        <v>96</v>
      </c>
      <c r="E7" s="19">
        <f>D7/$D$5*100</f>
        <v>3.1088082901554404</v>
      </c>
      <c r="F7" s="21">
        <v>140291</v>
      </c>
      <c r="G7" s="19">
        <f>F7/$F$5*100</f>
        <v>2.0533495309046734</v>
      </c>
    </row>
    <row r="8" spans="1:7" s="2" customFormat="1" ht="15" customHeight="1">
      <c r="A8" s="17" t="s">
        <v>8</v>
      </c>
      <c r="B8" s="18">
        <v>15</v>
      </c>
      <c r="C8" s="19">
        <f t="shared" si="0"/>
        <v>7.936507936507936</v>
      </c>
      <c r="D8" s="20">
        <v>88</v>
      </c>
      <c r="E8" s="19">
        <f>D8/$D$5*100</f>
        <v>2.849740932642487</v>
      </c>
      <c r="F8" s="21">
        <v>73068</v>
      </c>
      <c r="G8" s="19">
        <f aca="true" t="shared" si="1" ref="G8:G49">F8/$F$5*100</f>
        <v>1.0694495265137656</v>
      </c>
    </row>
    <row r="9" spans="1:7" s="2" customFormat="1" ht="15" customHeight="1">
      <c r="A9" s="17" t="s">
        <v>9</v>
      </c>
      <c r="B9" s="18">
        <v>8</v>
      </c>
      <c r="C9" s="19">
        <f t="shared" si="0"/>
        <v>4.232804232804233</v>
      </c>
      <c r="D9" s="20">
        <v>109</v>
      </c>
      <c r="E9" s="19">
        <f>D9/$D$5*100</f>
        <v>3.5297927461139897</v>
      </c>
      <c r="F9" s="21">
        <v>152809</v>
      </c>
      <c r="G9" s="19">
        <f t="shared" si="1"/>
        <v>2.2365674809361415</v>
      </c>
    </row>
    <row r="10" spans="1:7" s="2" customFormat="1" ht="15" customHeight="1">
      <c r="A10" s="17" t="s">
        <v>10</v>
      </c>
      <c r="B10" s="18">
        <v>4</v>
      </c>
      <c r="C10" s="19">
        <f t="shared" si="0"/>
        <v>2.1164021164021163</v>
      </c>
      <c r="D10" s="20">
        <v>31</v>
      </c>
      <c r="E10" s="19">
        <f>D10/$D$5*100</f>
        <v>1.0038860103626943</v>
      </c>
      <c r="F10" s="21">
        <v>37945</v>
      </c>
      <c r="G10" s="19">
        <f t="shared" si="1"/>
        <v>0.5553766667154545</v>
      </c>
    </row>
    <row r="11" spans="1:7" s="2" customFormat="1" ht="15" customHeight="1">
      <c r="A11" s="17" t="s">
        <v>11</v>
      </c>
      <c r="B11" s="18">
        <v>5</v>
      </c>
      <c r="C11" s="19">
        <f t="shared" si="0"/>
        <v>2.6455026455026456</v>
      </c>
      <c r="D11" s="20">
        <v>52</v>
      </c>
      <c r="E11" s="19">
        <f>D11/$D$5*100</f>
        <v>1.6839378238341969</v>
      </c>
      <c r="F11" s="21">
        <v>125814</v>
      </c>
      <c r="G11" s="19">
        <f t="shared" si="1"/>
        <v>1.8414589523293767</v>
      </c>
    </row>
    <row r="12" spans="1:7" s="2" customFormat="1" ht="15" customHeight="1">
      <c r="A12" s="17"/>
      <c r="B12" s="18"/>
      <c r="C12" s="19"/>
      <c r="D12" s="20"/>
      <c r="E12" s="19"/>
      <c r="F12" s="21"/>
      <c r="G12" s="19"/>
    </row>
    <row r="13" spans="1:7" s="2" customFormat="1" ht="15" customHeight="1">
      <c r="A13" s="17" t="s">
        <v>12</v>
      </c>
      <c r="B13" s="18">
        <v>15</v>
      </c>
      <c r="C13" s="19">
        <f t="shared" si="0"/>
        <v>7.936507936507936</v>
      </c>
      <c r="D13" s="20">
        <v>298</v>
      </c>
      <c r="E13" s="19">
        <f>D13/$D$5*100</f>
        <v>9.650259067357512</v>
      </c>
      <c r="F13" s="21">
        <v>626463</v>
      </c>
      <c r="G13" s="19">
        <f t="shared" si="1"/>
        <v>9.169137772053334</v>
      </c>
    </row>
    <row r="14" spans="1:7" s="2" customFormat="1" ht="15" customHeight="1">
      <c r="A14" s="17" t="s">
        <v>13</v>
      </c>
      <c r="B14" s="18">
        <v>21</v>
      </c>
      <c r="C14" s="19">
        <f t="shared" si="0"/>
        <v>11.11111111111111</v>
      </c>
      <c r="D14" s="20">
        <v>315</v>
      </c>
      <c r="E14" s="19">
        <f>D14/$D$5*100</f>
        <v>10.200777202072539</v>
      </c>
      <c r="F14" s="21">
        <v>445976</v>
      </c>
      <c r="G14" s="19">
        <f t="shared" si="1"/>
        <v>6.527465128873147</v>
      </c>
    </row>
    <row r="15" spans="1:7" s="2" customFormat="1" ht="15" customHeight="1">
      <c r="A15" s="17" t="s">
        <v>14</v>
      </c>
      <c r="B15" s="18">
        <v>4</v>
      </c>
      <c r="C15" s="19">
        <f t="shared" si="0"/>
        <v>2.1164021164021163</v>
      </c>
      <c r="D15" s="20">
        <v>24</v>
      </c>
      <c r="E15" s="19">
        <f>D15/$D$5*100</f>
        <v>0.7772020725388601</v>
      </c>
      <c r="F15" s="21">
        <v>15833</v>
      </c>
      <c r="G15" s="19">
        <f t="shared" si="1"/>
        <v>0.23173748225341395</v>
      </c>
    </row>
    <row r="16" spans="1:7" s="2" customFormat="1" ht="15" customHeight="1">
      <c r="A16" s="17" t="s">
        <v>15</v>
      </c>
      <c r="B16" s="18">
        <v>1</v>
      </c>
      <c r="C16" s="20" t="s">
        <v>16</v>
      </c>
      <c r="D16" s="20" t="s">
        <v>16</v>
      </c>
      <c r="E16" s="19" t="s">
        <v>16</v>
      </c>
      <c r="F16" s="21" t="s">
        <v>16</v>
      </c>
      <c r="G16" s="19" t="s">
        <v>16</v>
      </c>
    </row>
    <row r="17" spans="1:7" s="2" customFormat="1" ht="15" customHeight="1">
      <c r="A17" s="17" t="s">
        <v>17</v>
      </c>
      <c r="B17" s="18">
        <v>5</v>
      </c>
      <c r="C17" s="19">
        <f t="shared" si="0"/>
        <v>2.6455026455026456</v>
      </c>
      <c r="D17" s="20">
        <v>30</v>
      </c>
      <c r="E17" s="19">
        <f>D17/$D$5*100</f>
        <v>0.9715025906735751</v>
      </c>
      <c r="F17" s="21">
        <v>20052</v>
      </c>
      <c r="G17" s="19">
        <f t="shared" si="1"/>
        <v>0.2934882835941045</v>
      </c>
    </row>
    <row r="18" spans="1:7" s="2" customFormat="1" ht="15" customHeight="1">
      <c r="A18" s="17"/>
      <c r="B18" s="18"/>
      <c r="C18" s="19"/>
      <c r="D18" s="20"/>
      <c r="E18" s="19"/>
      <c r="F18" s="21"/>
      <c r="G18" s="19"/>
    </row>
    <row r="19" spans="1:7" s="2" customFormat="1" ht="15" customHeight="1">
      <c r="A19" s="17" t="s">
        <v>18</v>
      </c>
      <c r="B19" s="18">
        <v>11</v>
      </c>
      <c r="C19" s="19">
        <f t="shared" si="0"/>
        <v>5.82010582010582</v>
      </c>
      <c r="D19" s="20">
        <v>86</v>
      </c>
      <c r="E19" s="19">
        <f>D19/$D$5*100</f>
        <v>2.7849740932642484</v>
      </c>
      <c r="F19" s="21">
        <v>90739</v>
      </c>
      <c r="G19" s="19">
        <f t="shared" si="1"/>
        <v>1.328088637794008</v>
      </c>
    </row>
    <row r="20" spans="1:7" s="2" customFormat="1" ht="15" customHeight="1">
      <c r="A20" s="17" t="s">
        <v>19</v>
      </c>
      <c r="B20" s="18">
        <v>3</v>
      </c>
      <c r="C20" s="19">
        <f t="shared" si="0"/>
        <v>1.5873015873015872</v>
      </c>
      <c r="D20" s="20">
        <v>38</v>
      </c>
      <c r="E20" s="19">
        <f>D20/$D$5*100</f>
        <v>1.2305699481865284</v>
      </c>
      <c r="F20" s="21">
        <v>75777</v>
      </c>
      <c r="G20" s="19">
        <f t="shared" si="1"/>
        <v>1.109099424791066</v>
      </c>
    </row>
    <row r="21" spans="1:7" s="2" customFormat="1" ht="15" customHeight="1">
      <c r="A21" s="17" t="s">
        <v>20</v>
      </c>
      <c r="B21" s="18">
        <v>9</v>
      </c>
      <c r="C21" s="19">
        <f t="shared" si="0"/>
        <v>4.761904761904762</v>
      </c>
      <c r="D21" s="20">
        <v>133</v>
      </c>
      <c r="E21" s="19">
        <f>D21/$D$5*100</f>
        <v>4.30699481865285</v>
      </c>
      <c r="F21" s="21">
        <v>154579</v>
      </c>
      <c r="G21" s="19">
        <f t="shared" si="1"/>
        <v>2.262473837507135</v>
      </c>
    </row>
    <row r="22" spans="1:7" s="2" customFormat="1" ht="15" customHeight="1">
      <c r="A22" s="17" t="s">
        <v>21</v>
      </c>
      <c r="B22" s="18">
        <v>5</v>
      </c>
      <c r="C22" s="19">
        <f t="shared" si="0"/>
        <v>2.6455026455026456</v>
      </c>
      <c r="D22" s="20">
        <v>31</v>
      </c>
      <c r="E22" s="19">
        <f>D22/$D$5*100</f>
        <v>1.0038860103626943</v>
      </c>
      <c r="F22" s="21">
        <v>44087</v>
      </c>
      <c r="G22" s="19">
        <f t="shared" si="1"/>
        <v>0.645273187652767</v>
      </c>
    </row>
    <row r="23" spans="1:7" s="2" customFormat="1" ht="15" customHeight="1">
      <c r="A23" s="17" t="s">
        <v>22</v>
      </c>
      <c r="B23" s="18">
        <v>4</v>
      </c>
      <c r="C23" s="19">
        <f t="shared" si="0"/>
        <v>2.1164021164021163</v>
      </c>
      <c r="D23" s="20">
        <v>32</v>
      </c>
      <c r="E23" s="19">
        <f>D23/$D$5*100</f>
        <v>1.0362694300518136</v>
      </c>
      <c r="F23" s="21">
        <v>54415</v>
      </c>
      <c r="G23" s="19">
        <f t="shared" si="1"/>
        <v>0.7964375100624973</v>
      </c>
    </row>
    <row r="24" spans="1:7" s="2" customFormat="1" ht="15" customHeight="1">
      <c r="A24" s="17"/>
      <c r="B24" s="18"/>
      <c r="C24" s="19"/>
      <c r="D24" s="20"/>
      <c r="E24" s="19"/>
      <c r="F24" s="21"/>
      <c r="G24" s="19"/>
    </row>
    <row r="25" spans="1:7" s="2" customFormat="1" ht="15" customHeight="1">
      <c r="A25" s="17" t="s">
        <v>23</v>
      </c>
      <c r="B25" s="18">
        <v>2</v>
      </c>
      <c r="C25" s="20" t="s">
        <v>16</v>
      </c>
      <c r="D25" s="20" t="s">
        <v>16</v>
      </c>
      <c r="E25" s="20" t="s">
        <v>16</v>
      </c>
      <c r="F25" s="20" t="s">
        <v>16</v>
      </c>
      <c r="G25" s="20" t="s">
        <v>16</v>
      </c>
    </row>
    <row r="26" spans="1:7" s="2" customFormat="1" ht="15" customHeight="1">
      <c r="A26" s="17" t="s">
        <v>24</v>
      </c>
      <c r="B26" s="18">
        <v>2</v>
      </c>
      <c r="C26" s="20" t="s">
        <v>16</v>
      </c>
      <c r="D26" s="20" t="s">
        <v>16</v>
      </c>
      <c r="E26" s="20" t="s">
        <v>16</v>
      </c>
      <c r="F26" s="20" t="s">
        <v>16</v>
      </c>
      <c r="G26" s="20" t="s">
        <v>16</v>
      </c>
    </row>
    <row r="27" spans="1:7" s="2" customFormat="1" ht="15" customHeight="1">
      <c r="A27" s="17" t="s">
        <v>25</v>
      </c>
      <c r="B27" s="18">
        <v>5</v>
      </c>
      <c r="C27" s="19">
        <f t="shared" si="0"/>
        <v>2.6455026455026456</v>
      </c>
      <c r="D27" s="20">
        <v>89</v>
      </c>
      <c r="E27" s="19">
        <f>D27/$D$5*100</f>
        <v>2.8821243523316062</v>
      </c>
      <c r="F27" s="21">
        <v>84773</v>
      </c>
      <c r="G27" s="19">
        <f t="shared" si="1"/>
        <v>1.2407681161541502</v>
      </c>
    </row>
    <row r="28" spans="1:7" s="2" customFormat="1" ht="15" customHeight="1">
      <c r="A28" s="17" t="s">
        <v>26</v>
      </c>
      <c r="B28" s="18">
        <v>8</v>
      </c>
      <c r="C28" s="19">
        <f t="shared" si="0"/>
        <v>4.232804232804233</v>
      </c>
      <c r="D28" s="20">
        <v>101</v>
      </c>
      <c r="E28" s="19">
        <f>D28/$D$5*100</f>
        <v>3.270725388601036</v>
      </c>
      <c r="F28" s="21">
        <v>119755</v>
      </c>
      <c r="G28" s="19">
        <f t="shared" si="1"/>
        <v>1.7527772492425684</v>
      </c>
    </row>
    <row r="29" spans="1:7" s="2" customFormat="1" ht="15" customHeight="1">
      <c r="A29" s="17" t="s">
        <v>27</v>
      </c>
      <c r="B29" s="18">
        <v>2</v>
      </c>
      <c r="C29" s="20" t="s">
        <v>16</v>
      </c>
      <c r="D29" s="20" t="s">
        <v>16</v>
      </c>
      <c r="E29" s="20" t="s">
        <v>16</v>
      </c>
      <c r="F29" s="20" t="s">
        <v>16</v>
      </c>
      <c r="G29" s="20" t="s">
        <v>16</v>
      </c>
    </row>
    <row r="30" spans="1:7" s="2" customFormat="1" ht="15" customHeight="1">
      <c r="A30" s="17"/>
      <c r="B30" s="18"/>
      <c r="C30" s="19"/>
      <c r="D30" s="20"/>
      <c r="E30" s="19"/>
      <c r="F30" s="21"/>
      <c r="G30" s="19"/>
    </row>
    <row r="31" spans="1:7" s="2" customFormat="1" ht="15" customHeight="1">
      <c r="A31" s="17" t="s">
        <v>28</v>
      </c>
      <c r="B31" s="18">
        <v>3</v>
      </c>
      <c r="C31" s="19">
        <f t="shared" si="0"/>
        <v>1.5873015873015872</v>
      </c>
      <c r="D31" s="20">
        <v>65</v>
      </c>
      <c r="E31" s="19">
        <f>D31/$D$5*100</f>
        <v>2.104922279792746</v>
      </c>
      <c r="F31" s="21">
        <v>89503</v>
      </c>
      <c r="G31" s="19">
        <f t="shared" si="1"/>
        <v>1.3099980972732461</v>
      </c>
    </row>
    <row r="32" spans="1:7" s="2" customFormat="1" ht="15" customHeight="1">
      <c r="A32" s="17" t="s">
        <v>29</v>
      </c>
      <c r="B32" s="18" t="s">
        <v>30</v>
      </c>
      <c r="C32" s="19" t="s">
        <v>30</v>
      </c>
      <c r="D32" s="20" t="s">
        <v>30</v>
      </c>
      <c r="E32" s="19" t="s">
        <v>30</v>
      </c>
      <c r="F32" s="21" t="s">
        <v>30</v>
      </c>
      <c r="G32" s="19" t="s">
        <v>30</v>
      </c>
    </row>
    <row r="33" spans="1:7" s="2" customFormat="1" ht="15" customHeight="1">
      <c r="A33" s="17" t="s">
        <v>31</v>
      </c>
      <c r="B33" s="18">
        <v>1</v>
      </c>
      <c r="C33" s="20" t="s">
        <v>16</v>
      </c>
      <c r="D33" s="20" t="s">
        <v>16</v>
      </c>
      <c r="E33" s="20" t="s">
        <v>16</v>
      </c>
      <c r="F33" s="20" t="s">
        <v>16</v>
      </c>
      <c r="G33" s="20" t="s">
        <v>16</v>
      </c>
    </row>
    <row r="34" spans="1:7" s="2" customFormat="1" ht="15" customHeight="1">
      <c r="A34" s="17" t="s">
        <v>32</v>
      </c>
      <c r="B34" s="18">
        <v>2</v>
      </c>
      <c r="C34" s="20" t="s">
        <v>16</v>
      </c>
      <c r="D34" s="20" t="s">
        <v>16</v>
      </c>
      <c r="E34" s="20" t="s">
        <v>16</v>
      </c>
      <c r="F34" s="20" t="s">
        <v>16</v>
      </c>
      <c r="G34" s="20" t="s">
        <v>16</v>
      </c>
    </row>
    <row r="35" spans="1:7" s="2" customFormat="1" ht="15" customHeight="1">
      <c r="A35" s="17" t="s">
        <v>33</v>
      </c>
      <c r="B35" s="18">
        <v>3</v>
      </c>
      <c r="C35" s="19">
        <f t="shared" si="0"/>
        <v>1.5873015873015872</v>
      </c>
      <c r="D35" s="20">
        <v>29</v>
      </c>
      <c r="E35" s="19">
        <f>D35/$D$5*100</f>
        <v>0.939119170984456</v>
      </c>
      <c r="F35" s="21">
        <v>54146</v>
      </c>
      <c r="G35" s="19">
        <f t="shared" si="1"/>
        <v>0.792500329318092</v>
      </c>
    </row>
    <row r="36" spans="1:7" s="2" customFormat="1" ht="15" customHeight="1">
      <c r="A36" s="17"/>
      <c r="B36" s="18"/>
      <c r="C36" s="19"/>
      <c r="D36" s="20"/>
      <c r="E36" s="19"/>
      <c r="F36" s="21"/>
      <c r="G36" s="19"/>
    </row>
    <row r="37" spans="1:7" s="2" customFormat="1" ht="15" customHeight="1">
      <c r="A37" s="17" t="s">
        <v>34</v>
      </c>
      <c r="B37" s="18">
        <v>5</v>
      </c>
      <c r="C37" s="19">
        <f t="shared" si="0"/>
        <v>2.6455026455026456</v>
      </c>
      <c r="D37" s="20">
        <v>97</v>
      </c>
      <c r="E37" s="19">
        <f>D37/$D$5*100</f>
        <v>3.1411917098445596</v>
      </c>
      <c r="F37" s="21">
        <v>218335</v>
      </c>
      <c r="G37" s="19">
        <f t="shared" si="1"/>
        <v>3.195629583010114</v>
      </c>
    </row>
    <row r="38" spans="1:7" s="2" customFormat="1" ht="15" customHeight="1">
      <c r="A38" s="17" t="s">
        <v>35</v>
      </c>
      <c r="B38" s="18">
        <v>4</v>
      </c>
      <c r="C38" s="19">
        <f t="shared" si="0"/>
        <v>2.1164021164021163</v>
      </c>
      <c r="D38" s="20">
        <v>32</v>
      </c>
      <c r="E38" s="19">
        <f>D38/$D$5*100</f>
        <v>1.0362694300518136</v>
      </c>
      <c r="F38" s="21">
        <v>22307</v>
      </c>
      <c r="G38" s="19">
        <f t="shared" si="1"/>
        <v>0.3264932745927433</v>
      </c>
    </row>
    <row r="39" spans="1:7" s="2" customFormat="1" ht="15" customHeight="1">
      <c r="A39" s="17" t="s">
        <v>36</v>
      </c>
      <c r="B39" s="18">
        <v>3</v>
      </c>
      <c r="C39" s="19">
        <f t="shared" si="0"/>
        <v>1.5873015873015872</v>
      </c>
      <c r="D39" s="20">
        <v>21</v>
      </c>
      <c r="E39" s="19">
        <f>D39/$D$5*100</f>
        <v>0.6800518134715026</v>
      </c>
      <c r="F39" s="21">
        <v>25359</v>
      </c>
      <c r="G39" s="19">
        <f t="shared" si="1"/>
        <v>0.37116344422815156</v>
      </c>
    </row>
    <row r="40" spans="1:7" s="2" customFormat="1" ht="15" customHeight="1">
      <c r="A40" s="17" t="s">
        <v>37</v>
      </c>
      <c r="B40" s="18">
        <v>3</v>
      </c>
      <c r="C40" s="19">
        <f t="shared" si="0"/>
        <v>1.5873015873015872</v>
      </c>
      <c r="D40" s="20">
        <v>26</v>
      </c>
      <c r="E40" s="19">
        <f>D40/$D$5*100</f>
        <v>0.8419689119170984</v>
      </c>
      <c r="F40" s="21">
        <v>39359</v>
      </c>
      <c r="G40" s="19">
        <f t="shared" si="1"/>
        <v>0.5760724792529602</v>
      </c>
    </row>
    <row r="41" spans="1:7" s="2" customFormat="1" ht="15" customHeight="1">
      <c r="A41" s="17" t="s">
        <v>38</v>
      </c>
      <c r="B41" s="18">
        <v>2</v>
      </c>
      <c r="C41" s="20" t="s">
        <v>16</v>
      </c>
      <c r="D41" s="20" t="s">
        <v>16</v>
      </c>
      <c r="E41" s="20" t="s">
        <v>16</v>
      </c>
      <c r="F41" s="20" t="s">
        <v>16</v>
      </c>
      <c r="G41" s="20" t="s">
        <v>16</v>
      </c>
    </row>
    <row r="42" spans="1:7" s="2" customFormat="1" ht="15" customHeight="1">
      <c r="A42" s="17"/>
      <c r="B42" s="18"/>
      <c r="C42" s="19"/>
      <c r="D42" s="20"/>
      <c r="E42" s="19"/>
      <c r="F42" s="21"/>
      <c r="G42" s="19"/>
    </row>
    <row r="43" spans="1:7" s="2" customFormat="1" ht="15" customHeight="1">
      <c r="A43" s="17" t="s">
        <v>39</v>
      </c>
      <c r="B43" s="18">
        <v>2</v>
      </c>
      <c r="C43" s="20" t="s">
        <v>16</v>
      </c>
      <c r="D43" s="20" t="s">
        <v>16</v>
      </c>
      <c r="E43" s="20" t="s">
        <v>16</v>
      </c>
      <c r="F43" s="20" t="s">
        <v>16</v>
      </c>
      <c r="G43" s="20" t="s">
        <v>16</v>
      </c>
    </row>
    <row r="44" spans="1:7" s="2" customFormat="1" ht="15" customHeight="1">
      <c r="A44" s="17" t="s">
        <v>40</v>
      </c>
      <c r="B44" s="18">
        <v>8</v>
      </c>
      <c r="C44" s="19">
        <f t="shared" si="0"/>
        <v>4.232804232804233</v>
      </c>
      <c r="D44" s="20">
        <v>107</v>
      </c>
      <c r="E44" s="19">
        <f>D44/$D$5*100</f>
        <v>3.465025906735751</v>
      </c>
      <c r="F44" s="21">
        <v>101010</v>
      </c>
      <c r="G44" s="19">
        <f t="shared" si="1"/>
        <v>1.4784186877039942</v>
      </c>
    </row>
    <row r="45" spans="1:7" s="2" customFormat="1" ht="15" customHeight="1">
      <c r="A45" s="17" t="s">
        <v>41</v>
      </c>
      <c r="B45" s="18">
        <v>4</v>
      </c>
      <c r="C45" s="19">
        <f t="shared" si="0"/>
        <v>2.1164021164021163</v>
      </c>
      <c r="D45" s="20">
        <v>598</v>
      </c>
      <c r="E45" s="19">
        <f>D45/$D$5*100</f>
        <v>19.365284974093264</v>
      </c>
      <c r="F45" s="21">
        <v>3736453</v>
      </c>
      <c r="G45" s="19">
        <f t="shared" si="1"/>
        <v>54.68806990325367</v>
      </c>
    </row>
    <row r="46" spans="1:7" s="2" customFormat="1" ht="15" customHeight="1">
      <c r="A46" s="17" t="s">
        <v>42</v>
      </c>
      <c r="B46" s="18">
        <v>3</v>
      </c>
      <c r="C46" s="20">
        <v>1.6</v>
      </c>
      <c r="D46" s="20">
        <v>28</v>
      </c>
      <c r="E46" s="19">
        <f>D46/$D$5*100</f>
        <v>0.9067357512953367</v>
      </c>
      <c r="F46" s="21">
        <v>30114</v>
      </c>
      <c r="G46" s="19">
        <f t="shared" si="1"/>
        <v>0.44075933433836334</v>
      </c>
    </row>
    <row r="47" spans="1:7" s="2" customFormat="1" ht="15" customHeight="1">
      <c r="A47" s="17" t="s">
        <v>43</v>
      </c>
      <c r="B47" s="18">
        <v>3</v>
      </c>
      <c r="C47" s="19">
        <f t="shared" si="0"/>
        <v>1.5873015873015872</v>
      </c>
      <c r="D47" s="20">
        <v>414</v>
      </c>
      <c r="E47" s="19">
        <f>D47/$D$5*100</f>
        <v>13.406735751295336</v>
      </c>
      <c r="F47" s="21">
        <v>101583</v>
      </c>
      <c r="G47" s="19">
        <f t="shared" si="1"/>
        <v>1.4868053217803667</v>
      </c>
    </row>
    <row r="48" spans="1:7" s="2" customFormat="1" ht="15" customHeight="1">
      <c r="A48" s="17"/>
      <c r="B48" s="18"/>
      <c r="C48" s="19"/>
      <c r="D48" s="20"/>
      <c r="E48" s="19"/>
      <c r="F48" s="21"/>
      <c r="G48" s="19"/>
    </row>
    <row r="49" spans="1:7" s="27" customFormat="1" ht="17.25" customHeight="1">
      <c r="A49" s="22" t="s">
        <v>44</v>
      </c>
      <c r="B49" s="23">
        <v>5</v>
      </c>
      <c r="C49" s="24">
        <f t="shared" si="0"/>
        <v>2.6455026455026456</v>
      </c>
      <c r="D49" s="25">
        <v>26</v>
      </c>
      <c r="E49" s="24">
        <f>D49/$D$5*100</f>
        <v>0.8419689119170984</v>
      </c>
      <c r="F49" s="26">
        <v>24068</v>
      </c>
      <c r="G49" s="24">
        <f t="shared" si="1"/>
        <v>0.3522679039269353</v>
      </c>
    </row>
    <row r="50" spans="1:6" s="2" customFormat="1" ht="17.25" customHeight="1">
      <c r="A50" s="28" t="s">
        <v>45</v>
      </c>
      <c r="B50" s="29"/>
      <c r="F50" s="30"/>
    </row>
  </sheetData>
  <mergeCells count="4">
    <mergeCell ref="A3:A4"/>
    <mergeCell ref="B3:B4"/>
    <mergeCell ref="D3:D4"/>
    <mergeCell ref="F3:F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cp:lastPrinted>2004-03-15T07:35:46Z</cp:lastPrinted>
  <dcterms:created xsi:type="dcterms:W3CDTF">1997-01-08T22:48:59Z</dcterms:created>
  <dcterms:modified xsi:type="dcterms:W3CDTF">2004-05-14T01:00:25Z</dcterms:modified>
  <cp:category/>
  <cp:version/>
  <cp:contentType/>
  <cp:contentStatus/>
</cp:coreProperties>
</file>