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275" activeTab="0"/>
  </bookViews>
  <sheets>
    <sheet name="19-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<sst xmlns="http://schemas.openxmlformats.org/spreadsheetml/2006/main" count="118" uniqueCount="25">
  <si>
    <t>年別</t>
  </si>
  <si>
    <t>□　高円寺陸橋下</t>
  </si>
  <si>
    <t>調査日時</t>
  </si>
  <si>
    <t>四輪以上</t>
  </si>
  <si>
    <t>二輪車</t>
  </si>
  <si>
    <t>平均時間交通量</t>
  </si>
  <si>
    <t>交通量</t>
  </si>
  <si>
    <t>自動車</t>
  </si>
  <si>
    <t>自転車等</t>
  </si>
  <si>
    <t>7時～19時</t>
  </si>
  <si>
    <t>□　上高井戸１丁目</t>
  </si>
  <si>
    <t>□　四面道</t>
  </si>
  <si>
    <t>□　環八井の頭通り</t>
  </si>
  <si>
    <t>-</t>
  </si>
  <si>
    <t>(火)</t>
  </si>
  <si>
    <t>(水)</t>
  </si>
  <si>
    <t>資料：警視庁交通部交通総務課「警視庁交通年鑑」</t>
  </si>
  <si>
    <t>総　　数</t>
  </si>
  <si>
    <t>(木)</t>
  </si>
  <si>
    <t>10. 3</t>
  </si>
  <si>
    <t>－</t>
  </si>
  <si>
    <t>(火)</t>
  </si>
  <si>
    <t>□　環八五日市</t>
  </si>
  <si>
    <t>注：環八五日市における交通量調査は、平成11年は調査対象外地点であった。</t>
  </si>
  <si>
    <t>19-1　主要交差点交通量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</si>
</sst>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</numFmts>
  <fonts count="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6" xfId="0" applyFont="1" applyBorder="1" applyAlignment="1">
      <alignment horizontal="distributed" vertical="top"/>
    </xf>
    <xf numFmtId="0" fontId="3" fillId="0" borderId="9" xfId="0" applyFont="1" applyBorder="1" applyAlignment="1">
      <alignment horizontal="distributed" vertical="top"/>
    </xf>
    <xf numFmtId="0" fontId="3" fillId="0" borderId="9" xfId="0" applyFont="1" applyBorder="1" applyAlignment="1">
      <alignment horizontal="center" vertical="top"/>
    </xf>
    <xf numFmtId="176" fontId="3" fillId="0" borderId="5" xfId="0" applyNumberFormat="1" applyFont="1" applyBorder="1" applyAlignment="1">
      <alignment horizontal="right" vertical="top"/>
    </xf>
    <xf numFmtId="176" fontId="3" fillId="0" borderId="9" xfId="0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176" fontId="3" fillId="0" borderId="0" xfId="0" applyNumberFormat="1" applyFont="1" applyBorder="1" applyAlignment="1">
      <alignment horizontal="right" vertical="top"/>
    </xf>
    <xf numFmtId="0" fontId="3" fillId="0" borderId="3" xfId="0" applyFont="1" applyBorder="1" applyAlignment="1">
      <alignment horizontal="distributed" vertical="top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top"/>
    </xf>
    <xf numFmtId="0" fontId="3" fillId="0" borderId="4" xfId="0" applyFont="1" applyBorder="1" applyAlignment="1">
      <alignment horizontal="center" vertical="top"/>
    </xf>
    <xf numFmtId="176" fontId="3" fillId="0" borderId="4" xfId="0" applyNumberFormat="1" applyFont="1" applyBorder="1" applyAlignment="1">
      <alignment horizontal="right" vertical="top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B1" sqref="A1:J1"/>
    </sheetView>
  </sheetViews>
  <sheetFormatPr defaultColWidth="9.00390625" defaultRowHeight="13.5"/>
  <cols>
    <col min="1" max="1" width="5.875" style="0" customWidth="1"/>
    <col min="2" max="2" width="5.875" style="0" bestFit="1" customWidth="1"/>
    <col min="3" max="3" width="4.25390625" style="0" customWidth="1"/>
    <col min="4" max="4" width="10.25390625" style="0" customWidth="1"/>
    <col min="5" max="10" width="10.50390625" style="0" customWidth="1"/>
  </cols>
  <sheetData>
    <row r="1" spans="1:10" s="1" customFormat="1" ht="17.25">
      <c r="A1" s="34" t="s">
        <v>24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" customFormat="1" ht="17.2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="2" customFormat="1" ht="17.25" customHeight="1" thickBot="1">
      <c r="A3" s="13" t="s">
        <v>1</v>
      </c>
    </row>
    <row r="4" spans="1:10" s="2" customFormat="1" ht="17.25" customHeight="1" thickTop="1">
      <c r="A4" s="39" t="s">
        <v>0</v>
      </c>
      <c r="B4" s="41" t="s">
        <v>2</v>
      </c>
      <c r="C4" s="42"/>
      <c r="D4" s="39"/>
      <c r="E4" s="35" t="s">
        <v>7</v>
      </c>
      <c r="F4" s="35"/>
      <c r="G4" s="35"/>
      <c r="H4" s="36"/>
      <c r="I4" s="37" t="s">
        <v>8</v>
      </c>
      <c r="J4" s="38"/>
    </row>
    <row r="5" spans="1:10" s="2" customFormat="1" ht="17.25" customHeight="1">
      <c r="A5" s="40"/>
      <c r="B5" s="43"/>
      <c r="C5" s="44"/>
      <c r="D5" s="40"/>
      <c r="E5" s="14" t="s">
        <v>17</v>
      </c>
      <c r="F5" s="4" t="s">
        <v>3</v>
      </c>
      <c r="G5" s="10" t="s">
        <v>4</v>
      </c>
      <c r="H5" s="15" t="s">
        <v>5</v>
      </c>
      <c r="I5" s="3" t="s">
        <v>6</v>
      </c>
      <c r="J5" s="16" t="s">
        <v>5</v>
      </c>
    </row>
    <row r="6" spans="1:10" s="19" customFormat="1" ht="15" customHeight="1">
      <c r="A6" s="5">
        <v>11</v>
      </c>
      <c r="B6" s="17">
        <v>10.13</v>
      </c>
      <c r="C6" s="17" t="s">
        <v>15</v>
      </c>
      <c r="D6" s="12" t="s">
        <v>9</v>
      </c>
      <c r="E6" s="7">
        <v>99673</v>
      </c>
      <c r="F6" s="6">
        <v>90435</v>
      </c>
      <c r="G6" s="6">
        <v>9238</v>
      </c>
      <c r="H6" s="6">
        <v>8306</v>
      </c>
      <c r="I6" s="6">
        <v>7084</v>
      </c>
      <c r="J6" s="6">
        <v>590</v>
      </c>
    </row>
    <row r="7" spans="1:10" s="2" customFormat="1" ht="15" customHeight="1">
      <c r="A7" s="5">
        <v>12</v>
      </c>
      <c r="B7" s="17">
        <v>11.28</v>
      </c>
      <c r="C7" s="17" t="s">
        <v>14</v>
      </c>
      <c r="D7" s="12" t="s">
        <v>9</v>
      </c>
      <c r="E7" s="7">
        <v>98068</v>
      </c>
      <c r="F7" s="6">
        <v>88934</v>
      </c>
      <c r="G7" s="6">
        <v>9134</v>
      </c>
      <c r="H7" s="6">
        <v>8172</v>
      </c>
      <c r="I7" s="6">
        <v>4980</v>
      </c>
      <c r="J7" s="6">
        <v>415</v>
      </c>
    </row>
    <row r="8" spans="1:10" s="2" customFormat="1" ht="15" customHeight="1">
      <c r="A8" s="29">
        <v>13</v>
      </c>
      <c r="B8" s="27">
        <v>11.21</v>
      </c>
      <c r="C8" s="27" t="s">
        <v>15</v>
      </c>
      <c r="D8" s="29" t="s">
        <v>9</v>
      </c>
      <c r="E8" s="28">
        <v>94357</v>
      </c>
      <c r="F8" s="28">
        <v>85715</v>
      </c>
      <c r="G8" s="28">
        <v>8642</v>
      </c>
      <c r="H8" s="28">
        <v>7863</v>
      </c>
      <c r="I8" s="28">
        <v>3198</v>
      </c>
      <c r="J8" s="28">
        <v>267</v>
      </c>
    </row>
    <row r="9" spans="1:10" s="2" customFormat="1" ht="15" customHeight="1">
      <c r="A9" s="29">
        <v>14</v>
      </c>
      <c r="B9" s="27" t="s">
        <v>19</v>
      </c>
      <c r="C9" s="17" t="s">
        <v>18</v>
      </c>
      <c r="D9" s="29" t="s">
        <v>9</v>
      </c>
      <c r="E9" s="28">
        <v>90604</v>
      </c>
      <c r="F9" s="28">
        <v>80780</v>
      </c>
      <c r="G9" s="28">
        <v>9824</v>
      </c>
      <c r="H9" s="28">
        <v>7550</v>
      </c>
      <c r="I9" s="28">
        <v>6457</v>
      </c>
      <c r="J9" s="28">
        <v>538</v>
      </c>
    </row>
    <row r="10" spans="1:10" s="25" customFormat="1" ht="15" customHeight="1">
      <c r="A10" s="20">
        <v>15</v>
      </c>
      <c r="B10" s="22">
        <v>10.21</v>
      </c>
      <c r="C10" s="30" t="s">
        <v>21</v>
      </c>
      <c r="D10" s="21" t="s">
        <v>9</v>
      </c>
      <c r="E10" s="23">
        <f>SUM(F10:G10)</f>
        <v>102314</v>
      </c>
      <c r="F10" s="24">
        <v>90816</v>
      </c>
      <c r="G10" s="24">
        <v>11498</v>
      </c>
      <c r="H10" s="24">
        <f>ROUND(E10/12,0)</f>
        <v>8526</v>
      </c>
      <c r="I10" s="24">
        <v>5692</v>
      </c>
      <c r="J10" s="24">
        <f>ROUND(I10/12,0)</f>
        <v>474</v>
      </c>
    </row>
    <row r="11" spans="1:4" s="9" customFormat="1" ht="12.75">
      <c r="A11" s="8"/>
      <c r="B11" s="8"/>
      <c r="C11" s="8"/>
      <c r="D11" s="8"/>
    </row>
    <row r="12" s="2" customFormat="1" ht="17.25" customHeight="1" thickBot="1">
      <c r="A12" s="13" t="s">
        <v>10</v>
      </c>
    </row>
    <row r="13" spans="1:10" s="2" customFormat="1" ht="17.25" customHeight="1" thickTop="1">
      <c r="A13" s="39" t="s">
        <v>0</v>
      </c>
      <c r="B13" s="41" t="s">
        <v>2</v>
      </c>
      <c r="C13" s="42"/>
      <c r="D13" s="39"/>
      <c r="E13" s="35" t="s">
        <v>7</v>
      </c>
      <c r="F13" s="35"/>
      <c r="G13" s="35"/>
      <c r="H13" s="36"/>
      <c r="I13" s="37" t="s">
        <v>8</v>
      </c>
      <c r="J13" s="38"/>
    </row>
    <row r="14" spans="1:10" s="2" customFormat="1" ht="17.25" customHeight="1">
      <c r="A14" s="40"/>
      <c r="B14" s="43"/>
      <c r="C14" s="44"/>
      <c r="D14" s="40"/>
      <c r="E14" s="14" t="s">
        <v>17</v>
      </c>
      <c r="F14" s="4" t="s">
        <v>3</v>
      </c>
      <c r="G14" s="10" t="s">
        <v>4</v>
      </c>
      <c r="H14" s="15" t="s">
        <v>5</v>
      </c>
      <c r="I14" s="3" t="s">
        <v>6</v>
      </c>
      <c r="J14" s="16" t="s">
        <v>5</v>
      </c>
    </row>
    <row r="15" spans="1:10" s="19" customFormat="1" ht="15" customHeight="1">
      <c r="A15" s="5">
        <v>11</v>
      </c>
      <c r="B15" s="17">
        <v>10.13</v>
      </c>
      <c r="C15" s="17" t="s">
        <v>15</v>
      </c>
      <c r="D15" s="12" t="s">
        <v>9</v>
      </c>
      <c r="E15" s="7">
        <v>90712</v>
      </c>
      <c r="F15" s="6">
        <v>84145</v>
      </c>
      <c r="G15" s="6">
        <v>6567</v>
      </c>
      <c r="H15" s="6">
        <v>7559</v>
      </c>
      <c r="I15" s="6">
        <v>5809</v>
      </c>
      <c r="J15" s="6">
        <v>484</v>
      </c>
    </row>
    <row r="16" spans="1:10" s="2" customFormat="1" ht="15" customHeight="1">
      <c r="A16" s="5">
        <v>12</v>
      </c>
      <c r="B16" s="17">
        <v>11.28</v>
      </c>
      <c r="C16" s="17" t="s">
        <v>14</v>
      </c>
      <c r="D16" s="12" t="s">
        <v>9</v>
      </c>
      <c r="E16" s="7">
        <v>89184</v>
      </c>
      <c r="F16" s="6">
        <v>83266</v>
      </c>
      <c r="G16" s="6">
        <v>5918</v>
      </c>
      <c r="H16" s="6">
        <v>7432</v>
      </c>
      <c r="I16" s="6">
        <v>5439</v>
      </c>
      <c r="J16" s="6">
        <v>453</v>
      </c>
    </row>
    <row r="17" spans="1:10" s="2" customFormat="1" ht="15" customHeight="1">
      <c r="A17" s="29">
        <v>13</v>
      </c>
      <c r="B17" s="27">
        <v>11.21</v>
      </c>
      <c r="C17" s="27" t="s">
        <v>15</v>
      </c>
      <c r="D17" s="29" t="s">
        <v>9</v>
      </c>
      <c r="E17" s="28">
        <v>84845</v>
      </c>
      <c r="F17" s="28">
        <v>78602</v>
      </c>
      <c r="G17" s="28">
        <v>6243</v>
      </c>
      <c r="H17" s="28">
        <v>7070</v>
      </c>
      <c r="I17" s="28">
        <v>4880</v>
      </c>
      <c r="J17" s="28">
        <v>407</v>
      </c>
    </row>
    <row r="18" spans="1:10" s="2" customFormat="1" ht="15" customHeight="1">
      <c r="A18" s="31">
        <v>14</v>
      </c>
      <c r="B18" s="32" t="s">
        <v>19</v>
      </c>
      <c r="C18" s="17" t="s">
        <v>18</v>
      </c>
      <c r="D18" s="29" t="s">
        <v>9</v>
      </c>
      <c r="E18" s="28">
        <v>102718</v>
      </c>
      <c r="F18" s="28">
        <v>93508</v>
      </c>
      <c r="G18" s="28">
        <v>9210</v>
      </c>
      <c r="H18" s="28">
        <v>8560</v>
      </c>
      <c r="I18" s="28">
        <v>4678</v>
      </c>
      <c r="J18" s="28">
        <v>390</v>
      </c>
    </row>
    <row r="19" spans="1:10" s="25" customFormat="1" ht="15" customHeight="1">
      <c r="A19" s="20">
        <v>15</v>
      </c>
      <c r="B19" s="22">
        <v>10.21</v>
      </c>
      <c r="C19" s="30" t="s">
        <v>21</v>
      </c>
      <c r="D19" s="21" t="s">
        <v>9</v>
      </c>
      <c r="E19" s="23">
        <f>SUM(F19:G19)</f>
        <v>104569</v>
      </c>
      <c r="F19" s="24">
        <v>96304</v>
      </c>
      <c r="G19" s="24">
        <v>8265</v>
      </c>
      <c r="H19" s="24">
        <f>ROUND(E19/12,0)</f>
        <v>8714</v>
      </c>
      <c r="I19" s="24">
        <v>7359</v>
      </c>
      <c r="J19" s="24">
        <f>ROUND(I19/12,0)</f>
        <v>613</v>
      </c>
    </row>
    <row r="20" s="9" customFormat="1" ht="12.75"/>
    <row r="21" s="2" customFormat="1" ht="17.25" customHeight="1" thickBot="1">
      <c r="A21" s="13" t="s">
        <v>11</v>
      </c>
    </row>
    <row r="22" spans="1:10" s="2" customFormat="1" ht="17.25" customHeight="1" thickTop="1">
      <c r="A22" s="39" t="s">
        <v>0</v>
      </c>
      <c r="B22" s="41" t="s">
        <v>2</v>
      </c>
      <c r="C22" s="42"/>
      <c r="D22" s="39"/>
      <c r="E22" s="35" t="s">
        <v>7</v>
      </c>
      <c r="F22" s="35"/>
      <c r="G22" s="35"/>
      <c r="H22" s="36"/>
      <c r="I22" s="37" t="s">
        <v>8</v>
      </c>
      <c r="J22" s="38"/>
    </row>
    <row r="23" spans="1:10" s="2" customFormat="1" ht="17.25" customHeight="1">
      <c r="A23" s="40"/>
      <c r="B23" s="43"/>
      <c r="C23" s="44"/>
      <c r="D23" s="40"/>
      <c r="E23" s="14" t="s">
        <v>17</v>
      </c>
      <c r="F23" s="4" t="s">
        <v>3</v>
      </c>
      <c r="G23" s="10" t="s">
        <v>4</v>
      </c>
      <c r="H23" s="15" t="s">
        <v>5</v>
      </c>
      <c r="I23" s="3" t="s">
        <v>6</v>
      </c>
      <c r="J23" s="16" t="s">
        <v>5</v>
      </c>
    </row>
    <row r="24" spans="1:10" s="19" customFormat="1" ht="15" customHeight="1">
      <c r="A24" s="5">
        <v>11</v>
      </c>
      <c r="B24" s="17">
        <v>10.13</v>
      </c>
      <c r="C24" s="17" t="s">
        <v>15</v>
      </c>
      <c r="D24" s="12" t="s">
        <v>9</v>
      </c>
      <c r="E24" s="7">
        <v>69369</v>
      </c>
      <c r="F24" s="6">
        <v>64069</v>
      </c>
      <c r="G24" s="6">
        <v>5300</v>
      </c>
      <c r="H24" s="6">
        <v>5781</v>
      </c>
      <c r="I24" s="6">
        <v>9867</v>
      </c>
      <c r="J24" s="6">
        <v>822</v>
      </c>
    </row>
    <row r="25" spans="1:10" s="2" customFormat="1" ht="15" customHeight="1">
      <c r="A25" s="5">
        <v>12</v>
      </c>
      <c r="B25" s="17">
        <v>11.28</v>
      </c>
      <c r="C25" s="17" t="s">
        <v>14</v>
      </c>
      <c r="D25" s="12" t="s">
        <v>9</v>
      </c>
      <c r="E25" s="7">
        <v>67114</v>
      </c>
      <c r="F25" s="6">
        <v>62987</v>
      </c>
      <c r="G25" s="6">
        <v>4127</v>
      </c>
      <c r="H25" s="6">
        <v>5593</v>
      </c>
      <c r="I25" s="6">
        <v>7262</v>
      </c>
      <c r="J25" s="6">
        <v>605</v>
      </c>
    </row>
    <row r="26" spans="1:10" s="2" customFormat="1" ht="15" customHeight="1">
      <c r="A26" s="29">
        <v>13</v>
      </c>
      <c r="B26" s="27">
        <v>11.21</v>
      </c>
      <c r="C26" s="27" t="s">
        <v>15</v>
      </c>
      <c r="D26" s="29" t="s">
        <v>9</v>
      </c>
      <c r="E26" s="28">
        <v>71849</v>
      </c>
      <c r="F26" s="28">
        <v>66556</v>
      </c>
      <c r="G26" s="28">
        <v>5293</v>
      </c>
      <c r="H26" s="28">
        <v>5987</v>
      </c>
      <c r="I26" s="28">
        <v>8834</v>
      </c>
      <c r="J26" s="28">
        <v>736</v>
      </c>
    </row>
    <row r="27" spans="1:10" s="2" customFormat="1" ht="15" customHeight="1">
      <c r="A27" s="29">
        <v>14</v>
      </c>
      <c r="B27" s="27" t="s">
        <v>19</v>
      </c>
      <c r="C27" s="17" t="s">
        <v>18</v>
      </c>
      <c r="D27" s="31" t="s">
        <v>9</v>
      </c>
      <c r="E27" s="33">
        <v>70417</v>
      </c>
      <c r="F27" s="28">
        <v>64257</v>
      </c>
      <c r="G27" s="28">
        <v>6160</v>
      </c>
      <c r="H27" s="28">
        <v>5868</v>
      </c>
      <c r="I27" s="28">
        <v>7912</v>
      </c>
      <c r="J27" s="28">
        <v>659</v>
      </c>
    </row>
    <row r="28" spans="1:10" s="25" customFormat="1" ht="15" customHeight="1">
      <c r="A28" s="20">
        <v>15</v>
      </c>
      <c r="B28" s="22">
        <v>10.21</v>
      </c>
      <c r="C28" s="30" t="s">
        <v>21</v>
      </c>
      <c r="D28" s="20" t="s">
        <v>9</v>
      </c>
      <c r="E28" s="24">
        <f>SUM(F28:G28)</f>
        <v>69091</v>
      </c>
      <c r="F28" s="24">
        <v>63925</v>
      </c>
      <c r="G28" s="24">
        <v>5166</v>
      </c>
      <c r="H28" s="24">
        <f>ROUND(E28/12,0)</f>
        <v>5758</v>
      </c>
      <c r="I28" s="24">
        <v>9428</v>
      </c>
      <c r="J28" s="24">
        <f>ROUND(I28/12,0)</f>
        <v>786</v>
      </c>
    </row>
    <row r="29" s="9" customFormat="1" ht="12.75"/>
    <row r="30" s="2" customFormat="1" ht="17.25" customHeight="1" thickBot="1">
      <c r="A30" s="13" t="s">
        <v>12</v>
      </c>
    </row>
    <row r="31" spans="1:10" s="2" customFormat="1" ht="17.25" customHeight="1" thickTop="1">
      <c r="A31" s="39" t="s">
        <v>0</v>
      </c>
      <c r="B31" s="41" t="s">
        <v>2</v>
      </c>
      <c r="C31" s="42"/>
      <c r="D31" s="39"/>
      <c r="E31" s="35" t="s">
        <v>7</v>
      </c>
      <c r="F31" s="35"/>
      <c r="G31" s="35"/>
      <c r="H31" s="36"/>
      <c r="I31" s="37" t="s">
        <v>8</v>
      </c>
      <c r="J31" s="38"/>
    </row>
    <row r="32" spans="1:10" s="2" customFormat="1" ht="17.25" customHeight="1">
      <c r="A32" s="40"/>
      <c r="B32" s="43"/>
      <c r="C32" s="44"/>
      <c r="D32" s="40"/>
      <c r="E32" s="14" t="s">
        <v>17</v>
      </c>
      <c r="F32" s="4" t="s">
        <v>3</v>
      </c>
      <c r="G32" s="10" t="s">
        <v>4</v>
      </c>
      <c r="H32" s="15" t="s">
        <v>5</v>
      </c>
      <c r="I32" s="3" t="s">
        <v>6</v>
      </c>
      <c r="J32" s="16" t="s">
        <v>5</v>
      </c>
    </row>
    <row r="33" spans="1:10" s="19" customFormat="1" ht="14.25" customHeight="1">
      <c r="A33" s="5">
        <v>11</v>
      </c>
      <c r="B33" s="17">
        <v>10.13</v>
      </c>
      <c r="C33" s="17" t="s">
        <v>15</v>
      </c>
      <c r="D33" s="12" t="s">
        <v>9</v>
      </c>
      <c r="E33" s="7">
        <v>62244</v>
      </c>
      <c r="F33" s="6">
        <v>58065</v>
      </c>
      <c r="G33" s="6">
        <v>4179</v>
      </c>
      <c r="H33" s="6">
        <v>5187</v>
      </c>
      <c r="I33" s="6">
        <v>3976</v>
      </c>
      <c r="J33" s="6">
        <v>331</v>
      </c>
    </row>
    <row r="34" spans="1:10" s="2" customFormat="1" ht="14.25" customHeight="1">
      <c r="A34" s="5">
        <v>12</v>
      </c>
      <c r="B34" s="17">
        <v>11.28</v>
      </c>
      <c r="C34" s="17" t="s">
        <v>14</v>
      </c>
      <c r="D34" s="12" t="s">
        <v>9</v>
      </c>
      <c r="E34" s="7">
        <v>41367</v>
      </c>
      <c r="F34" s="6">
        <v>38716</v>
      </c>
      <c r="G34" s="6">
        <v>2651</v>
      </c>
      <c r="H34" s="6">
        <v>3447</v>
      </c>
      <c r="I34" s="6">
        <v>2596</v>
      </c>
      <c r="J34" s="6">
        <v>216</v>
      </c>
    </row>
    <row r="35" spans="1:10" s="2" customFormat="1" ht="14.25" customHeight="1">
      <c r="A35" s="29">
        <v>13</v>
      </c>
      <c r="B35" s="27">
        <v>11.21</v>
      </c>
      <c r="C35" s="27" t="s">
        <v>15</v>
      </c>
      <c r="D35" s="29" t="s">
        <v>9</v>
      </c>
      <c r="E35" s="28">
        <v>62961</v>
      </c>
      <c r="F35" s="28">
        <v>58754</v>
      </c>
      <c r="G35" s="28">
        <v>4207</v>
      </c>
      <c r="H35" s="28">
        <v>5247</v>
      </c>
      <c r="I35" s="28">
        <v>4094</v>
      </c>
      <c r="J35" s="28">
        <v>341</v>
      </c>
    </row>
    <row r="36" spans="1:10" s="2" customFormat="1" ht="14.25" customHeight="1">
      <c r="A36" s="29">
        <v>14</v>
      </c>
      <c r="B36" s="27" t="s">
        <v>19</v>
      </c>
      <c r="C36" s="17" t="s">
        <v>18</v>
      </c>
      <c r="D36" s="31" t="s">
        <v>9</v>
      </c>
      <c r="E36" s="33">
        <v>67955</v>
      </c>
      <c r="F36" s="28">
        <v>62681</v>
      </c>
      <c r="G36" s="28">
        <v>5274</v>
      </c>
      <c r="H36" s="28">
        <v>5663</v>
      </c>
      <c r="I36" s="28">
        <v>3723</v>
      </c>
      <c r="J36" s="28">
        <v>310</v>
      </c>
    </row>
    <row r="37" spans="1:10" s="25" customFormat="1" ht="14.25" customHeight="1">
      <c r="A37" s="20">
        <v>15</v>
      </c>
      <c r="B37" s="22">
        <v>10.21</v>
      </c>
      <c r="C37" s="30" t="s">
        <v>21</v>
      </c>
      <c r="D37" s="20" t="s">
        <v>9</v>
      </c>
      <c r="E37" s="24">
        <f>SUM(F37:G37)</f>
        <v>76581</v>
      </c>
      <c r="F37" s="24">
        <v>71561</v>
      </c>
      <c r="G37" s="24">
        <v>5020</v>
      </c>
      <c r="H37" s="24">
        <f>ROUND(E37/12,0)</f>
        <v>6382</v>
      </c>
      <c r="I37" s="24">
        <v>4355</v>
      </c>
      <c r="J37" s="24">
        <f>ROUND(I37/12,0)</f>
        <v>363</v>
      </c>
    </row>
    <row r="38" s="9" customFormat="1" ht="12.75"/>
    <row r="39" s="2" customFormat="1" ht="17.25" customHeight="1" thickBot="1">
      <c r="A39" s="13" t="s">
        <v>22</v>
      </c>
    </row>
    <row r="40" spans="1:10" s="2" customFormat="1" ht="17.25" customHeight="1" thickTop="1">
      <c r="A40" s="39" t="s">
        <v>0</v>
      </c>
      <c r="B40" s="41" t="s">
        <v>2</v>
      </c>
      <c r="C40" s="42"/>
      <c r="D40" s="39"/>
      <c r="E40" s="35" t="s">
        <v>7</v>
      </c>
      <c r="F40" s="35"/>
      <c r="G40" s="35"/>
      <c r="H40" s="36"/>
      <c r="I40" s="37" t="s">
        <v>8</v>
      </c>
      <c r="J40" s="38"/>
    </row>
    <row r="41" spans="1:10" s="2" customFormat="1" ht="17.25" customHeight="1">
      <c r="A41" s="40"/>
      <c r="B41" s="43"/>
      <c r="C41" s="44"/>
      <c r="D41" s="40"/>
      <c r="E41" s="14" t="s">
        <v>17</v>
      </c>
      <c r="F41" s="4" t="s">
        <v>3</v>
      </c>
      <c r="G41" s="10" t="s">
        <v>4</v>
      </c>
      <c r="H41" s="15" t="s">
        <v>5</v>
      </c>
      <c r="I41" s="3" t="s">
        <v>6</v>
      </c>
      <c r="J41" s="16" t="s">
        <v>5</v>
      </c>
    </row>
    <row r="42" spans="1:10" s="19" customFormat="1" ht="15" customHeight="1">
      <c r="A42" s="5">
        <v>11</v>
      </c>
      <c r="B42" s="17" t="s">
        <v>20</v>
      </c>
      <c r="C42" s="17"/>
      <c r="D42" s="12"/>
      <c r="E42" s="7" t="s">
        <v>13</v>
      </c>
      <c r="F42" s="6" t="s">
        <v>13</v>
      </c>
      <c r="G42" s="6" t="s">
        <v>13</v>
      </c>
      <c r="H42" s="6" t="s">
        <v>13</v>
      </c>
      <c r="I42" s="6" t="s">
        <v>13</v>
      </c>
      <c r="J42" s="6" t="s">
        <v>13</v>
      </c>
    </row>
    <row r="43" spans="1:10" s="2" customFormat="1" ht="15" customHeight="1">
      <c r="A43" s="5">
        <v>12</v>
      </c>
      <c r="B43" s="26">
        <v>11.28</v>
      </c>
      <c r="C43" s="17" t="s">
        <v>14</v>
      </c>
      <c r="D43" s="11" t="s">
        <v>9</v>
      </c>
      <c r="E43" s="6">
        <v>53168</v>
      </c>
      <c r="F43" s="6">
        <v>50162</v>
      </c>
      <c r="G43" s="6">
        <v>3006</v>
      </c>
      <c r="H43" s="6">
        <v>4431</v>
      </c>
      <c r="I43" s="6">
        <v>2971</v>
      </c>
      <c r="J43" s="6">
        <v>248</v>
      </c>
    </row>
    <row r="44" spans="1:10" s="2" customFormat="1" ht="15" customHeight="1">
      <c r="A44" s="29">
        <v>13</v>
      </c>
      <c r="B44" s="27">
        <v>11.21</v>
      </c>
      <c r="C44" s="27" t="s">
        <v>15</v>
      </c>
      <c r="D44" s="29" t="s">
        <v>9</v>
      </c>
      <c r="E44" s="28">
        <v>52927</v>
      </c>
      <c r="F44" s="28">
        <v>49724</v>
      </c>
      <c r="G44" s="28">
        <v>3203</v>
      </c>
      <c r="H44" s="28">
        <v>4411</v>
      </c>
      <c r="I44" s="28">
        <v>2676</v>
      </c>
      <c r="J44" s="28">
        <v>223</v>
      </c>
    </row>
    <row r="45" spans="1:10" s="2" customFormat="1" ht="15" customHeight="1">
      <c r="A45" s="29">
        <v>14</v>
      </c>
      <c r="B45" s="27" t="s">
        <v>19</v>
      </c>
      <c r="C45" s="17" t="s">
        <v>18</v>
      </c>
      <c r="D45" s="31" t="s">
        <v>9</v>
      </c>
      <c r="E45" s="33">
        <v>57450</v>
      </c>
      <c r="F45" s="28">
        <v>53252</v>
      </c>
      <c r="G45" s="28">
        <v>4198</v>
      </c>
      <c r="H45" s="28">
        <v>4788</v>
      </c>
      <c r="I45" s="28">
        <v>3228</v>
      </c>
      <c r="J45" s="28">
        <v>269</v>
      </c>
    </row>
    <row r="46" spans="1:10" s="25" customFormat="1" ht="15" customHeight="1">
      <c r="A46" s="20">
        <v>15</v>
      </c>
      <c r="B46" s="22">
        <v>10.21</v>
      </c>
      <c r="C46" s="30" t="s">
        <v>21</v>
      </c>
      <c r="D46" s="20" t="s">
        <v>9</v>
      </c>
      <c r="E46" s="24">
        <f>SUM(F46:G46)</f>
        <v>65992</v>
      </c>
      <c r="F46" s="24">
        <v>61772</v>
      </c>
      <c r="G46" s="24">
        <v>4220</v>
      </c>
      <c r="H46" s="24">
        <f>ROUND(E46/12,0)</f>
        <v>5499</v>
      </c>
      <c r="I46" s="24">
        <v>2573</v>
      </c>
      <c r="J46" s="24">
        <f>ROUND(I46/12,0)</f>
        <v>214</v>
      </c>
    </row>
    <row r="47" s="2" customFormat="1" ht="17.25" customHeight="1">
      <c r="A47" s="2" t="s">
        <v>23</v>
      </c>
    </row>
    <row r="48" s="2" customFormat="1" ht="12.75">
      <c r="A48" s="2" t="s">
        <v>16</v>
      </c>
    </row>
  </sheetData>
  <mergeCells count="20">
    <mergeCell ref="I4:J4"/>
    <mergeCell ref="B4:D5"/>
    <mergeCell ref="A13:A14"/>
    <mergeCell ref="B13:D14"/>
    <mergeCell ref="E13:H13"/>
    <mergeCell ref="A4:A5"/>
    <mergeCell ref="E4:H4"/>
    <mergeCell ref="I13:J13"/>
    <mergeCell ref="A22:A23"/>
    <mergeCell ref="B22:D23"/>
    <mergeCell ref="E22:H22"/>
    <mergeCell ref="I22:J22"/>
    <mergeCell ref="E40:H40"/>
    <mergeCell ref="I40:J40"/>
    <mergeCell ref="A31:A32"/>
    <mergeCell ref="B31:D32"/>
    <mergeCell ref="E31:H31"/>
    <mergeCell ref="I31:J31"/>
    <mergeCell ref="A40:A41"/>
    <mergeCell ref="B40:D4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2004-11-22T06:47:40Z</cp:lastPrinted>
  <dcterms:created xsi:type="dcterms:W3CDTF">2001-07-30T05:31:28Z</dcterms:created>
  <dcterms:modified xsi:type="dcterms:W3CDTF">2005-03-02T07:52:17Z</dcterms:modified>
  <cp:category/>
  <cp:version/>
  <cp:contentType/>
  <cp:contentStatus/>
</cp:coreProperties>
</file>