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25" windowHeight="9120" activeTab="0"/>
  </bookViews>
  <sheets>
    <sheet name="12-17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<sst xmlns="http://schemas.openxmlformats.org/spreadsheetml/2006/main" count="136" uniqueCount="61">
  <si>
    <t>年度別</t>
  </si>
  <si>
    <t>総数</t>
  </si>
  <si>
    <t>天沼</t>
  </si>
  <si>
    <t>上高井戸</t>
  </si>
  <si>
    <t>高円寺北</t>
  </si>
  <si>
    <t>宮前</t>
  </si>
  <si>
    <t>荻窪</t>
  </si>
  <si>
    <t>桃井</t>
  </si>
  <si>
    <t>西荻北</t>
  </si>
  <si>
    <t>高円寺東</t>
  </si>
  <si>
    <t>成田</t>
  </si>
  <si>
    <t>本天沼</t>
  </si>
  <si>
    <t>堀ノ内東</t>
  </si>
  <si>
    <t>阿佐谷</t>
  </si>
  <si>
    <t>高井戸西</t>
  </si>
  <si>
    <t>宮前北</t>
  </si>
  <si>
    <t>上荻</t>
  </si>
  <si>
    <t>井草</t>
  </si>
  <si>
    <t>堀ノ内南</t>
  </si>
  <si>
    <t>松ノ木</t>
  </si>
  <si>
    <t>荻窪北</t>
  </si>
  <si>
    <t>松庵</t>
  </si>
  <si>
    <t>永福南</t>
  </si>
  <si>
    <t>高円寺南</t>
  </si>
  <si>
    <t>善福寺</t>
  </si>
  <si>
    <t>下高井戸</t>
  </si>
  <si>
    <t>今川</t>
  </si>
  <si>
    <t>上井草</t>
  </si>
  <si>
    <t>下井草</t>
  </si>
  <si>
    <t>浜田山</t>
  </si>
  <si>
    <t>高井戸</t>
  </si>
  <si>
    <t>和泉</t>
  </si>
  <si>
    <t>成田西</t>
  </si>
  <si>
    <t>善福寺北</t>
  </si>
  <si>
    <t>四宮森</t>
  </si>
  <si>
    <t>高円寺中央</t>
  </si>
  <si>
    <t>東原</t>
  </si>
  <si>
    <t>和田中央</t>
  </si>
  <si>
    <t>西荻南</t>
  </si>
  <si>
    <t>方南</t>
  </si>
  <si>
    <t>馬橋</t>
  </si>
  <si>
    <t>学童クラブ</t>
  </si>
  <si>
    <t>１年</t>
  </si>
  <si>
    <t>2年</t>
  </si>
  <si>
    <t>3年</t>
  </si>
  <si>
    <t>4年</t>
  </si>
  <si>
    <t>5年</t>
  </si>
  <si>
    <t>6年</t>
  </si>
  <si>
    <t>阿佐谷南</t>
  </si>
  <si>
    <t>新泉</t>
  </si>
  <si>
    <t>松ノ木小</t>
  </si>
  <si>
    <t>久我山</t>
  </si>
  <si>
    <t>和泉北</t>
  </si>
  <si>
    <t>浜田山第二</t>
  </si>
  <si>
    <t>下井草第二</t>
  </si>
  <si>
    <t>注：各年度の学年別登録児童数。浜田山第二は平成12年4月1日開設。</t>
  </si>
  <si>
    <t>資料：保健福祉部児童青少年センター</t>
  </si>
  <si>
    <t>-</t>
  </si>
  <si>
    <t>-</t>
  </si>
  <si>
    <t>-</t>
  </si>
  <si>
    <t>12-17　学童クラブ利用者数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</si>
</sst>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#,##0_ ;[Red]\-#,##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sz val="10.5"/>
      <color indexed="10"/>
      <name val="ＭＳ Ｐゴシック"/>
      <family val="3"/>
    </font>
    <font>
      <sz val="10.5"/>
      <color indexed="10"/>
      <name val="ＭＳ ゴシック"/>
      <family val="3"/>
    </font>
    <font>
      <sz val="10.5"/>
      <color indexed="10"/>
      <name val="ＭＳ 明朝"/>
      <family val="1"/>
    </font>
    <font>
      <sz val="10.5"/>
      <name val="ＭＳ 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58" fontId="2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distributed" vertical="top"/>
    </xf>
    <xf numFmtId="0" fontId="2" fillId="0" borderId="0" xfId="0" applyFont="1" applyAlignment="1">
      <alignment vertical="top"/>
    </xf>
    <xf numFmtId="176" fontId="2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4.125" style="11" customWidth="1"/>
    <col min="2" max="8" width="10.625" style="11" customWidth="1"/>
    <col min="9" max="16384" width="9.00390625" style="11" customWidth="1"/>
  </cols>
  <sheetData>
    <row r="1" spans="1:8" s="4" customFormat="1" ht="17.25">
      <c r="A1" s="31" t="s">
        <v>60</v>
      </c>
      <c r="B1" s="31"/>
      <c r="C1" s="31"/>
      <c r="D1" s="31"/>
      <c r="E1" s="31"/>
      <c r="F1" s="31"/>
      <c r="G1" s="31"/>
      <c r="H1" s="31"/>
    </row>
    <row r="2" spans="2:8" s="4" customFormat="1" ht="15" customHeight="1" thickBot="1">
      <c r="B2" s="23"/>
      <c r="H2" s="10"/>
    </row>
    <row r="3" spans="1:8" s="4" customFormat="1" ht="15" customHeight="1" thickTop="1">
      <c r="A3" s="12" t="s">
        <v>0</v>
      </c>
      <c r="B3" s="27" t="s">
        <v>1</v>
      </c>
      <c r="C3" s="27" t="s">
        <v>42</v>
      </c>
      <c r="D3" s="27" t="s">
        <v>43</v>
      </c>
      <c r="E3" s="27" t="s">
        <v>44</v>
      </c>
      <c r="F3" s="27" t="s">
        <v>45</v>
      </c>
      <c r="G3" s="27" t="s">
        <v>46</v>
      </c>
      <c r="H3" s="29" t="s">
        <v>47</v>
      </c>
    </row>
    <row r="4" spans="1:8" s="4" customFormat="1" ht="15" customHeight="1">
      <c r="A4" s="13" t="s">
        <v>41</v>
      </c>
      <c r="B4" s="28"/>
      <c r="C4" s="28"/>
      <c r="D4" s="28"/>
      <c r="E4" s="28"/>
      <c r="F4" s="28"/>
      <c r="G4" s="28"/>
      <c r="H4" s="30"/>
    </row>
    <row r="5" spans="1:8" s="14" customFormat="1" ht="15" customHeight="1">
      <c r="A5" s="1">
        <v>11</v>
      </c>
      <c r="B5" s="3">
        <v>469244</v>
      </c>
      <c r="C5" s="3">
        <v>167402</v>
      </c>
      <c r="D5" s="3">
        <v>144722</v>
      </c>
      <c r="E5" s="3">
        <v>111772</v>
      </c>
      <c r="F5" s="3">
        <v>43148</v>
      </c>
      <c r="G5" s="3">
        <v>990</v>
      </c>
      <c r="H5" s="3">
        <v>1210</v>
      </c>
    </row>
    <row r="6" spans="1:8" s="4" customFormat="1" ht="12.75" customHeight="1">
      <c r="A6" s="1">
        <v>12</v>
      </c>
      <c r="B6" s="3">
        <v>483032</v>
      </c>
      <c r="C6" s="3">
        <v>170445</v>
      </c>
      <c r="D6" s="3">
        <v>155896</v>
      </c>
      <c r="E6" s="3">
        <v>107702</v>
      </c>
      <c r="F6" s="3">
        <v>46436</v>
      </c>
      <c r="G6" s="3">
        <v>2044</v>
      </c>
      <c r="H6" s="3">
        <v>509</v>
      </c>
    </row>
    <row r="7" spans="1:8" s="4" customFormat="1" ht="12.75" customHeight="1">
      <c r="A7" s="1">
        <v>13</v>
      </c>
      <c r="B7" s="3">
        <v>488602</v>
      </c>
      <c r="C7" s="3">
        <v>184903</v>
      </c>
      <c r="D7" s="3">
        <v>151669</v>
      </c>
      <c r="E7" s="3">
        <v>113261</v>
      </c>
      <c r="F7" s="3">
        <v>35648</v>
      </c>
      <c r="G7" s="3">
        <v>1937</v>
      </c>
      <c r="H7" s="3">
        <v>1184</v>
      </c>
    </row>
    <row r="8" spans="1:8" s="4" customFormat="1" ht="12.75" customHeight="1">
      <c r="A8" s="24">
        <v>14</v>
      </c>
      <c r="B8" s="25">
        <v>501070</v>
      </c>
      <c r="C8" s="25">
        <v>191306</v>
      </c>
      <c r="D8" s="25">
        <v>165338</v>
      </c>
      <c r="E8" s="25">
        <v>102207</v>
      </c>
      <c r="F8" s="25">
        <v>42060</v>
      </c>
      <c r="G8" s="25">
        <v>67</v>
      </c>
      <c r="H8" s="25">
        <v>92</v>
      </c>
    </row>
    <row r="9" spans="1:9" s="6" customFormat="1" ht="12.75" customHeight="1">
      <c r="A9" s="26">
        <v>15</v>
      </c>
      <c r="B9" s="22">
        <f>C9+D9+E9+F9+G9+H9</f>
        <v>538897.5</v>
      </c>
      <c r="C9" s="22">
        <f aca="true" t="shared" si="0" ref="C9:H9">SUM(C11:C65)</f>
        <v>193775.5</v>
      </c>
      <c r="D9" s="22">
        <f t="shared" si="0"/>
        <v>174221</v>
      </c>
      <c r="E9" s="22">
        <f t="shared" si="0"/>
        <v>124683</v>
      </c>
      <c r="F9" s="22">
        <f t="shared" si="0"/>
        <v>42609</v>
      </c>
      <c r="G9" s="22">
        <f t="shared" si="0"/>
        <v>2030</v>
      </c>
      <c r="H9" s="22">
        <f t="shared" si="0"/>
        <v>1579</v>
      </c>
      <c r="I9" s="21"/>
    </row>
    <row r="10" spans="1:8" s="6" customFormat="1" ht="3.75" customHeight="1">
      <c r="A10" s="2"/>
      <c r="B10" s="5"/>
      <c r="C10" s="5"/>
      <c r="D10" s="5"/>
      <c r="E10" s="5"/>
      <c r="F10" s="5"/>
      <c r="G10" s="5"/>
      <c r="H10" s="5"/>
    </row>
    <row r="11" spans="1:8" s="4" customFormat="1" ht="12.75" customHeight="1">
      <c r="A11" s="1" t="s">
        <v>2</v>
      </c>
      <c r="B11" s="3">
        <f>C11+D11+E11+F11</f>
        <v>12526</v>
      </c>
      <c r="C11" s="3">
        <v>3649</v>
      </c>
      <c r="D11" s="3">
        <v>5002</v>
      </c>
      <c r="E11" s="3">
        <v>3280</v>
      </c>
      <c r="F11" s="3">
        <v>595</v>
      </c>
      <c r="G11" s="3" t="s">
        <v>57</v>
      </c>
      <c r="H11" s="3" t="s">
        <v>57</v>
      </c>
    </row>
    <row r="12" spans="1:8" s="4" customFormat="1" ht="12.75" customHeight="1">
      <c r="A12" s="1" t="s">
        <v>3</v>
      </c>
      <c r="B12" s="3">
        <f>C12+D12+E12+F12</f>
        <v>18840</v>
      </c>
      <c r="C12" s="3">
        <v>8610</v>
      </c>
      <c r="D12" s="3">
        <v>5330</v>
      </c>
      <c r="E12" s="3">
        <v>3424</v>
      </c>
      <c r="F12" s="3">
        <v>1476</v>
      </c>
      <c r="G12" s="3" t="s">
        <v>57</v>
      </c>
      <c r="H12" s="3" t="s">
        <v>57</v>
      </c>
    </row>
    <row r="13" spans="1:8" s="4" customFormat="1" ht="12.75" customHeight="1">
      <c r="A13" s="1" t="s">
        <v>4</v>
      </c>
      <c r="B13" s="3">
        <f>C13+D13+E13+F13+G13+H13</f>
        <v>7954</v>
      </c>
      <c r="C13" s="3">
        <v>2747</v>
      </c>
      <c r="D13" s="3">
        <v>2050</v>
      </c>
      <c r="E13" s="3">
        <v>1845</v>
      </c>
      <c r="F13" s="3">
        <v>820</v>
      </c>
      <c r="G13" s="3">
        <v>246</v>
      </c>
      <c r="H13" s="3">
        <v>246</v>
      </c>
    </row>
    <row r="14" spans="1:8" s="4" customFormat="1" ht="12.75" customHeight="1">
      <c r="A14" s="1" t="s">
        <v>5</v>
      </c>
      <c r="B14" s="3">
        <f>C14+D14+E14+F14+G14</f>
        <v>14105</v>
      </c>
      <c r="C14" s="3">
        <v>5207</v>
      </c>
      <c r="D14" s="3">
        <v>5146</v>
      </c>
      <c r="E14" s="3">
        <v>3014</v>
      </c>
      <c r="F14" s="3">
        <v>492</v>
      </c>
      <c r="G14" s="3">
        <v>246</v>
      </c>
      <c r="H14" s="3" t="s">
        <v>57</v>
      </c>
    </row>
    <row r="15" spans="1:8" s="4" customFormat="1" ht="12.75" customHeight="1">
      <c r="A15" s="1" t="s">
        <v>6</v>
      </c>
      <c r="B15" s="3">
        <f>C15+D15+E15+F15+G15</f>
        <v>15375</v>
      </c>
      <c r="C15" s="3">
        <v>5494</v>
      </c>
      <c r="D15" s="3">
        <v>4141</v>
      </c>
      <c r="E15" s="3">
        <v>5002</v>
      </c>
      <c r="F15" s="3">
        <v>492</v>
      </c>
      <c r="G15" s="3">
        <v>246</v>
      </c>
      <c r="H15" s="3" t="s">
        <v>57</v>
      </c>
    </row>
    <row r="16" spans="1:8" s="4" customFormat="1" ht="3.75" customHeight="1">
      <c r="A16" s="1"/>
      <c r="B16" s="3"/>
      <c r="C16" s="3"/>
      <c r="D16" s="3"/>
      <c r="E16" s="3"/>
      <c r="F16" s="3"/>
      <c r="G16" s="3"/>
      <c r="H16" s="3"/>
    </row>
    <row r="17" spans="1:8" s="4" customFormat="1" ht="12.75" customHeight="1">
      <c r="A17" s="1" t="s">
        <v>7</v>
      </c>
      <c r="B17" s="3">
        <f>C17+D17+E17+F17</f>
        <v>10455.5</v>
      </c>
      <c r="C17" s="3">
        <v>3136.5</v>
      </c>
      <c r="D17" s="3">
        <v>3362</v>
      </c>
      <c r="E17" s="3">
        <v>2378</v>
      </c>
      <c r="F17" s="3">
        <v>1579</v>
      </c>
      <c r="G17" s="3" t="s">
        <v>57</v>
      </c>
      <c r="H17" s="3" t="s">
        <v>57</v>
      </c>
    </row>
    <row r="18" spans="1:8" s="4" customFormat="1" ht="12.75" customHeight="1">
      <c r="A18" s="1" t="s">
        <v>8</v>
      </c>
      <c r="B18" s="3">
        <f>C18+D18+E18+F18</f>
        <v>13285</v>
      </c>
      <c r="C18" s="3">
        <v>4920</v>
      </c>
      <c r="D18" s="3">
        <v>4961</v>
      </c>
      <c r="E18" s="3">
        <v>2481</v>
      </c>
      <c r="F18" s="3">
        <v>923</v>
      </c>
      <c r="G18" s="3" t="s">
        <v>57</v>
      </c>
      <c r="H18" s="3" t="s">
        <v>57</v>
      </c>
    </row>
    <row r="19" spans="1:8" s="4" customFormat="1" ht="12.75" customHeight="1">
      <c r="A19" s="1" t="s">
        <v>9</v>
      </c>
      <c r="B19" s="3">
        <f>C19+D19+E19+F19</f>
        <v>11338</v>
      </c>
      <c r="C19" s="3">
        <v>4777</v>
      </c>
      <c r="D19" s="3">
        <v>3096</v>
      </c>
      <c r="E19" s="3">
        <v>1989</v>
      </c>
      <c r="F19" s="3">
        <v>1476</v>
      </c>
      <c r="G19" s="3" t="s">
        <v>57</v>
      </c>
      <c r="H19" s="3" t="s">
        <v>57</v>
      </c>
    </row>
    <row r="20" spans="1:8" s="4" customFormat="1" ht="12.75" customHeight="1">
      <c r="A20" s="1" t="s">
        <v>10</v>
      </c>
      <c r="B20" s="3">
        <f>C20+D20+E20+F20</f>
        <v>8796</v>
      </c>
      <c r="C20" s="3">
        <v>3588</v>
      </c>
      <c r="D20" s="3">
        <v>2153</v>
      </c>
      <c r="E20" s="3">
        <v>2255</v>
      </c>
      <c r="F20" s="3">
        <v>800</v>
      </c>
      <c r="G20" s="3" t="s">
        <v>57</v>
      </c>
      <c r="H20" s="3" t="s">
        <v>57</v>
      </c>
    </row>
    <row r="21" spans="1:8" s="4" customFormat="1" ht="12.75" customHeight="1">
      <c r="A21" s="1" t="s">
        <v>11</v>
      </c>
      <c r="B21" s="3">
        <f>C21+D21+E21+F21</f>
        <v>12301</v>
      </c>
      <c r="C21" s="3">
        <v>4182</v>
      </c>
      <c r="D21" s="3">
        <v>2358</v>
      </c>
      <c r="E21" s="3">
        <v>2788</v>
      </c>
      <c r="F21" s="3">
        <v>2973</v>
      </c>
      <c r="G21" s="3" t="s">
        <v>57</v>
      </c>
      <c r="H21" s="3" t="s">
        <v>57</v>
      </c>
    </row>
    <row r="22" spans="1:8" s="4" customFormat="1" ht="3.75" customHeight="1">
      <c r="A22" s="1"/>
      <c r="B22" s="3"/>
      <c r="C22" s="3"/>
      <c r="D22" s="3"/>
      <c r="E22" s="3"/>
      <c r="F22" s="3"/>
      <c r="G22" s="3"/>
      <c r="H22" s="3"/>
    </row>
    <row r="23" spans="1:8" s="4" customFormat="1" ht="12.75" customHeight="1">
      <c r="A23" s="1" t="s">
        <v>12</v>
      </c>
      <c r="B23" s="3">
        <f>C23+D23+E23+F23+H23</f>
        <v>9698</v>
      </c>
      <c r="C23" s="3">
        <v>3608</v>
      </c>
      <c r="D23" s="3">
        <v>3588</v>
      </c>
      <c r="E23" s="3">
        <v>1538</v>
      </c>
      <c r="F23" s="3">
        <v>718</v>
      </c>
      <c r="G23" s="3" t="s">
        <v>57</v>
      </c>
      <c r="H23" s="3">
        <v>246</v>
      </c>
    </row>
    <row r="24" spans="1:8" s="4" customFormat="1" ht="12.75" customHeight="1">
      <c r="A24" s="1" t="s">
        <v>13</v>
      </c>
      <c r="B24" s="3">
        <f>C24+D24+E24+F24</f>
        <v>13469</v>
      </c>
      <c r="C24" s="3">
        <v>7585</v>
      </c>
      <c r="D24" s="3">
        <v>4490</v>
      </c>
      <c r="E24" s="3">
        <v>984</v>
      </c>
      <c r="F24" s="3">
        <v>410</v>
      </c>
      <c r="G24" s="3" t="s">
        <v>57</v>
      </c>
      <c r="H24" s="3" t="s">
        <v>57</v>
      </c>
    </row>
    <row r="25" spans="1:8" s="4" customFormat="1" ht="12.75" customHeight="1">
      <c r="A25" s="1" t="s">
        <v>14</v>
      </c>
      <c r="B25" s="3">
        <f>C25+D25+E25+F25</f>
        <v>9512</v>
      </c>
      <c r="C25" s="3">
        <v>3198</v>
      </c>
      <c r="D25" s="3">
        <v>2993</v>
      </c>
      <c r="E25" s="3">
        <v>2419</v>
      </c>
      <c r="F25" s="3">
        <v>902</v>
      </c>
      <c r="G25" s="3" t="s">
        <v>57</v>
      </c>
      <c r="H25" s="3" t="s">
        <v>57</v>
      </c>
    </row>
    <row r="26" spans="1:8" s="4" customFormat="1" ht="12.75" customHeight="1">
      <c r="A26" s="1" t="s">
        <v>15</v>
      </c>
      <c r="B26" s="3">
        <f>C26+D26+E26+F26</f>
        <v>9944</v>
      </c>
      <c r="C26" s="3">
        <v>3239</v>
      </c>
      <c r="D26" s="3">
        <v>4039</v>
      </c>
      <c r="E26" s="3">
        <v>1784</v>
      </c>
      <c r="F26" s="3">
        <v>882</v>
      </c>
      <c r="G26" s="3" t="s">
        <v>57</v>
      </c>
      <c r="H26" s="3" t="s">
        <v>57</v>
      </c>
    </row>
    <row r="27" spans="1:8" s="4" customFormat="1" ht="12.75" customHeight="1">
      <c r="A27" s="1" t="s">
        <v>16</v>
      </c>
      <c r="B27" s="3">
        <f>C27+D27+E27+F27+H27</f>
        <v>8632</v>
      </c>
      <c r="C27" s="3">
        <v>2276</v>
      </c>
      <c r="D27" s="3">
        <v>2460</v>
      </c>
      <c r="E27" s="3">
        <v>2071</v>
      </c>
      <c r="F27" s="3">
        <v>1722</v>
      </c>
      <c r="G27" s="3" t="s">
        <v>58</v>
      </c>
      <c r="H27" s="3">
        <v>103</v>
      </c>
    </row>
    <row r="28" spans="1:8" s="4" customFormat="1" ht="3.75" customHeight="1">
      <c r="A28" s="1"/>
      <c r="B28" s="3"/>
      <c r="C28" s="3"/>
      <c r="D28" s="3"/>
      <c r="E28" s="3"/>
      <c r="F28" s="3"/>
      <c r="G28" s="3"/>
      <c r="H28" s="3"/>
    </row>
    <row r="29" spans="1:8" s="4" customFormat="1" ht="12.75" customHeight="1">
      <c r="A29" s="1" t="s">
        <v>17</v>
      </c>
      <c r="B29" s="3">
        <f>C29+D29+E29+F29</f>
        <v>12423</v>
      </c>
      <c r="C29" s="3">
        <v>3485</v>
      </c>
      <c r="D29" s="3">
        <v>5166</v>
      </c>
      <c r="E29" s="3">
        <v>3157</v>
      </c>
      <c r="F29" s="3">
        <v>615</v>
      </c>
      <c r="G29" s="3" t="s">
        <v>57</v>
      </c>
      <c r="H29" s="3" t="s">
        <v>57</v>
      </c>
    </row>
    <row r="30" spans="1:8" s="4" customFormat="1" ht="12.75" customHeight="1">
      <c r="A30" s="1" t="s">
        <v>18</v>
      </c>
      <c r="B30" s="3">
        <f>C30+D30+E30+F30+G30</f>
        <v>13551</v>
      </c>
      <c r="C30" s="3">
        <v>5986</v>
      </c>
      <c r="D30" s="3">
        <v>3772</v>
      </c>
      <c r="E30" s="3">
        <v>2768</v>
      </c>
      <c r="F30" s="3">
        <v>779</v>
      </c>
      <c r="G30" s="3">
        <v>246</v>
      </c>
      <c r="H30" s="3" t="s">
        <v>57</v>
      </c>
    </row>
    <row r="31" spans="1:8" s="4" customFormat="1" ht="12.75" customHeight="1">
      <c r="A31" s="1" t="s">
        <v>19</v>
      </c>
      <c r="B31" s="3">
        <f>C31+D31+E31+F31+G31</f>
        <v>13839</v>
      </c>
      <c r="C31" s="3">
        <v>4900</v>
      </c>
      <c r="D31" s="3">
        <v>4879</v>
      </c>
      <c r="E31" s="3">
        <v>3137</v>
      </c>
      <c r="F31" s="3">
        <v>861</v>
      </c>
      <c r="G31" s="3">
        <v>62</v>
      </c>
      <c r="H31" s="3" t="s">
        <v>57</v>
      </c>
    </row>
    <row r="32" spans="1:8" s="4" customFormat="1" ht="12.75" customHeight="1">
      <c r="A32" s="1" t="s">
        <v>20</v>
      </c>
      <c r="B32" s="3">
        <f>C32+D32+E32+F32</f>
        <v>13900</v>
      </c>
      <c r="C32" s="3">
        <v>5494</v>
      </c>
      <c r="D32" s="3">
        <v>6068</v>
      </c>
      <c r="E32" s="3">
        <v>2317</v>
      </c>
      <c r="F32" s="3">
        <v>21</v>
      </c>
      <c r="G32" s="3" t="s">
        <v>57</v>
      </c>
      <c r="H32" s="3" t="s">
        <v>57</v>
      </c>
    </row>
    <row r="33" spans="1:8" s="4" customFormat="1" ht="12.75" customHeight="1">
      <c r="A33" s="1" t="s">
        <v>21</v>
      </c>
      <c r="B33" s="3">
        <f>C33+D33+E33+F33+G33</f>
        <v>9432</v>
      </c>
      <c r="C33" s="3">
        <v>2071</v>
      </c>
      <c r="D33" s="3">
        <v>3219</v>
      </c>
      <c r="E33" s="3">
        <v>3096</v>
      </c>
      <c r="F33" s="3">
        <v>800</v>
      </c>
      <c r="G33" s="3">
        <v>246</v>
      </c>
      <c r="H33" s="3" t="s">
        <v>57</v>
      </c>
    </row>
    <row r="34" spans="1:8" s="4" customFormat="1" ht="3.75" customHeight="1">
      <c r="A34" s="1"/>
      <c r="B34" s="3"/>
      <c r="C34" s="3"/>
      <c r="D34" s="3"/>
      <c r="E34" s="3"/>
      <c r="F34" s="3"/>
      <c r="G34" s="3"/>
      <c r="H34" s="3"/>
    </row>
    <row r="35" spans="1:8" s="4" customFormat="1" ht="12.75" customHeight="1">
      <c r="A35" s="1" t="s">
        <v>22</v>
      </c>
      <c r="B35" s="3">
        <f>C35+D35+E35+F35</f>
        <v>9062</v>
      </c>
      <c r="C35" s="3">
        <v>3834</v>
      </c>
      <c r="D35" s="3">
        <v>3608</v>
      </c>
      <c r="E35" s="3">
        <v>1497</v>
      </c>
      <c r="F35" s="3">
        <v>123</v>
      </c>
      <c r="G35" s="3" t="s">
        <v>57</v>
      </c>
      <c r="H35" s="3" t="s">
        <v>57</v>
      </c>
    </row>
    <row r="36" spans="1:8" s="4" customFormat="1" ht="12.75" customHeight="1">
      <c r="A36" s="1" t="s">
        <v>23</v>
      </c>
      <c r="B36" s="3">
        <f>C36+D36+E36+F36</f>
        <v>13059</v>
      </c>
      <c r="C36" s="3">
        <v>4920</v>
      </c>
      <c r="D36" s="3">
        <v>4141</v>
      </c>
      <c r="E36" s="3">
        <v>2870</v>
      </c>
      <c r="F36" s="3">
        <v>1128</v>
      </c>
      <c r="G36" s="3" t="s">
        <v>57</v>
      </c>
      <c r="H36" s="3" t="s">
        <v>57</v>
      </c>
    </row>
    <row r="37" spans="1:8" s="4" customFormat="1" ht="12.75" customHeight="1">
      <c r="A37" s="1" t="s">
        <v>24</v>
      </c>
      <c r="B37" s="3">
        <f>C37+D37+E37+F37</f>
        <v>11112</v>
      </c>
      <c r="C37" s="3">
        <v>3772</v>
      </c>
      <c r="D37" s="3">
        <v>3444</v>
      </c>
      <c r="E37" s="3">
        <v>3014</v>
      </c>
      <c r="F37" s="3">
        <v>882</v>
      </c>
      <c r="G37" s="3" t="s">
        <v>57</v>
      </c>
      <c r="H37" s="3" t="s">
        <v>57</v>
      </c>
    </row>
    <row r="38" spans="1:8" s="4" customFormat="1" ht="12.75" customHeight="1">
      <c r="A38" s="1" t="s">
        <v>25</v>
      </c>
      <c r="B38" s="3">
        <f>C38+D38+E38+F38</f>
        <v>11214</v>
      </c>
      <c r="C38" s="3">
        <v>3793</v>
      </c>
      <c r="D38" s="3">
        <v>4838</v>
      </c>
      <c r="E38" s="3">
        <v>1763</v>
      </c>
      <c r="F38" s="3">
        <v>820</v>
      </c>
      <c r="G38" s="3" t="s">
        <v>57</v>
      </c>
      <c r="H38" s="3" t="s">
        <v>57</v>
      </c>
    </row>
    <row r="39" spans="1:8" s="4" customFormat="1" ht="12.75" customHeight="1">
      <c r="A39" s="1" t="s">
        <v>26</v>
      </c>
      <c r="B39" s="3">
        <f>C39+D39+E39+F39+G39</f>
        <v>9226</v>
      </c>
      <c r="C39" s="3">
        <v>2706</v>
      </c>
      <c r="D39" s="3">
        <v>1907</v>
      </c>
      <c r="E39" s="3">
        <v>2583</v>
      </c>
      <c r="F39" s="3">
        <v>1784</v>
      </c>
      <c r="G39" s="3">
        <v>246</v>
      </c>
      <c r="H39" s="3" t="s">
        <v>57</v>
      </c>
    </row>
    <row r="40" spans="1:8" s="4" customFormat="1" ht="3.75" customHeight="1">
      <c r="A40" s="1"/>
      <c r="B40" s="3"/>
      <c r="C40" s="3"/>
      <c r="D40" s="3"/>
      <c r="E40" s="3"/>
      <c r="F40" s="3"/>
      <c r="G40" s="3"/>
      <c r="H40" s="3"/>
    </row>
    <row r="41" spans="1:8" s="4" customFormat="1" ht="12.75" customHeight="1">
      <c r="A41" s="1" t="s">
        <v>27</v>
      </c>
      <c r="B41" s="3">
        <f>C41+D41+E41+F41+H41</f>
        <v>13696</v>
      </c>
      <c r="C41" s="3">
        <v>3916</v>
      </c>
      <c r="D41" s="3">
        <v>3834</v>
      </c>
      <c r="E41" s="3">
        <v>3178</v>
      </c>
      <c r="F41" s="3">
        <v>2522</v>
      </c>
      <c r="G41" s="3" t="s">
        <v>57</v>
      </c>
      <c r="H41" s="3">
        <v>246</v>
      </c>
    </row>
    <row r="42" spans="1:8" s="4" customFormat="1" ht="12.75" customHeight="1">
      <c r="A42" s="1" t="s">
        <v>28</v>
      </c>
      <c r="B42" s="3">
        <f>C42+D42+E42+F42</f>
        <v>10886</v>
      </c>
      <c r="C42" s="3">
        <v>4141</v>
      </c>
      <c r="D42" s="3">
        <v>4633</v>
      </c>
      <c r="E42" s="3">
        <v>1558</v>
      </c>
      <c r="F42" s="3">
        <v>554</v>
      </c>
      <c r="G42" s="3" t="s">
        <v>57</v>
      </c>
      <c r="H42" s="3" t="s">
        <v>57</v>
      </c>
    </row>
    <row r="43" spans="1:8" s="4" customFormat="1" ht="12.75" customHeight="1">
      <c r="A43" s="1" t="s">
        <v>29</v>
      </c>
      <c r="B43" s="3">
        <f>C43+D43+E43+F43</f>
        <v>13162</v>
      </c>
      <c r="C43" s="3">
        <v>4715</v>
      </c>
      <c r="D43" s="3">
        <v>4285</v>
      </c>
      <c r="E43" s="3">
        <v>3178</v>
      </c>
      <c r="F43" s="3">
        <v>984</v>
      </c>
      <c r="G43" s="3" t="s">
        <v>57</v>
      </c>
      <c r="H43" s="3" t="s">
        <v>57</v>
      </c>
    </row>
    <row r="44" spans="1:8" s="4" customFormat="1" ht="12.75" customHeight="1">
      <c r="A44" s="1" t="s">
        <v>30</v>
      </c>
      <c r="B44" s="3">
        <f>C44+D44+E44+F44+H44</f>
        <v>10108</v>
      </c>
      <c r="C44" s="3">
        <v>4080</v>
      </c>
      <c r="D44" s="3">
        <v>4715</v>
      </c>
      <c r="E44" s="3">
        <v>677</v>
      </c>
      <c r="F44" s="3">
        <v>390</v>
      </c>
      <c r="G44" s="3" t="s">
        <v>57</v>
      </c>
      <c r="H44" s="3">
        <v>246</v>
      </c>
    </row>
    <row r="45" spans="1:8" s="4" customFormat="1" ht="12.75" customHeight="1">
      <c r="A45" s="1" t="s">
        <v>31</v>
      </c>
      <c r="B45" s="3">
        <f>C45+D45+E45+F45</f>
        <v>12301</v>
      </c>
      <c r="C45" s="3">
        <v>4162</v>
      </c>
      <c r="D45" s="3">
        <v>2604</v>
      </c>
      <c r="E45" s="3">
        <v>4838</v>
      </c>
      <c r="F45" s="3">
        <v>697</v>
      </c>
      <c r="G45" s="3" t="s">
        <v>57</v>
      </c>
      <c r="H45" s="3" t="s">
        <v>57</v>
      </c>
    </row>
    <row r="46" spans="1:8" s="4" customFormat="1" ht="3.75" customHeight="1">
      <c r="A46" s="1"/>
      <c r="B46" s="3"/>
      <c r="C46" s="3"/>
      <c r="D46" s="3"/>
      <c r="E46" s="3"/>
      <c r="F46" s="3"/>
      <c r="G46" s="3"/>
      <c r="H46" s="3"/>
    </row>
    <row r="47" spans="1:8" s="4" customFormat="1" ht="12.75" customHeight="1">
      <c r="A47" s="1" t="s">
        <v>32</v>
      </c>
      <c r="B47" s="3">
        <f>C47+D47+E47+F47</f>
        <v>13326</v>
      </c>
      <c r="C47" s="3">
        <v>4018</v>
      </c>
      <c r="D47" s="3">
        <v>3465</v>
      </c>
      <c r="E47" s="3">
        <v>4449</v>
      </c>
      <c r="F47" s="3">
        <v>1394</v>
      </c>
      <c r="G47" s="3" t="s">
        <v>57</v>
      </c>
      <c r="H47" s="3" t="s">
        <v>57</v>
      </c>
    </row>
    <row r="48" spans="1:8" s="4" customFormat="1" ht="12.75" customHeight="1">
      <c r="A48" s="1" t="s">
        <v>33</v>
      </c>
      <c r="B48" s="3">
        <f>C48+D48+E48+F48</f>
        <v>12875</v>
      </c>
      <c r="C48" s="3">
        <v>4018</v>
      </c>
      <c r="D48" s="3">
        <v>4633</v>
      </c>
      <c r="E48" s="3">
        <v>3834</v>
      </c>
      <c r="F48" s="3">
        <v>390</v>
      </c>
      <c r="G48" s="3" t="s">
        <v>57</v>
      </c>
      <c r="H48" s="3" t="s">
        <v>57</v>
      </c>
    </row>
    <row r="49" spans="1:8" s="4" customFormat="1" ht="12.75" customHeight="1">
      <c r="A49" s="1" t="s">
        <v>34</v>
      </c>
      <c r="B49" s="3">
        <f>C49+D49+E49+F49</f>
        <v>13736</v>
      </c>
      <c r="C49" s="3">
        <v>5433</v>
      </c>
      <c r="D49" s="3">
        <v>3014</v>
      </c>
      <c r="E49" s="3">
        <v>5043</v>
      </c>
      <c r="F49" s="3">
        <v>246</v>
      </c>
      <c r="G49" s="3" t="s">
        <v>57</v>
      </c>
      <c r="H49" s="3" t="s">
        <v>57</v>
      </c>
    </row>
    <row r="50" spans="1:8" s="4" customFormat="1" ht="12.75" customHeight="1">
      <c r="A50" s="1" t="s">
        <v>35</v>
      </c>
      <c r="B50" s="3">
        <f>C50+D50+E50+F50</f>
        <v>9164</v>
      </c>
      <c r="C50" s="3">
        <v>1866</v>
      </c>
      <c r="D50" s="3">
        <v>2829</v>
      </c>
      <c r="E50" s="3">
        <v>3280</v>
      </c>
      <c r="F50" s="3">
        <v>1189</v>
      </c>
      <c r="G50" s="3" t="s">
        <v>57</v>
      </c>
      <c r="H50" s="3" t="s">
        <v>57</v>
      </c>
    </row>
    <row r="51" spans="1:8" s="4" customFormat="1" ht="12.75" customHeight="1">
      <c r="A51" s="1" t="s">
        <v>36</v>
      </c>
      <c r="B51" s="3">
        <f>C51+D51+E51+F51</f>
        <v>16852</v>
      </c>
      <c r="C51" s="3">
        <v>5740</v>
      </c>
      <c r="D51" s="3">
        <v>4326</v>
      </c>
      <c r="E51" s="3">
        <v>3752</v>
      </c>
      <c r="F51" s="3">
        <v>3034</v>
      </c>
      <c r="G51" s="3" t="s">
        <v>57</v>
      </c>
      <c r="H51" s="3" t="s">
        <v>57</v>
      </c>
    </row>
    <row r="52" spans="1:8" s="4" customFormat="1" ht="3.75" customHeight="1">
      <c r="A52" s="1"/>
      <c r="B52" s="3"/>
      <c r="C52" s="3"/>
      <c r="D52" s="3"/>
      <c r="E52" s="3"/>
      <c r="F52" s="3"/>
      <c r="G52" s="3"/>
      <c r="H52" s="3"/>
    </row>
    <row r="53" spans="1:8" s="4" customFormat="1" ht="12.75" customHeight="1">
      <c r="A53" s="1" t="s">
        <v>37</v>
      </c>
      <c r="B53" s="3">
        <f>C53+D53+E53+F53+H53</f>
        <v>13223</v>
      </c>
      <c r="C53" s="3">
        <v>3403</v>
      </c>
      <c r="D53" s="3">
        <v>4592</v>
      </c>
      <c r="E53" s="3">
        <v>4203</v>
      </c>
      <c r="F53" s="3">
        <v>779</v>
      </c>
      <c r="G53" s="3" t="s">
        <v>57</v>
      </c>
      <c r="H53" s="3">
        <v>246</v>
      </c>
    </row>
    <row r="54" spans="1:8" s="4" customFormat="1" ht="12.75" customHeight="1">
      <c r="A54" s="1" t="s">
        <v>38</v>
      </c>
      <c r="B54" s="3">
        <f>C54+D54+E54+F54</f>
        <v>11409</v>
      </c>
      <c r="C54" s="3">
        <v>4203</v>
      </c>
      <c r="D54" s="3">
        <v>4080</v>
      </c>
      <c r="E54" s="3">
        <v>2593</v>
      </c>
      <c r="F54" s="3">
        <v>533</v>
      </c>
      <c r="G54" s="3" t="s">
        <v>57</v>
      </c>
      <c r="H54" s="3" t="s">
        <v>57</v>
      </c>
    </row>
    <row r="55" spans="1:8" s="4" customFormat="1" ht="12.75" customHeight="1">
      <c r="A55" s="1" t="s">
        <v>39</v>
      </c>
      <c r="B55" s="3">
        <f>C55+D55+E55+H55</f>
        <v>12221</v>
      </c>
      <c r="C55" s="3">
        <v>4860</v>
      </c>
      <c r="D55" s="3">
        <v>4635</v>
      </c>
      <c r="E55" s="3">
        <v>2480</v>
      </c>
      <c r="F55" s="3" t="s">
        <v>57</v>
      </c>
      <c r="G55" s="3" t="s">
        <v>57</v>
      </c>
      <c r="H55" s="3">
        <v>246</v>
      </c>
    </row>
    <row r="56" spans="1:8" s="4" customFormat="1" ht="12.75" customHeight="1">
      <c r="A56" s="1" t="s">
        <v>40</v>
      </c>
      <c r="B56" s="3">
        <f>C56+D56+E56</f>
        <v>14063</v>
      </c>
      <c r="C56" s="3">
        <v>5371</v>
      </c>
      <c r="D56" s="3">
        <v>5904</v>
      </c>
      <c r="E56" s="3">
        <v>2788</v>
      </c>
      <c r="F56" s="3" t="s">
        <v>57</v>
      </c>
      <c r="G56" s="3" t="s">
        <v>57</v>
      </c>
      <c r="H56" s="3" t="s">
        <v>57</v>
      </c>
    </row>
    <row r="57" spans="1:8" s="4" customFormat="1" ht="12.75" customHeight="1">
      <c r="A57" s="1" t="s">
        <v>48</v>
      </c>
      <c r="B57" s="3">
        <f>C57+D57+E57+F57</f>
        <v>7730</v>
      </c>
      <c r="C57" s="3">
        <v>3383</v>
      </c>
      <c r="D57" s="3">
        <v>2624</v>
      </c>
      <c r="E57" s="3">
        <v>1046</v>
      </c>
      <c r="F57" s="3">
        <v>677</v>
      </c>
      <c r="G57" s="3" t="s">
        <v>57</v>
      </c>
      <c r="H57" s="3" t="s">
        <v>57</v>
      </c>
    </row>
    <row r="58" spans="1:8" s="4" customFormat="1" ht="3.75" customHeight="1">
      <c r="A58" s="1"/>
      <c r="B58" s="3"/>
      <c r="C58" s="3"/>
      <c r="D58" s="3"/>
      <c r="E58" s="3"/>
      <c r="F58" s="3"/>
      <c r="G58" s="3"/>
      <c r="H58" s="3"/>
    </row>
    <row r="59" spans="1:8" s="4" customFormat="1" ht="12.75" customHeight="1">
      <c r="A59" s="1" t="s">
        <v>49</v>
      </c>
      <c r="B59" s="3">
        <f>C59+D59+E59+F59</f>
        <v>10190</v>
      </c>
      <c r="C59" s="3">
        <v>3157</v>
      </c>
      <c r="D59" s="3">
        <v>2850</v>
      </c>
      <c r="E59" s="3">
        <v>2604</v>
      </c>
      <c r="F59" s="3">
        <v>1579</v>
      </c>
      <c r="G59" s="3" t="s">
        <v>57</v>
      </c>
      <c r="H59" s="3" t="s">
        <v>57</v>
      </c>
    </row>
    <row r="60" spans="1:8" s="4" customFormat="1" ht="12.75" customHeight="1">
      <c r="A60" s="1" t="s">
        <v>50</v>
      </c>
      <c r="B60" s="3">
        <f>C60+D60+E60+F60+G60</f>
        <v>11706</v>
      </c>
      <c r="C60" s="3">
        <v>4592</v>
      </c>
      <c r="D60" s="3">
        <v>4428</v>
      </c>
      <c r="E60" s="3">
        <v>2071</v>
      </c>
      <c r="F60" s="3">
        <v>369</v>
      </c>
      <c r="G60" s="3">
        <v>246</v>
      </c>
      <c r="H60" s="3" t="s">
        <v>57</v>
      </c>
    </row>
    <row r="61" spans="1:8" s="4" customFormat="1" ht="12.75" customHeight="1">
      <c r="A61" s="1" t="s">
        <v>51</v>
      </c>
      <c r="B61" s="3">
        <f>C61+D61+E61+F61+G61</f>
        <v>11666</v>
      </c>
      <c r="C61" s="3">
        <v>6027</v>
      </c>
      <c r="D61" s="3">
        <v>2686</v>
      </c>
      <c r="E61" s="3">
        <v>2071</v>
      </c>
      <c r="F61" s="3">
        <v>636</v>
      </c>
      <c r="G61" s="3">
        <v>246</v>
      </c>
      <c r="H61" s="3" t="s">
        <v>57</v>
      </c>
    </row>
    <row r="62" spans="1:8" s="4" customFormat="1" ht="12.75" customHeight="1">
      <c r="A62" s="1" t="s">
        <v>52</v>
      </c>
      <c r="B62" s="3">
        <f>C62+D62+E62+F62</f>
        <v>10190</v>
      </c>
      <c r="C62" s="3">
        <v>2727</v>
      </c>
      <c r="D62" s="3">
        <v>3875</v>
      </c>
      <c r="E62" s="3">
        <v>3342</v>
      </c>
      <c r="F62" s="3">
        <v>246</v>
      </c>
      <c r="G62" s="3" t="s">
        <v>57</v>
      </c>
      <c r="H62" s="3" t="s">
        <v>57</v>
      </c>
    </row>
    <row r="63" spans="1:8" s="4" customFormat="1" ht="12.75" customHeight="1">
      <c r="A63" s="1" t="s">
        <v>54</v>
      </c>
      <c r="B63" s="3">
        <f>C63+D63+E63+F63</f>
        <v>6213</v>
      </c>
      <c r="C63" s="3">
        <v>2501</v>
      </c>
      <c r="D63" s="3">
        <v>1251</v>
      </c>
      <c r="E63" s="3">
        <v>1538</v>
      </c>
      <c r="F63" s="3">
        <v>923</v>
      </c>
      <c r="G63" s="3" t="s">
        <v>57</v>
      </c>
      <c r="H63" s="3" t="s">
        <v>57</v>
      </c>
    </row>
    <row r="64" spans="1:8" s="4" customFormat="1" ht="3" customHeight="1">
      <c r="A64" s="1"/>
      <c r="B64" s="3"/>
      <c r="C64" s="3"/>
      <c r="D64" s="3"/>
      <c r="E64" s="3"/>
      <c r="F64" s="3"/>
      <c r="G64" s="3"/>
      <c r="H64" s="3"/>
    </row>
    <row r="65" spans="1:8" s="17" customFormat="1" ht="15" customHeight="1">
      <c r="A65" s="16" t="s">
        <v>53</v>
      </c>
      <c r="B65" s="18">
        <f>C65+D65+E65+F65</f>
        <v>11132</v>
      </c>
      <c r="C65" s="18">
        <v>4285</v>
      </c>
      <c r="D65" s="18">
        <v>2747</v>
      </c>
      <c r="E65" s="18">
        <v>2706</v>
      </c>
      <c r="F65" s="18">
        <v>1394</v>
      </c>
      <c r="G65" s="18" t="s">
        <v>57</v>
      </c>
      <c r="H65" s="18" t="s">
        <v>59</v>
      </c>
    </row>
    <row r="66" spans="1:8" s="4" customFormat="1" ht="17.25" customHeight="1">
      <c r="A66" s="15" t="s">
        <v>55</v>
      </c>
      <c r="B66" s="20"/>
      <c r="E66" s="8"/>
      <c r="H66" s="7"/>
    </row>
    <row r="67" s="4" customFormat="1" ht="12.75">
      <c r="A67" s="9" t="s">
        <v>56</v>
      </c>
    </row>
    <row r="68" ht="12.75">
      <c r="B68" s="19"/>
    </row>
    <row r="69" ht="12.75">
      <c r="B69" s="19"/>
    </row>
  </sheetData>
  <mergeCells count="7">
    <mergeCell ref="F3:F4"/>
    <mergeCell ref="G3:G4"/>
    <mergeCell ref="H3:H4"/>
    <mergeCell ref="B3:B4"/>
    <mergeCell ref="D3:D4"/>
    <mergeCell ref="E3:E4"/>
    <mergeCell ref="C3:C4"/>
  </mergeCells>
  <printOptions/>
  <pageMargins left="0.47" right="0.75" top="0.73" bottom="0.69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2003-12-24T03:05:03Z</cp:lastPrinted>
  <dcterms:created xsi:type="dcterms:W3CDTF">2001-07-16T06:53:09Z</dcterms:created>
  <dcterms:modified xsi:type="dcterms:W3CDTF">2005-03-02T05:38:12Z</dcterms:modified>
  <cp:category/>
  <cp:version/>
  <cp:contentType/>
  <cp:contentStatus/>
</cp:coreProperties>
</file>