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８(2)" sheetId="1" r:id="rId1"/>
    <sheet name="Sheet1" sheetId="2" r:id="rId2"/>
  </sheets>
  <definedNames>
    <definedName name="_xlnm.Print_Area" localSheetId="0">'９－８(2)'!$A$2:$F$15</definedName>
  </definedNames>
  <calcPr fullCalcOnLoad="1"/>
</workbook>
</file>

<file path=xl/sharedStrings.xml><?xml version="1.0" encoding="utf-8"?>
<sst xmlns="http://schemas.openxmlformats.org/spreadsheetml/2006/main" count="20" uniqueCount="18">
  <si>
    <t>総額</t>
  </si>
  <si>
    <t>（単位　円）</t>
  </si>
  <si>
    <t>科目</t>
  </si>
  <si>
    <t>予算現額</t>
  </si>
  <si>
    <t>予備費</t>
  </si>
  <si>
    <t>医療諸費</t>
  </si>
  <si>
    <t>当初予算額(1)</t>
  </si>
  <si>
    <t>支出済額</t>
  </si>
  <si>
    <t>償還金及び還付金</t>
  </si>
  <si>
    <t>医療諸費</t>
  </si>
  <si>
    <t>諸支出金</t>
  </si>
  <si>
    <t>-</t>
  </si>
  <si>
    <t>(2)　歳　　出</t>
  </si>
  <si>
    <t>差　　額</t>
  </si>
  <si>
    <t>平成15年度</t>
  </si>
  <si>
    <t>平成16年度</t>
  </si>
  <si>
    <t>資料：収入役室「杉並区各会計歳入歳出決算説明書」、(1)政策経営部財政課「杉並区予算・同説明書」</t>
  </si>
  <si>
    <t>9-8　老人保健医療会計平成15年度決算額及び平成16年度当初予算額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</si>
</sst>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3.75390625" style="11" bestFit="1" customWidth="1"/>
    <col min="2" max="2" width="16.125" style="11" bestFit="1" customWidth="1"/>
    <col min="3" max="6" width="17.875" style="11" customWidth="1"/>
    <col min="7" max="7" width="8.50390625" style="11" customWidth="1"/>
    <col min="8" max="16384" width="9.00390625" style="11" customWidth="1"/>
  </cols>
  <sheetData>
    <row r="1" spans="1:5" ht="18.75" customHeight="1">
      <c r="A1" s="20" t="s">
        <v>17</v>
      </c>
      <c r="B1" s="20"/>
      <c r="C1" s="20"/>
      <c r="D1" s="20"/>
      <c r="E1" s="20"/>
    </row>
    <row r="2" spans="1:6" s="10" customFormat="1" ht="17.25">
      <c r="A2" s="21" t="s">
        <v>12</v>
      </c>
      <c r="B2" s="21"/>
      <c r="C2" s="21"/>
      <c r="D2" s="21"/>
      <c r="E2" s="21"/>
      <c r="F2" s="21"/>
    </row>
    <row r="3" s="4" customFormat="1" ht="17.25" customHeight="1" thickBot="1">
      <c r="A3" s="4" t="s">
        <v>1</v>
      </c>
    </row>
    <row r="4" spans="1:6" s="4" customFormat="1" ht="17.25" customHeight="1" thickTop="1">
      <c r="A4" s="26" t="s">
        <v>2</v>
      </c>
      <c r="B4" s="27"/>
      <c r="C4" s="24" t="s">
        <v>14</v>
      </c>
      <c r="D4" s="25"/>
      <c r="E4" s="25"/>
      <c r="F4" s="8" t="s">
        <v>15</v>
      </c>
    </row>
    <row r="5" spans="1:6" s="4" customFormat="1" ht="17.25" customHeight="1">
      <c r="A5" s="28"/>
      <c r="B5" s="29"/>
      <c r="C5" s="3" t="s">
        <v>3</v>
      </c>
      <c r="D5" s="3" t="s">
        <v>7</v>
      </c>
      <c r="E5" s="7" t="s">
        <v>13</v>
      </c>
      <c r="F5" s="2" t="s">
        <v>6</v>
      </c>
    </row>
    <row r="6" spans="1:6" s="14" customFormat="1" ht="18.75" customHeight="1">
      <c r="A6" s="30" t="s">
        <v>0</v>
      </c>
      <c r="B6" s="31"/>
      <c r="C6" s="13">
        <f>SUM(C8:C15)/2</f>
        <v>42972623000</v>
      </c>
      <c r="D6" s="13">
        <f>SUM(D8:D15)/2</f>
        <v>41203382069</v>
      </c>
      <c r="E6" s="19">
        <f>SUM(E8:E15)/2</f>
        <v>1769240931</v>
      </c>
      <c r="F6" s="13">
        <f>SUM(F8:F15)/2</f>
        <v>41176873000</v>
      </c>
    </row>
    <row r="7" spans="1:6" s="14" customFormat="1" ht="18.75" customHeight="1">
      <c r="A7" s="9"/>
      <c r="B7" s="1"/>
      <c r="C7" s="13"/>
      <c r="D7" s="13"/>
      <c r="E7" s="19"/>
      <c r="F7" s="13"/>
    </row>
    <row r="8" spans="1:6" s="4" customFormat="1" ht="18.75" customHeight="1">
      <c r="A8" s="22" t="s">
        <v>9</v>
      </c>
      <c r="B8" s="23"/>
      <c r="C8" s="13">
        <f>SUM(C9)</f>
        <v>41623847000</v>
      </c>
      <c r="D8" s="13">
        <f>SUM(D9)</f>
        <v>40681973985</v>
      </c>
      <c r="E8" s="13">
        <f>SUM(E9)</f>
        <v>941873015</v>
      </c>
      <c r="F8" s="13">
        <f>SUM(F9)</f>
        <v>40371386000</v>
      </c>
    </row>
    <row r="9" spans="1:6" s="4" customFormat="1" ht="18.75" customHeight="1">
      <c r="A9" s="12"/>
      <c r="B9" s="5" t="s">
        <v>5</v>
      </c>
      <c r="C9" s="15">
        <v>41623847000</v>
      </c>
      <c r="D9" s="15">
        <v>40681973985</v>
      </c>
      <c r="E9" s="15">
        <f>C9-D9</f>
        <v>941873015</v>
      </c>
      <c r="F9" s="15">
        <v>40371386000</v>
      </c>
    </row>
    <row r="10" spans="1:6" s="4" customFormat="1" ht="18.75" customHeight="1">
      <c r="A10" s="12"/>
      <c r="B10" s="5"/>
      <c r="C10" s="15"/>
      <c r="D10" s="15"/>
      <c r="E10" s="15"/>
      <c r="F10" s="15"/>
    </row>
    <row r="11" spans="1:6" s="4" customFormat="1" ht="18.75" customHeight="1">
      <c r="A11" s="22" t="s">
        <v>10</v>
      </c>
      <c r="B11" s="23"/>
      <c r="C11" s="13">
        <f>SUM(C12)</f>
        <v>632436000</v>
      </c>
      <c r="D11" s="13">
        <f>SUM(D12)</f>
        <v>521408084</v>
      </c>
      <c r="E11" s="13">
        <f>SUM(E12)</f>
        <v>111027916</v>
      </c>
      <c r="F11" s="13">
        <f>SUM(F12)</f>
        <v>2000000</v>
      </c>
    </row>
    <row r="12" spans="1:6" s="4" customFormat="1" ht="18.75" customHeight="1">
      <c r="A12" s="17"/>
      <c r="B12" s="5" t="s">
        <v>8</v>
      </c>
      <c r="C12" s="15">
        <v>632436000</v>
      </c>
      <c r="D12" s="15">
        <v>521408084</v>
      </c>
      <c r="E12" s="15">
        <f>C12-D12</f>
        <v>111027916</v>
      </c>
      <c r="F12" s="15">
        <v>2000000</v>
      </c>
    </row>
    <row r="13" spans="1:6" s="4" customFormat="1" ht="18.75" customHeight="1">
      <c r="A13" s="17"/>
      <c r="B13" s="5"/>
      <c r="C13" s="15"/>
      <c r="D13" s="15"/>
      <c r="E13" s="15"/>
      <c r="F13" s="15"/>
    </row>
    <row r="14" spans="1:6" s="4" customFormat="1" ht="18.75" customHeight="1">
      <c r="A14" s="22" t="s">
        <v>4</v>
      </c>
      <c r="B14" s="23"/>
      <c r="C14" s="13">
        <f>SUM(C15)</f>
        <v>716340000</v>
      </c>
      <c r="D14" s="13" t="s">
        <v>11</v>
      </c>
      <c r="E14" s="13">
        <f>SUM(E15)</f>
        <v>716340000</v>
      </c>
      <c r="F14" s="13">
        <f>SUM(F15)</f>
        <v>803487000</v>
      </c>
    </row>
    <row r="15" spans="1:6" s="4" customFormat="1" ht="18.75" customHeight="1">
      <c r="A15" s="18"/>
      <c r="B15" s="6" t="s">
        <v>4</v>
      </c>
      <c r="C15" s="16">
        <v>716340000</v>
      </c>
      <c r="D15" s="16" t="s">
        <v>11</v>
      </c>
      <c r="E15" s="16">
        <f>C15</f>
        <v>716340000</v>
      </c>
      <c r="F15" s="16">
        <v>803487000</v>
      </c>
    </row>
    <row r="16" ht="13.5">
      <c r="A16" s="32" t="s">
        <v>16</v>
      </c>
    </row>
  </sheetData>
  <mergeCells count="6">
    <mergeCell ref="A11:B11"/>
    <mergeCell ref="C4:E4"/>
    <mergeCell ref="A14:B14"/>
    <mergeCell ref="A8:B8"/>
    <mergeCell ref="A4:B5"/>
    <mergeCell ref="A6:B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2005-03-09T06:34:31Z</dcterms:modified>
  <cp:category/>
  <cp:version/>
  <cp:contentType/>
  <cp:contentStatus/>
</cp:coreProperties>
</file>