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61" windowWidth="8130" windowHeight="8625" tabRatio="630" activeTab="0"/>
  </bookViews>
  <sheets>
    <sheet name="９－９(1)" sheetId="1" r:id="rId1"/>
  </sheets>
  <definedNames>
    <definedName name="_xlnm.Print_Area" localSheetId="0">'９－９(1)'!$A$1:$F$34</definedName>
  </definedNames>
  <calcPr fullCalcOnLoad="1"/>
</workbook>
</file>

<file path=xl/sharedStrings.xml><?xml version="1.0" encoding="utf-8"?>
<sst xmlns="http://schemas.openxmlformats.org/spreadsheetml/2006/main" count="42" uniqueCount="38">
  <si>
    <t>総額</t>
  </si>
  <si>
    <t>（単位　円）</t>
  </si>
  <si>
    <t>科目</t>
  </si>
  <si>
    <t>予算現額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</si>
  <si>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</si>
  <si>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</si>
  <si>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</si>
  <si>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</si>
  <si>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</si>
  <si>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</si>
  <si>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</si>
  <si>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</si>
  <si>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手数料</t>
  </si>
  <si>
    <t>国庫負担金</t>
  </si>
  <si>
    <t>国庫補助金</t>
  </si>
  <si>
    <t>財産運用収入</t>
  </si>
  <si>
    <t>基金繰入金</t>
  </si>
  <si>
    <t>収入済額</t>
  </si>
  <si>
    <t>当初予算額(1)</t>
  </si>
  <si>
    <t>一般会計繰入金</t>
  </si>
  <si>
    <t>預金利子</t>
  </si>
  <si>
    <t>支払基金交付金</t>
  </si>
  <si>
    <t>都負担金</t>
  </si>
  <si>
    <t>介護保険料</t>
  </si>
  <si>
    <t>財政安定化基金支出金</t>
  </si>
  <si>
    <t>延滞金、加算金及び過料</t>
  </si>
  <si>
    <t>雑入</t>
  </si>
  <si>
    <t>資料：収入役室「杉並区各会計歳入歳出決算説明書」、(1)政策経営部財政課「杉並区予算・同説明書」</t>
  </si>
  <si>
    <t>(1)　歳　　入</t>
  </si>
  <si>
    <t>差　　額</t>
  </si>
  <si>
    <t>平成16年度</t>
  </si>
  <si>
    <t>9-9　介護保険事業会計平成16年度決算額及び平成17年度当初予算額</t>
  </si>
  <si>
    <t>平成17年度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</si>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</sst>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6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vertical="top"/>
    </xf>
    <xf numFmtId="183" fontId="4" fillId="0" borderId="6" xfId="0" applyNumberFormat="1" applyFont="1" applyBorder="1" applyAlignment="1">
      <alignment horizontal="right" vertical="top"/>
    </xf>
    <xf numFmtId="18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3.75390625" style="10" bestFit="1" customWidth="1"/>
    <col min="2" max="2" width="21.875" style="10" bestFit="1" customWidth="1"/>
    <col min="3" max="6" width="16.375" style="10" customWidth="1"/>
    <col min="7" max="7" width="11.625" style="10" bestFit="1" customWidth="1"/>
    <col min="8" max="16384" width="9.00390625" style="10" customWidth="1"/>
  </cols>
  <sheetData>
    <row r="1" spans="1:6" s="9" customFormat="1" ht="17.25">
      <c r="A1" s="36" t="s">
        <v>31</v>
      </c>
      <c r="B1" s="34"/>
      <c r="C1" s="34"/>
      <c r="D1" s="34"/>
      <c r="E1" s="34"/>
      <c r="F1" s="34"/>
    </row>
    <row r="2" spans="1:6" s="9" customFormat="1" ht="15.75" customHeight="1">
      <c r="A2" s="33"/>
      <c r="B2" s="33"/>
      <c r="C2" s="33"/>
      <c r="D2" s="33"/>
      <c r="E2" s="33"/>
      <c r="F2" s="33"/>
    </row>
    <row r="3" spans="1:6" s="9" customFormat="1" ht="17.25">
      <c r="A3" s="35" t="s">
        <v>28</v>
      </c>
      <c r="B3" s="35"/>
      <c r="C3" s="35"/>
      <c r="D3" s="35"/>
      <c r="E3" s="35"/>
      <c r="F3" s="35"/>
    </row>
    <row r="4" s="3" customFormat="1" ht="16.5" customHeight="1" thickBot="1">
      <c r="A4" s="3" t="s">
        <v>1</v>
      </c>
    </row>
    <row r="5" spans="1:7" s="3" customFormat="1" ht="17.25" customHeight="1" thickTop="1">
      <c r="A5" s="39" t="s">
        <v>2</v>
      </c>
      <c r="B5" s="40"/>
      <c r="C5" s="43" t="s">
        <v>30</v>
      </c>
      <c r="D5" s="44"/>
      <c r="E5" s="45"/>
      <c r="F5" s="8" t="s">
        <v>32</v>
      </c>
      <c r="G5" s="11"/>
    </row>
    <row r="6" spans="1:7" s="3" customFormat="1" ht="17.25" customHeight="1">
      <c r="A6" s="41"/>
      <c r="B6" s="42"/>
      <c r="C6" s="28" t="s">
        <v>3</v>
      </c>
      <c r="D6" s="2" t="s">
        <v>17</v>
      </c>
      <c r="E6" s="2" t="s">
        <v>29</v>
      </c>
      <c r="F6" s="1" t="s">
        <v>18</v>
      </c>
      <c r="G6" s="11"/>
    </row>
    <row r="7" spans="1:7" s="24" customFormat="1" ht="15" customHeight="1">
      <c r="A7" s="46" t="s">
        <v>0</v>
      </c>
      <c r="B7" s="47"/>
      <c r="C7" s="22">
        <f>SUM(C8:C41)/2</f>
        <v>23014754000</v>
      </c>
      <c r="D7" s="22">
        <f>SUM(D8:D41)/2</f>
        <v>22865269823</v>
      </c>
      <c r="E7" s="31">
        <v>-149484177</v>
      </c>
      <c r="F7" s="23">
        <f>SUM(F8:F41)/2</f>
        <v>24145474000</v>
      </c>
      <c r="G7" s="32"/>
    </row>
    <row r="8" spans="1:7" s="13" customFormat="1" ht="13.5" customHeight="1">
      <c r="A8" s="37" t="s">
        <v>23</v>
      </c>
      <c r="B8" s="38"/>
      <c r="C8" s="12">
        <f>SUM(C9)</f>
        <v>3711778000</v>
      </c>
      <c r="D8" s="12">
        <f>SUM(D9)</f>
        <v>3560329277</v>
      </c>
      <c r="E8" s="18">
        <f>SUM(E9)</f>
        <v>-151448723</v>
      </c>
      <c r="F8" s="15">
        <f>SUM(F9)</f>
        <v>3786197000</v>
      </c>
      <c r="G8" s="19"/>
    </row>
    <row r="9" spans="2:7" s="3" customFormat="1" ht="13.5" customHeight="1">
      <c r="B9" s="4" t="s">
        <v>23</v>
      </c>
      <c r="C9" s="14">
        <v>3711778000</v>
      </c>
      <c r="D9" s="14">
        <v>3560329277</v>
      </c>
      <c r="E9" s="20">
        <f>D9-C9</f>
        <v>-151448723</v>
      </c>
      <c r="F9" s="16">
        <v>3786197000</v>
      </c>
      <c r="G9" s="11"/>
    </row>
    <row r="10" spans="1:7" s="13" customFormat="1" ht="10.5" customHeight="1">
      <c r="A10" s="3"/>
      <c r="B10" s="4"/>
      <c r="C10" s="14"/>
      <c r="D10" s="14"/>
      <c r="E10" s="20"/>
      <c r="F10" s="16"/>
      <c r="G10" s="19"/>
    </row>
    <row r="11" spans="1:7" s="3" customFormat="1" ht="13.5" customHeight="1">
      <c r="A11" s="37" t="s">
        <v>4</v>
      </c>
      <c r="B11" s="38"/>
      <c r="C11" s="12">
        <f>SUM(C12)</f>
        <v>1000</v>
      </c>
      <c r="D11" s="14" t="s">
        <v>33</v>
      </c>
      <c r="E11" s="18">
        <f>SUM(E12)</f>
        <v>-1000</v>
      </c>
      <c r="F11" s="12">
        <f>SUM(F12)</f>
        <v>1000</v>
      </c>
      <c r="G11" s="11"/>
    </row>
    <row r="12" spans="1:7" s="13" customFormat="1" ht="13.5" customHeight="1">
      <c r="A12" s="3"/>
      <c r="B12" s="4" t="s">
        <v>12</v>
      </c>
      <c r="C12" s="14">
        <v>1000</v>
      </c>
      <c r="D12" s="14" t="s">
        <v>34</v>
      </c>
      <c r="E12" s="20">
        <v>-1000</v>
      </c>
      <c r="F12" s="16">
        <v>1000</v>
      </c>
      <c r="G12" s="19"/>
    </row>
    <row r="13" spans="2:7" s="3" customFormat="1" ht="10.5" customHeight="1">
      <c r="B13" s="4"/>
      <c r="C13" s="14"/>
      <c r="D13" s="14"/>
      <c r="E13" s="20"/>
      <c r="F13" s="16"/>
      <c r="G13" s="11"/>
    </row>
    <row r="14" spans="1:7" s="3" customFormat="1" ht="13.5" customHeight="1">
      <c r="A14" s="37" t="s">
        <v>5</v>
      </c>
      <c r="B14" s="38"/>
      <c r="C14" s="12">
        <f>SUM(C15:C16)</f>
        <v>5523475000</v>
      </c>
      <c r="D14" s="12">
        <f>SUM(D15:D16)</f>
        <v>5460447213</v>
      </c>
      <c r="E14" s="18">
        <f>SUM(E15:E16)</f>
        <v>-63027787</v>
      </c>
      <c r="F14" s="12">
        <f>SUM(F15:F16)</f>
        <v>5820850000</v>
      </c>
      <c r="G14" s="11"/>
    </row>
    <row r="15" spans="1:7" s="13" customFormat="1" ht="13.5" customHeight="1">
      <c r="A15" s="3"/>
      <c r="B15" s="4" t="s">
        <v>13</v>
      </c>
      <c r="C15" s="14">
        <v>4487660000</v>
      </c>
      <c r="D15" s="14">
        <v>4487660213</v>
      </c>
      <c r="E15" s="20">
        <f aca="true" t="shared" si="0" ref="E15:E22">D15-C15</f>
        <v>213</v>
      </c>
      <c r="F15" s="16">
        <v>4718972000</v>
      </c>
      <c r="G15" s="19"/>
    </row>
    <row r="16" spans="2:7" s="3" customFormat="1" ht="13.5" customHeight="1">
      <c r="B16" s="4" t="s">
        <v>14</v>
      </c>
      <c r="C16" s="14">
        <v>1035815000</v>
      </c>
      <c r="D16" s="14">
        <v>972787000</v>
      </c>
      <c r="E16" s="20">
        <f t="shared" si="0"/>
        <v>-63028000</v>
      </c>
      <c r="F16" s="16">
        <v>1101878000</v>
      </c>
      <c r="G16" s="11"/>
    </row>
    <row r="17" spans="1:7" s="13" customFormat="1" ht="10.5" customHeight="1">
      <c r="A17" s="3"/>
      <c r="B17" s="4"/>
      <c r="C17" s="14"/>
      <c r="D17" s="14"/>
      <c r="E17" s="20"/>
      <c r="F17" s="16"/>
      <c r="G17" s="19"/>
    </row>
    <row r="18" spans="1:7" s="3" customFormat="1" ht="13.5" customHeight="1">
      <c r="A18" s="37" t="s">
        <v>21</v>
      </c>
      <c r="B18" s="38"/>
      <c r="C18" s="12">
        <f>SUM(C19)</f>
        <v>7115151000</v>
      </c>
      <c r="D18" s="12">
        <f>SUM(D19)</f>
        <v>7069130141</v>
      </c>
      <c r="E18" s="18">
        <f>SUM(E19)</f>
        <v>-46020859</v>
      </c>
      <c r="F18" s="12">
        <f>SUM(F19)</f>
        <v>7550356000</v>
      </c>
      <c r="G18" s="11"/>
    </row>
    <row r="19" spans="2:7" s="3" customFormat="1" ht="13.5" customHeight="1">
      <c r="B19" s="4" t="s">
        <v>21</v>
      </c>
      <c r="C19" s="14">
        <v>7115151000</v>
      </c>
      <c r="D19" s="14">
        <v>7069130141</v>
      </c>
      <c r="E19" s="20">
        <f t="shared" si="0"/>
        <v>-46020859</v>
      </c>
      <c r="F19" s="16">
        <v>7550356000</v>
      </c>
      <c r="G19" s="11"/>
    </row>
    <row r="20" spans="2:7" s="3" customFormat="1" ht="10.5" customHeight="1">
      <c r="B20" s="4"/>
      <c r="C20" s="14"/>
      <c r="D20" s="14"/>
      <c r="E20" s="20"/>
      <c r="F20" s="16"/>
      <c r="G20" s="11"/>
    </row>
    <row r="21" spans="1:7" s="3" customFormat="1" ht="13.5" customHeight="1">
      <c r="A21" s="37" t="s">
        <v>6</v>
      </c>
      <c r="B21" s="38"/>
      <c r="C21" s="12">
        <f>SUM(C22:C23)</f>
        <v>2772526000</v>
      </c>
      <c r="D21" s="12">
        <f>SUM(D22:D23)</f>
        <v>2775388000</v>
      </c>
      <c r="E21" s="18">
        <f>SUM(E22:E23)</f>
        <v>2862000</v>
      </c>
      <c r="F21" s="12">
        <f>SUM(F22:F23)</f>
        <v>2949357000</v>
      </c>
      <c r="G21" s="11"/>
    </row>
    <row r="22" spans="1:7" s="13" customFormat="1" ht="13.5" customHeight="1">
      <c r="A22" s="3"/>
      <c r="B22" s="4" t="s">
        <v>22</v>
      </c>
      <c r="C22" s="14">
        <v>2772525000</v>
      </c>
      <c r="D22" s="14">
        <v>2775388000</v>
      </c>
      <c r="E22" s="20">
        <f t="shared" si="0"/>
        <v>2863000</v>
      </c>
      <c r="F22" s="16">
        <v>2949356000</v>
      </c>
      <c r="G22" s="19"/>
    </row>
    <row r="23" spans="2:7" s="3" customFormat="1" ht="13.5" customHeight="1">
      <c r="B23" s="4" t="s">
        <v>24</v>
      </c>
      <c r="C23" s="14">
        <v>1000</v>
      </c>
      <c r="D23" s="14" t="s">
        <v>35</v>
      </c>
      <c r="E23" s="20">
        <v>-1000</v>
      </c>
      <c r="F23" s="16">
        <v>1000</v>
      </c>
      <c r="G23" s="11"/>
    </row>
    <row r="24" spans="1:7" s="13" customFormat="1" ht="10.5" customHeight="1">
      <c r="A24" s="3"/>
      <c r="B24" s="4"/>
      <c r="C24" s="14"/>
      <c r="D24" s="14"/>
      <c r="E24" s="20"/>
      <c r="F24" s="16"/>
      <c r="G24" s="19"/>
    </row>
    <row r="25" spans="1:7" s="3" customFormat="1" ht="13.5" customHeight="1">
      <c r="A25" s="37" t="s">
        <v>7</v>
      </c>
      <c r="B25" s="38"/>
      <c r="C25" s="12">
        <f>SUM(C26)</f>
        <v>1582000</v>
      </c>
      <c r="D25" s="12">
        <f>SUM(D26)</f>
        <v>5141894</v>
      </c>
      <c r="E25" s="18">
        <f>SUM(E26)</f>
        <v>3559894</v>
      </c>
      <c r="F25" s="12">
        <f>SUM(F26)</f>
        <v>1179000</v>
      </c>
      <c r="G25" s="11"/>
    </row>
    <row r="26" spans="2:7" s="3" customFormat="1" ht="13.5" customHeight="1">
      <c r="B26" s="4" t="s">
        <v>15</v>
      </c>
      <c r="C26" s="14">
        <v>1582000</v>
      </c>
      <c r="D26" s="14">
        <v>5141894</v>
      </c>
      <c r="E26" s="20">
        <f>D26-C26</f>
        <v>3559894</v>
      </c>
      <c r="F26" s="16">
        <v>1179000</v>
      </c>
      <c r="G26" s="11"/>
    </row>
    <row r="27" spans="2:7" s="3" customFormat="1" ht="10.5" customHeight="1">
      <c r="B27" s="4"/>
      <c r="C27" s="14"/>
      <c r="D27" s="14"/>
      <c r="E27" s="20"/>
      <c r="F27" s="16"/>
      <c r="G27" s="11"/>
    </row>
    <row r="28" spans="1:7" s="3" customFormat="1" ht="13.5" customHeight="1">
      <c r="A28" s="37" t="s">
        <v>8</v>
      </c>
      <c r="B28" s="38"/>
      <c r="C28" s="12">
        <f>SUM(C29)</f>
        <v>1000</v>
      </c>
      <c r="D28" s="14" t="s">
        <v>36</v>
      </c>
      <c r="E28" s="18">
        <f>SUM(E29)</f>
        <v>-1000</v>
      </c>
      <c r="F28" s="12">
        <f>SUM(F29)</f>
        <v>1000</v>
      </c>
      <c r="G28" s="11"/>
    </row>
    <row r="29" spans="1:7" s="13" customFormat="1" ht="13.5" customHeight="1">
      <c r="A29" s="3"/>
      <c r="B29" s="4" t="s">
        <v>8</v>
      </c>
      <c r="C29" s="14">
        <v>1000</v>
      </c>
      <c r="D29" s="14" t="s">
        <v>37</v>
      </c>
      <c r="E29" s="20">
        <v>-1000</v>
      </c>
      <c r="F29" s="16">
        <v>1000</v>
      </c>
      <c r="G29" s="19"/>
    </row>
    <row r="30" spans="2:7" s="3" customFormat="1" ht="10.5" customHeight="1">
      <c r="B30" s="4"/>
      <c r="C30" s="14"/>
      <c r="D30" s="14"/>
      <c r="E30" s="20"/>
      <c r="F30" s="16"/>
      <c r="G30" s="11"/>
    </row>
    <row r="31" spans="1:7" s="3" customFormat="1" ht="13.5" customHeight="1">
      <c r="A31" s="37" t="s">
        <v>9</v>
      </c>
      <c r="B31" s="38"/>
      <c r="C31" s="12">
        <f>SUM(C32:C33)</f>
        <v>3706988000</v>
      </c>
      <c r="D31" s="12">
        <f>SUM(D32:D33)</f>
        <v>3810592000</v>
      </c>
      <c r="E31" s="18">
        <f>SUM(E32:E33)</f>
        <v>103604000</v>
      </c>
      <c r="F31" s="12">
        <f>SUM(F32:F33)</f>
        <v>4029755000</v>
      </c>
      <c r="G31" s="11"/>
    </row>
    <row r="32" spans="1:7" s="21" customFormat="1" ht="15" customHeight="1">
      <c r="A32" s="3"/>
      <c r="B32" s="4" t="s">
        <v>19</v>
      </c>
      <c r="C32" s="14">
        <v>3300749000</v>
      </c>
      <c r="D32" s="14">
        <v>3230749000</v>
      </c>
      <c r="E32" s="20">
        <f>D32-C32</f>
        <v>-70000000</v>
      </c>
      <c r="F32" s="16">
        <v>3434152000</v>
      </c>
      <c r="G32" s="27"/>
    </row>
    <row r="33" spans="1:7" s="7" customFormat="1" ht="17.25" customHeight="1">
      <c r="A33" s="3"/>
      <c r="B33" s="4" t="s">
        <v>16</v>
      </c>
      <c r="C33" s="14">
        <v>406239000</v>
      </c>
      <c r="D33" s="14">
        <v>579843000</v>
      </c>
      <c r="E33" s="20">
        <f>D33-C33</f>
        <v>173604000</v>
      </c>
      <c r="F33" s="16">
        <v>595603000</v>
      </c>
      <c r="G33" s="5"/>
    </row>
    <row r="34" spans="1:7" ht="17.25" customHeight="1">
      <c r="A34" s="3"/>
      <c r="B34" s="4"/>
      <c r="C34" s="14"/>
      <c r="D34" s="14"/>
      <c r="E34" s="20"/>
      <c r="F34" s="16"/>
      <c r="G34" s="17"/>
    </row>
    <row r="35" spans="1:6" ht="13.5">
      <c r="A35" s="37" t="s">
        <v>10</v>
      </c>
      <c r="B35" s="38"/>
      <c r="C35" s="12">
        <f>SUM(C36)</f>
        <v>179364000</v>
      </c>
      <c r="D35" s="12">
        <f>SUM(D36)</f>
        <v>179364832</v>
      </c>
      <c r="E35" s="18">
        <f>SUM(E36)</f>
        <v>832</v>
      </c>
      <c r="F35" s="12">
        <f>SUM(F36)</f>
        <v>7721000</v>
      </c>
    </row>
    <row r="36" spans="1:6" ht="13.5">
      <c r="A36" s="3"/>
      <c r="B36" s="4" t="s">
        <v>10</v>
      </c>
      <c r="C36" s="14">
        <v>179364000</v>
      </c>
      <c r="D36" s="14">
        <v>179364832</v>
      </c>
      <c r="E36" s="20">
        <f>D36-C36</f>
        <v>832</v>
      </c>
      <c r="F36" s="16">
        <v>7721000</v>
      </c>
    </row>
    <row r="37" spans="1:6" ht="10.5" customHeight="1">
      <c r="A37" s="3"/>
      <c r="B37" s="4"/>
      <c r="C37" s="14"/>
      <c r="D37" s="14"/>
      <c r="E37" s="20"/>
      <c r="F37" s="16"/>
    </row>
    <row r="38" spans="1:6" ht="13.5">
      <c r="A38" s="37" t="s">
        <v>11</v>
      </c>
      <c r="B38" s="38"/>
      <c r="C38" s="12">
        <f>SUM(C39:C41)</f>
        <v>3888000</v>
      </c>
      <c r="D38" s="12">
        <f>SUM(D39:D41)</f>
        <v>4876466</v>
      </c>
      <c r="E38" s="18">
        <f>SUM(E39:E41)</f>
        <v>988466</v>
      </c>
      <c r="F38" s="12">
        <f>SUM(F39:F41)</f>
        <v>57000</v>
      </c>
    </row>
    <row r="39" spans="1:6" ht="13.5">
      <c r="A39" s="3"/>
      <c r="B39" s="4" t="s">
        <v>25</v>
      </c>
      <c r="C39" s="14">
        <v>3000</v>
      </c>
      <c r="D39" s="14">
        <v>21378</v>
      </c>
      <c r="E39" s="20">
        <f>D39-C39</f>
        <v>18378</v>
      </c>
      <c r="F39" s="16">
        <v>3000</v>
      </c>
    </row>
    <row r="40" spans="1:6" ht="13.5">
      <c r="A40" s="3"/>
      <c r="B40" s="4" t="s">
        <v>20</v>
      </c>
      <c r="C40" s="14">
        <v>50000</v>
      </c>
      <c r="D40" s="14">
        <v>16121</v>
      </c>
      <c r="E40" s="20">
        <f>D40-C40</f>
        <v>-33879</v>
      </c>
      <c r="F40" s="16">
        <v>50000</v>
      </c>
    </row>
    <row r="41" spans="1:6" ht="13.5">
      <c r="A41" s="29"/>
      <c r="B41" s="25" t="s">
        <v>26</v>
      </c>
      <c r="C41" s="26">
        <v>3835000</v>
      </c>
      <c r="D41" s="26">
        <v>4838967</v>
      </c>
      <c r="E41" s="30">
        <f>D41-C41</f>
        <v>1003967</v>
      </c>
      <c r="F41" s="26">
        <v>4000</v>
      </c>
    </row>
    <row r="42" spans="1:7" s="7" customFormat="1" ht="17.25" customHeight="1">
      <c r="A42" s="6" t="s">
        <v>27</v>
      </c>
      <c r="F42" s="5"/>
      <c r="G42" s="5"/>
    </row>
  </sheetData>
  <sheetProtection password="C732" sheet="1" objects="1" scenarios="1"/>
  <mergeCells count="13">
    <mergeCell ref="A28:B28"/>
    <mergeCell ref="A31:B31"/>
    <mergeCell ref="A35:B35"/>
    <mergeCell ref="A38:B38"/>
    <mergeCell ref="A14:B14"/>
    <mergeCell ref="A18:B18"/>
    <mergeCell ref="A21:B21"/>
    <mergeCell ref="A25:B25"/>
    <mergeCell ref="A11:B11"/>
    <mergeCell ref="A5:B6"/>
    <mergeCell ref="C5:E5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2006-03-09T00:33:54Z</dcterms:modified>
  <cp:category/>
  <cp:version/>
  <cp:contentType/>
  <cp:contentStatus/>
</cp:coreProperties>
</file>