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521" windowWidth="15330" windowHeight="4545" tabRatio="630" firstSheet="2" activeTab="2"/>
  </bookViews>
  <sheets>
    <sheet name="９－３（１）" sheetId="1" r:id="rId1"/>
    <sheet name="９－３（２）" sheetId="2" r:id="rId2"/>
    <sheet name="９－７（２）" sheetId="3" r:id="rId3"/>
  </sheets>
  <definedNames/>
  <calcPr fullCalcOnLoad="1"/>
</workbook>
</file>

<file path=xl/sharedStrings.xml><?xml version="1.0" encoding="utf-8"?>
<sst xmlns="http://schemas.openxmlformats.org/spreadsheetml/2006/main" count="180" uniqueCount="98">
  <si>
    <t>総額</t>
  </si>
  <si>
    <t>資料：収入役室「杉並区各会計歳入歳出決算説明書」</t>
  </si>
  <si>
    <t>（単位　円）</t>
  </si>
  <si>
    <t>科目</t>
  </si>
  <si>
    <t>当初予算額</t>
  </si>
  <si>
    <t>予算現額</t>
  </si>
  <si>
    <t>特別区税</t>
  </si>
  <si>
    <t>地方譲与税</t>
  </si>
  <si>
    <t>利子割交付金</t>
  </si>
  <si>
    <t>地方消費税交付金</t>
  </si>
  <si>
    <t>自動車取得税交付金</t>
  </si>
  <si>
    <t>特別区財政交付金</t>
  </si>
  <si>
    <t>交通安全対策特別交付金</t>
  </si>
  <si>
    <t>使用料及び手数料</t>
  </si>
  <si>
    <t>国庫支出金</t>
  </si>
  <si>
    <t>都支出金</t>
  </si>
  <si>
    <t>財産収入</t>
  </si>
  <si>
    <t>寄附金</t>
  </si>
  <si>
    <t>繰入金</t>
  </si>
  <si>
    <t>繰越金</t>
  </si>
  <si>
    <t>諸収入</t>
  </si>
  <si>
    <t>特別区債</t>
  </si>
  <si>
    <t>地方特例交付金</t>
  </si>
  <si>
    <t>-</t>
  </si>
  <si>
    <t>注：地方特例交付金は平成11年度から新設科目</t>
  </si>
  <si>
    <t>議会費</t>
  </si>
  <si>
    <t>総務費</t>
  </si>
  <si>
    <t>区民生活費</t>
  </si>
  <si>
    <t>福祉費</t>
  </si>
  <si>
    <t>保健衛生費</t>
  </si>
  <si>
    <t>産業経済費</t>
  </si>
  <si>
    <t>都市環境費</t>
  </si>
  <si>
    <t>土木費</t>
  </si>
  <si>
    <t>教育費</t>
  </si>
  <si>
    <t>職員費</t>
  </si>
  <si>
    <t>諸支出費</t>
  </si>
  <si>
    <t>予備費</t>
  </si>
  <si>
    <t>公債費</t>
  </si>
  <si>
    <t>平</t>
  </si>
  <si>
    <t>分担金及び負担金</t>
  </si>
  <si>
    <t>平成13年度</t>
  </si>
  <si>
    <t>-</t>
  </si>
  <si>
    <t>9-3　一　般　会　計　予　算　額　</t>
  </si>
  <si>
    <t>　及　び　決　算　額</t>
  </si>
  <si>
    <t>(1)　歳　　</t>
  </si>
  <si>
    <t>　　入</t>
  </si>
  <si>
    <t>（２）　歳　　</t>
  </si>
  <si>
    <t>決　算　額</t>
  </si>
  <si>
    <t>≪入力用見出し≫</t>
  </si>
  <si>
    <t>足し上げチェック</t>
  </si>
  <si>
    <t>現額</t>
  </si>
  <si>
    <t>当初</t>
  </si>
  <si>
    <t>決算</t>
  </si>
  <si>
    <t>生活経済費</t>
  </si>
  <si>
    <t>保健福祉費</t>
  </si>
  <si>
    <t>都市整備費</t>
  </si>
  <si>
    <t>環境清掃費</t>
  </si>
  <si>
    <t>科　　　　　　目</t>
  </si>
  <si>
    <t>平成15年度</t>
  </si>
  <si>
    <t>-</t>
  </si>
  <si>
    <t>注：平成14年度科目変更あり</t>
  </si>
  <si>
    <t>出</t>
  </si>
  <si>
    <t>平成13年度</t>
  </si>
  <si>
    <t>成14年度</t>
  </si>
  <si>
    <t>成１4年度</t>
  </si>
  <si>
    <t>9-7　一般会計平成19年度決算額及び平成20年度当初予算額（つづき）　</t>
  </si>
  <si>
    <t>(2)　歳出　　</t>
  </si>
  <si>
    <t>平    成    1    9    年    度</t>
  </si>
  <si>
    <t>平 成 2 0 年 度</t>
  </si>
  <si>
    <t>支出済額</t>
  </si>
  <si>
    <t>差　　額</t>
  </si>
  <si>
    <t>当初予算額(1)</t>
  </si>
  <si>
    <t>政策経営費</t>
  </si>
  <si>
    <t>会計管理費</t>
  </si>
  <si>
    <t>選挙費</t>
  </si>
  <si>
    <t>監査委員費</t>
  </si>
  <si>
    <t>区民生活費</t>
  </si>
  <si>
    <t>徴税費</t>
  </si>
  <si>
    <t>統計調査費</t>
  </si>
  <si>
    <t>戸籍住民基本台帳費</t>
  </si>
  <si>
    <t>社会福祉費</t>
  </si>
  <si>
    <t>児童福祉費</t>
  </si>
  <si>
    <t>生活保護費</t>
  </si>
  <si>
    <t>国民年金費</t>
  </si>
  <si>
    <t>都市計画費</t>
  </si>
  <si>
    <t>土木管理費</t>
  </si>
  <si>
    <t>土木建設費</t>
  </si>
  <si>
    <t>緑化費</t>
  </si>
  <si>
    <t>教育総務費</t>
  </si>
  <si>
    <t>小学校費</t>
  </si>
  <si>
    <t>中学校費</t>
  </si>
  <si>
    <t>幼稚園費</t>
  </si>
  <si>
    <t>社会教育費</t>
  </si>
  <si>
    <t>社会体育費</t>
  </si>
  <si>
    <t>諸支出金</t>
  </si>
  <si>
    <t>競馬組合分担金</t>
  </si>
  <si>
    <t>小切手支払未済償還金</t>
  </si>
  <si>
    <t>資料：会計管理室会計課「杉並区各会計歳入歳出決算説明書」、(1)政策経営部財政課「杉並区予算・同説明書」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</si>
</sst>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"/>
    <numFmt numFmtId="177" formatCode="#\ ###"/>
    <numFmt numFmtId="178" formatCode="0.0;&quot;△&quot;\ 0.0"/>
    <numFmt numFmtId="179" formatCode="0.0;&quot;△&quot;0.0"/>
    <numFmt numFmtId="180" formatCode="#\ ###\ ###\ ###"/>
    <numFmt numFmtId="181" formatCode="###\ ###\ ###"/>
    <numFmt numFmtId="182" formatCode="###\ ###\ ###\ ##0"/>
    <numFmt numFmtId="183" formatCode="###\ ###\ ###\ ##0;&quot;△&quot;###\ ###\ ###\ ##0"/>
    <numFmt numFmtId="184" formatCode="###\ ###\ ###\ ##0;&quot;△&quot;\ \ \ \ ###\ ###\ ###\ ##0"/>
    <numFmt numFmtId="185" formatCode="###\ ###\ ###\ ##0;&quot;△&quot;\ \ \ ###\ ###\ ###\ ##0"/>
    <numFmt numFmtId="186" formatCode="###\ ###\ ###\ ##0;&quot;△&quot;\ ###\ ###\ ###\ ##0"/>
    <numFmt numFmtId="187" formatCode="###\ ###\ ###\ ##0;&quot;△&quot;\ \ ###\ ###\ ###\ ##0"/>
    <numFmt numFmtId="188" formatCode="###\ ###\ ###\ ##0;&quot;△ &quot;###\ ###\ ###\ ##0"/>
    <numFmt numFmtId="189" formatCode="###\ ###\ ###\ ##0;&quot;△&quot;\ \ \ \ \ ###\ ###\ ###\ ##0"/>
    <numFmt numFmtId="190" formatCode="###\ ###\ ###\ ##0;&quot;△&quot;\ \ \ \ \ \ ###\ ###\ ###\ ##0"/>
    <numFmt numFmtId="191" formatCode="###\ ###\ ###\ ##0;&quot;△&quot;\ \ \ \ \ \ \ ###\ ###\ ###\ ##0"/>
    <numFmt numFmtId="192" formatCode="###\ ###\ ###\ ##0.00"/>
    <numFmt numFmtId="193" formatCode="#,##0_);[Red]\(#,##0\)"/>
  </numFmts>
  <fonts count="23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sz val="10.5"/>
      <name val="ＭＳ Ｐ明朝"/>
      <family val="1"/>
    </font>
    <font>
      <b/>
      <sz val="10.5"/>
      <name val="ＭＳ ゴシック"/>
      <family val="3"/>
    </font>
    <font>
      <b/>
      <sz val="14"/>
      <name val="ＭＳ 明朝"/>
      <family val="1"/>
    </font>
    <font>
      <sz val="10.5"/>
      <color indexed="48"/>
      <name val="ＭＳ 明朝"/>
      <family val="1"/>
    </font>
    <font>
      <b/>
      <sz val="10.5"/>
      <color indexed="48"/>
      <name val="ＭＳ ゴシック"/>
      <family val="3"/>
    </font>
    <font>
      <sz val="9"/>
      <color indexed="10"/>
      <name val="ＭＳ 明朝"/>
      <family val="1"/>
    </font>
    <font>
      <b/>
      <sz val="10.5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b/>
      <sz val="14"/>
      <name val="ＭＳ Ｐゴシック"/>
      <family val="3"/>
    </font>
    <font>
      <sz val="13"/>
      <name val="ＭＳ Ｐ明朝"/>
      <family val="1"/>
    </font>
    <font>
      <sz val="14"/>
      <name val="ＭＳ Ｐ明朝"/>
      <family val="1"/>
    </font>
    <font>
      <b/>
      <sz val="10.5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5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3" xfId="0" applyFont="1" applyFill="1" applyBorder="1" applyAlignment="1">
      <alignment horizontal="left"/>
    </xf>
    <xf numFmtId="0" fontId="6" fillId="0" borderId="7" xfId="0" applyFont="1" applyBorder="1" applyAlignment="1">
      <alignment horizontal="distributed" vertical="center"/>
    </xf>
    <xf numFmtId="0" fontId="4" fillId="0" borderId="0" xfId="0" applyFont="1" applyAlignment="1">
      <alignment vertical="top"/>
    </xf>
    <xf numFmtId="0" fontId="7" fillId="0" borderId="8" xfId="0" applyFont="1" applyBorder="1" applyAlignment="1">
      <alignment horizontal="distributed"/>
    </xf>
    <xf numFmtId="176" fontId="7" fillId="0" borderId="0" xfId="0" applyNumberFormat="1" applyFont="1" applyAlignment="1">
      <alignment horizontal="right"/>
    </xf>
    <xf numFmtId="176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4" fillId="0" borderId="4" xfId="0" applyFont="1" applyBorder="1" applyAlignment="1">
      <alignment horizontal="distributed" vertical="top"/>
    </xf>
    <xf numFmtId="176" fontId="4" fillId="0" borderId="6" xfId="0" applyNumberFormat="1" applyFont="1" applyBorder="1" applyAlignment="1">
      <alignment horizontal="right" vertical="top"/>
    </xf>
    <xf numFmtId="182" fontId="4" fillId="0" borderId="6" xfId="0" applyNumberFormat="1" applyFont="1" applyBorder="1" applyAlignment="1">
      <alignment horizontal="right" vertical="top"/>
    </xf>
    <xf numFmtId="0" fontId="8" fillId="0" borderId="0" xfId="0" applyFont="1" applyAlignment="1" quotePrefix="1">
      <alignment horizontal="right" vertical="center"/>
    </xf>
    <xf numFmtId="0" fontId="8" fillId="0" borderId="0" xfId="0" applyFont="1" applyAlignment="1">
      <alignment horizontal="left" vertical="center"/>
    </xf>
    <xf numFmtId="0" fontId="4" fillId="0" borderId="3" xfId="0" applyFont="1" applyBorder="1" applyAlignment="1">
      <alignment horizontal="distributed" vertical="top"/>
    </xf>
    <xf numFmtId="0" fontId="6" fillId="0" borderId="9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176" fontId="11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top"/>
    </xf>
    <xf numFmtId="176" fontId="13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176" fontId="7" fillId="0" borderId="12" xfId="0" applyNumberFormat="1" applyFont="1" applyBorder="1" applyAlignment="1">
      <alignment horizontal="right"/>
    </xf>
    <xf numFmtId="176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top"/>
    </xf>
    <xf numFmtId="176" fontId="10" fillId="0" borderId="0" xfId="0" applyNumberFormat="1" applyFont="1" applyBorder="1" applyAlignment="1">
      <alignment horizontal="distributed"/>
    </xf>
    <xf numFmtId="176" fontId="9" fillId="0" borderId="0" xfId="0" applyNumberFormat="1" applyFont="1" applyBorder="1" applyAlignment="1">
      <alignment horizontal="distributed" vertical="center"/>
    </xf>
    <xf numFmtId="176" fontId="5" fillId="0" borderId="0" xfId="0" applyNumberFormat="1" applyFont="1" applyAlignment="1">
      <alignment vertical="center"/>
    </xf>
    <xf numFmtId="193" fontId="4" fillId="0" borderId="0" xfId="0" applyNumberFormat="1" applyFont="1" applyAlignment="1">
      <alignment horizontal="right" vertical="center"/>
    </xf>
    <xf numFmtId="193" fontId="4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vertical="center"/>
    </xf>
    <xf numFmtId="0" fontId="4" fillId="0" borderId="15" xfId="0" applyFont="1" applyBorder="1" applyAlignment="1">
      <alignment vertical="center"/>
    </xf>
    <xf numFmtId="176" fontId="7" fillId="0" borderId="15" xfId="0" applyNumberFormat="1" applyFont="1" applyBorder="1" applyAlignment="1">
      <alignment horizontal="right"/>
    </xf>
    <xf numFmtId="0" fontId="6" fillId="0" borderId="16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17" fillId="0" borderId="0" xfId="0" applyFont="1" applyAlignment="1" quotePrefix="1">
      <alignment horizontal="left" vertical="center"/>
    </xf>
    <xf numFmtId="0" fontId="17" fillId="0" borderId="0" xfId="0" applyFont="1" applyAlignment="1" quotePrefix="1">
      <alignment vertical="center"/>
    </xf>
    <xf numFmtId="0" fontId="18" fillId="0" borderId="0" xfId="0" applyFont="1" applyAlignment="1" quotePrefix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6" fillId="0" borderId="4" xfId="0" applyFont="1" applyBorder="1" applyAlignment="1">
      <alignment horizontal="distributed" vertical="center"/>
    </xf>
    <xf numFmtId="0" fontId="3" fillId="0" borderId="0" xfId="0" applyFont="1" applyAlignment="1">
      <alignment horizontal="left" vertical="center"/>
    </xf>
    <xf numFmtId="180" fontId="21" fillId="0" borderId="0" xfId="0" applyNumberFormat="1" applyFont="1" applyAlignment="1">
      <alignment horizontal="right" vertical="center"/>
    </xf>
    <xf numFmtId="0" fontId="8" fillId="0" borderId="0" xfId="0" applyFont="1" applyAlignment="1" quotePrefix="1">
      <alignment horizontal="right" vertical="center"/>
    </xf>
    <xf numFmtId="0" fontId="8" fillId="0" borderId="0" xfId="0" applyFont="1" applyAlignment="1">
      <alignment horizontal="left" vertical="center"/>
    </xf>
    <xf numFmtId="0" fontId="6" fillId="0" borderId="18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 indent="3"/>
    </xf>
    <xf numFmtId="0" fontId="6" fillId="0" borderId="19" xfId="0" applyFont="1" applyBorder="1" applyAlignment="1">
      <alignment horizontal="distributed" vertical="center" indent="3"/>
    </xf>
    <xf numFmtId="0" fontId="6" fillId="0" borderId="20" xfId="0" applyFont="1" applyBorder="1" applyAlignment="1">
      <alignment horizontal="distributed" vertical="center" indent="3"/>
    </xf>
    <xf numFmtId="0" fontId="6" fillId="0" borderId="9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6" fillId="0" borderId="20" xfId="0" applyFont="1" applyBorder="1" applyAlignment="1">
      <alignment horizontal="distributed" vertical="center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3"/>
    </xf>
    <xf numFmtId="0" fontId="6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1" fillId="0" borderId="8" xfId="0" applyFont="1" applyBorder="1" applyAlignment="1">
      <alignment horizontal="distributed" vertical="center"/>
    </xf>
    <xf numFmtId="176" fontId="21" fillId="0" borderId="0" xfId="0" applyNumberFormat="1" applyFont="1" applyAlignment="1">
      <alignment horizontal="right" vertical="center"/>
    </xf>
    <xf numFmtId="0" fontId="21" fillId="0" borderId="0" xfId="0" applyFont="1" applyBorder="1" applyAlignment="1">
      <alignment horizontal="distributed" vertical="center"/>
    </xf>
    <xf numFmtId="0" fontId="21" fillId="0" borderId="3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3" xfId="0" applyFont="1" applyBorder="1" applyAlignment="1">
      <alignment horizontal="distributed" vertical="center"/>
    </xf>
    <xf numFmtId="183" fontId="21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horizontal="distributed" vertical="center"/>
    </xf>
    <xf numFmtId="176" fontId="6" fillId="0" borderId="0" xfId="0" applyNumberFormat="1" applyFont="1" applyAlignment="1">
      <alignment horizontal="right" vertical="center"/>
    </xf>
    <xf numFmtId="183" fontId="6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76" fontId="21" fillId="0" borderId="0" xfId="0" applyNumberFormat="1" applyFont="1" applyAlignment="1">
      <alignment vertical="center"/>
    </xf>
    <xf numFmtId="183" fontId="21" fillId="0" borderId="0" xfId="0" applyNumberFormat="1" applyFont="1" applyAlignment="1">
      <alignment vertical="center"/>
    </xf>
    <xf numFmtId="180" fontId="21" fillId="0" borderId="0" xfId="0" applyNumberFormat="1" applyFont="1" applyAlignment="1">
      <alignment vertical="center"/>
    </xf>
    <xf numFmtId="176" fontId="6" fillId="0" borderId="17" xfId="0" applyNumberFormat="1" applyFont="1" applyBorder="1" applyAlignment="1">
      <alignment horizontal="right" vertical="center"/>
    </xf>
    <xf numFmtId="41" fontId="21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176" fontId="6" fillId="0" borderId="6" xfId="0" applyNumberFormat="1" applyFont="1" applyBorder="1" applyAlignment="1">
      <alignment horizontal="right" vertical="center"/>
    </xf>
    <xf numFmtId="41" fontId="6" fillId="0" borderId="6" xfId="0" applyNumberFormat="1" applyFont="1" applyBorder="1" applyAlignment="1">
      <alignment horizontal="right" vertical="center"/>
    </xf>
    <xf numFmtId="183" fontId="6" fillId="0" borderId="6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workbookViewId="0" topLeftCell="E10">
      <selection activeCell="G20" sqref="G20"/>
    </sheetView>
  </sheetViews>
  <sheetFormatPr defaultColWidth="9.00390625" defaultRowHeight="13.5"/>
  <cols>
    <col min="1" max="1" width="21.875" style="11" bestFit="1" customWidth="1"/>
    <col min="2" max="5" width="17.625" style="11" customWidth="1"/>
    <col min="6" max="6" width="8.00390625" style="11" customWidth="1"/>
    <col min="7" max="11" width="17.625" style="11" customWidth="1"/>
    <col min="12" max="12" width="4.125" style="11" customWidth="1"/>
    <col min="13" max="13" width="23.875" style="11" customWidth="1"/>
    <col min="14" max="14" width="15.875" style="45" customWidth="1"/>
    <col min="15" max="15" width="19.50390625" style="11" customWidth="1"/>
    <col min="16" max="16384" width="9.00390625" style="11" customWidth="1"/>
  </cols>
  <sheetData>
    <row r="1" spans="1:14" s="10" customFormat="1" ht="17.25">
      <c r="A1" s="78" t="s">
        <v>42</v>
      </c>
      <c r="B1" s="78"/>
      <c r="C1" s="78"/>
      <c r="D1" s="78"/>
      <c r="E1" s="78"/>
      <c r="F1" s="34"/>
      <c r="G1" s="79" t="s">
        <v>43</v>
      </c>
      <c r="H1" s="79"/>
      <c r="I1" s="79"/>
      <c r="J1" s="79"/>
      <c r="K1" s="79"/>
      <c r="N1" s="41"/>
    </row>
    <row r="2" spans="1:14" s="10" customFormat="1" ht="17.25">
      <c r="A2" s="30"/>
      <c r="B2" s="30"/>
      <c r="C2" s="30"/>
      <c r="D2" s="30"/>
      <c r="E2" s="30"/>
      <c r="F2" s="34"/>
      <c r="G2" s="31"/>
      <c r="H2" s="31"/>
      <c r="I2" s="31"/>
      <c r="J2" s="31"/>
      <c r="K2" s="31"/>
      <c r="N2" s="41"/>
    </row>
    <row r="3" spans="1:14" s="10" customFormat="1" ht="17.25">
      <c r="A3" s="87" t="s">
        <v>44</v>
      </c>
      <c r="B3" s="87"/>
      <c r="C3" s="87"/>
      <c r="D3" s="87"/>
      <c r="E3" s="87"/>
      <c r="F3" s="35"/>
      <c r="G3" s="76" t="s">
        <v>45</v>
      </c>
      <c r="H3" s="76"/>
      <c r="I3" s="76"/>
      <c r="J3" s="76"/>
      <c r="K3" s="76"/>
      <c r="N3" s="41"/>
    </row>
    <row r="4" spans="1:14" s="3" customFormat="1" ht="17.25" customHeight="1" thickBot="1">
      <c r="A4" s="3" t="s">
        <v>2</v>
      </c>
      <c r="F4" s="14"/>
      <c r="N4" s="41"/>
    </row>
    <row r="5" spans="1:14" s="3" customFormat="1" ht="17.25" customHeight="1" thickTop="1">
      <c r="A5" s="80" t="s">
        <v>3</v>
      </c>
      <c r="B5" s="82" t="s">
        <v>62</v>
      </c>
      <c r="C5" s="83"/>
      <c r="D5" s="84"/>
      <c r="E5" s="33" t="s">
        <v>38</v>
      </c>
      <c r="F5" s="36"/>
      <c r="G5" s="86" t="s">
        <v>63</v>
      </c>
      <c r="H5" s="88"/>
      <c r="I5" s="85" t="s">
        <v>58</v>
      </c>
      <c r="J5" s="86"/>
      <c r="K5" s="86"/>
      <c r="L5" s="14"/>
      <c r="N5" s="41"/>
    </row>
    <row r="6" spans="1:14" s="3" customFormat="1" ht="17.25" customHeight="1">
      <c r="A6" s="81"/>
      <c r="B6" s="1" t="s">
        <v>4</v>
      </c>
      <c r="C6" s="1" t="s">
        <v>5</v>
      </c>
      <c r="D6" s="9" t="s">
        <v>47</v>
      </c>
      <c r="E6" s="9" t="s">
        <v>4</v>
      </c>
      <c r="F6" s="37"/>
      <c r="G6" s="21" t="s">
        <v>5</v>
      </c>
      <c r="H6" s="9" t="s">
        <v>47</v>
      </c>
      <c r="I6" s="2" t="s">
        <v>4</v>
      </c>
      <c r="J6" s="2" t="s">
        <v>5</v>
      </c>
      <c r="K6" s="9" t="s">
        <v>47</v>
      </c>
      <c r="L6" s="14"/>
      <c r="M6" s="38" t="s">
        <v>48</v>
      </c>
      <c r="N6" s="41" t="s">
        <v>49</v>
      </c>
    </row>
    <row r="7" spans="1:15" s="26" customFormat="1" ht="17.25" customHeight="1">
      <c r="A7" s="23" t="s">
        <v>0</v>
      </c>
      <c r="B7" s="24">
        <v>144158000000</v>
      </c>
      <c r="C7" s="24">
        <v>150144954000</v>
      </c>
      <c r="D7" s="24">
        <v>151993773270</v>
      </c>
      <c r="E7" s="24">
        <v>134619000000</v>
      </c>
      <c r="F7" s="25"/>
      <c r="G7" s="24">
        <v>137996087000</v>
      </c>
      <c r="H7" s="24">
        <v>137241133868</v>
      </c>
      <c r="I7" s="24">
        <v>128258000000</v>
      </c>
      <c r="J7" s="24">
        <v>129219684000</v>
      </c>
      <c r="K7" s="24">
        <v>130000873354</v>
      </c>
      <c r="M7" s="39" t="s">
        <v>0</v>
      </c>
      <c r="N7" s="43" t="s">
        <v>51</v>
      </c>
      <c r="O7" s="24"/>
    </row>
    <row r="8" spans="1:15" s="3" customFormat="1" ht="15" customHeight="1">
      <c r="A8" s="4" t="s">
        <v>6</v>
      </c>
      <c r="B8" s="16">
        <v>54287282000</v>
      </c>
      <c r="C8" s="16">
        <v>55597296000</v>
      </c>
      <c r="D8" s="16">
        <v>55997065194</v>
      </c>
      <c r="E8" s="16">
        <v>53636077000</v>
      </c>
      <c r="F8" s="18"/>
      <c r="G8" s="16">
        <v>55710232000</v>
      </c>
      <c r="H8" s="16">
        <v>56001242332</v>
      </c>
      <c r="I8" s="16">
        <v>52175099000</v>
      </c>
      <c r="J8" s="16">
        <v>54967837000</v>
      </c>
      <c r="K8" s="16">
        <v>55149073977</v>
      </c>
      <c r="M8" s="40" t="s">
        <v>6</v>
      </c>
      <c r="N8" s="42">
        <f>SUM(I8:I25)</f>
        <v>128258000000</v>
      </c>
      <c r="O8" s="56"/>
    </row>
    <row r="9" spans="1:15" s="3" customFormat="1" ht="15" customHeight="1">
      <c r="A9" s="4" t="s">
        <v>7</v>
      </c>
      <c r="B9" s="16">
        <v>906000000</v>
      </c>
      <c r="C9" s="16">
        <v>906000000</v>
      </c>
      <c r="D9" s="16">
        <v>872629000</v>
      </c>
      <c r="E9" s="16">
        <v>883000000</v>
      </c>
      <c r="F9" s="18"/>
      <c r="G9" s="16">
        <v>883000000</v>
      </c>
      <c r="H9" s="16">
        <v>878238000</v>
      </c>
      <c r="I9" s="16">
        <v>859000000</v>
      </c>
      <c r="J9" s="16">
        <v>859000000</v>
      </c>
      <c r="K9" s="16">
        <v>921259000</v>
      </c>
      <c r="M9" s="40" t="s">
        <v>7</v>
      </c>
      <c r="N9" s="41" t="s">
        <v>50</v>
      </c>
      <c r="O9" s="56"/>
    </row>
    <row r="10" spans="1:15" s="3" customFormat="1" ht="15" customHeight="1">
      <c r="A10" s="4" t="s">
        <v>8</v>
      </c>
      <c r="B10" s="16">
        <v>3400000000</v>
      </c>
      <c r="C10" s="16">
        <v>3400000000</v>
      </c>
      <c r="D10" s="16">
        <v>4097654000</v>
      </c>
      <c r="E10" s="16">
        <v>2300000000</v>
      </c>
      <c r="F10" s="18"/>
      <c r="G10" s="16">
        <v>2300000000</v>
      </c>
      <c r="H10" s="16">
        <v>1575263000</v>
      </c>
      <c r="I10" s="16">
        <v>1000000000</v>
      </c>
      <c r="J10" s="16">
        <v>1000000000</v>
      </c>
      <c r="K10" s="16">
        <v>1219687000</v>
      </c>
      <c r="M10" s="40" t="s">
        <v>8</v>
      </c>
      <c r="N10" s="47">
        <f>SUM(J8:J25)</f>
        <v>129219684000</v>
      </c>
      <c r="O10" s="56"/>
    </row>
    <row r="11" spans="1:15" s="3" customFormat="1" ht="15" customHeight="1">
      <c r="A11" s="4" t="s">
        <v>9</v>
      </c>
      <c r="B11" s="16">
        <v>4800000000</v>
      </c>
      <c r="C11" s="16">
        <v>4800000000</v>
      </c>
      <c r="D11" s="16">
        <v>5264582000</v>
      </c>
      <c r="E11" s="16">
        <v>4800000000</v>
      </c>
      <c r="F11" s="18"/>
      <c r="G11" s="16">
        <v>5100000000</v>
      </c>
      <c r="H11" s="16">
        <v>4590638000</v>
      </c>
      <c r="I11" s="16">
        <v>5000000000</v>
      </c>
      <c r="J11" s="16">
        <v>5000000000</v>
      </c>
      <c r="K11" s="16">
        <v>5137717000</v>
      </c>
      <c r="M11" s="40" t="s">
        <v>9</v>
      </c>
      <c r="N11" s="41" t="s">
        <v>52</v>
      </c>
      <c r="O11" s="56"/>
    </row>
    <row r="12" spans="1:15" s="3" customFormat="1" ht="15" customHeight="1">
      <c r="A12" s="4" t="s">
        <v>10</v>
      </c>
      <c r="B12" s="16">
        <v>876000000</v>
      </c>
      <c r="C12" s="16">
        <v>876000000</v>
      </c>
      <c r="D12" s="16">
        <v>1032042000</v>
      </c>
      <c r="E12" s="16">
        <v>984000000</v>
      </c>
      <c r="F12" s="18"/>
      <c r="G12" s="16">
        <v>984000000</v>
      </c>
      <c r="H12" s="16">
        <v>914741000</v>
      </c>
      <c r="I12" s="16">
        <v>901000000</v>
      </c>
      <c r="J12" s="16">
        <v>901000000</v>
      </c>
      <c r="K12" s="16">
        <v>1124779000</v>
      </c>
      <c r="M12" s="40" t="s">
        <v>10</v>
      </c>
      <c r="N12" s="42">
        <f>SUM(K8:K25)</f>
        <v>130000873354</v>
      </c>
      <c r="O12" s="56"/>
    </row>
    <row r="13" spans="1:15" s="3" customFormat="1" ht="15" customHeight="1">
      <c r="A13" s="4" t="s">
        <v>22</v>
      </c>
      <c r="B13" s="16">
        <v>5161000000</v>
      </c>
      <c r="C13" s="16">
        <v>5000535000</v>
      </c>
      <c r="D13" s="16">
        <v>5000535000</v>
      </c>
      <c r="E13" s="16">
        <v>5088000000</v>
      </c>
      <c r="F13" s="18"/>
      <c r="G13" s="16">
        <v>5079335000</v>
      </c>
      <c r="H13" s="16">
        <v>5079335000</v>
      </c>
      <c r="I13" s="16">
        <v>5163000000</v>
      </c>
      <c r="J13" s="16">
        <v>5170003000</v>
      </c>
      <c r="K13" s="16">
        <v>5170003000</v>
      </c>
      <c r="M13" s="40" t="s">
        <v>22</v>
      </c>
      <c r="N13" s="41"/>
      <c r="O13" s="56"/>
    </row>
    <row r="14" spans="1:15" s="3" customFormat="1" ht="15" customHeight="1">
      <c r="A14" s="4" t="s">
        <v>11</v>
      </c>
      <c r="B14" s="16">
        <v>27500000000</v>
      </c>
      <c r="C14" s="16">
        <v>30189750000</v>
      </c>
      <c r="D14" s="16">
        <v>30168453000</v>
      </c>
      <c r="E14" s="16">
        <v>26500000000</v>
      </c>
      <c r="F14" s="18"/>
      <c r="G14" s="16">
        <v>26276331000</v>
      </c>
      <c r="H14" s="16">
        <v>26530889000</v>
      </c>
      <c r="I14" s="16">
        <v>25500000000</v>
      </c>
      <c r="J14" s="16">
        <v>27352325000</v>
      </c>
      <c r="K14" s="16">
        <v>27519383000</v>
      </c>
      <c r="M14" s="40" t="s">
        <v>11</v>
      </c>
      <c r="N14" s="41"/>
      <c r="O14" s="56"/>
    </row>
    <row r="15" spans="1:15" s="3" customFormat="1" ht="15" customHeight="1">
      <c r="A15" s="4" t="s">
        <v>12</v>
      </c>
      <c r="B15" s="16">
        <v>84000000</v>
      </c>
      <c r="C15" s="16">
        <v>84000000</v>
      </c>
      <c r="D15" s="16">
        <v>87799000</v>
      </c>
      <c r="E15" s="16">
        <v>84000000</v>
      </c>
      <c r="F15" s="18"/>
      <c r="G15" s="16">
        <v>84000000</v>
      </c>
      <c r="H15" s="16">
        <v>86819000</v>
      </c>
      <c r="I15" s="16">
        <v>86000000</v>
      </c>
      <c r="J15" s="16">
        <v>86000000</v>
      </c>
      <c r="K15" s="16">
        <v>92170000</v>
      </c>
      <c r="M15" s="40" t="s">
        <v>12</v>
      </c>
      <c r="N15" s="41"/>
      <c r="O15" s="56"/>
    </row>
    <row r="16" spans="1:15" s="3" customFormat="1" ht="15" customHeight="1">
      <c r="A16" s="4" t="s">
        <v>39</v>
      </c>
      <c r="B16" s="16">
        <v>1112868000</v>
      </c>
      <c r="C16" s="16">
        <v>1112868000</v>
      </c>
      <c r="D16" s="16">
        <v>1180063033</v>
      </c>
      <c r="E16" s="16">
        <v>1196726000</v>
      </c>
      <c r="F16" s="18"/>
      <c r="G16" s="16">
        <v>1196726000</v>
      </c>
      <c r="H16" s="16">
        <v>1226127365</v>
      </c>
      <c r="I16" s="16">
        <v>1119961000</v>
      </c>
      <c r="J16" s="16">
        <v>1119961000</v>
      </c>
      <c r="K16" s="16">
        <v>1158190890</v>
      </c>
      <c r="M16" s="40" t="s">
        <v>39</v>
      </c>
      <c r="N16" s="41"/>
      <c r="O16" s="56"/>
    </row>
    <row r="17" spans="1:15" s="3" customFormat="1" ht="15" customHeight="1">
      <c r="A17" s="4" t="s">
        <v>13</v>
      </c>
      <c r="B17" s="16">
        <v>4637300000</v>
      </c>
      <c r="C17" s="16">
        <v>4629530000</v>
      </c>
      <c r="D17" s="16">
        <v>4305851555</v>
      </c>
      <c r="E17" s="16">
        <v>4451392000</v>
      </c>
      <c r="F17" s="18"/>
      <c r="G17" s="16">
        <v>4452512000</v>
      </c>
      <c r="H17" s="16">
        <v>4193765885</v>
      </c>
      <c r="I17" s="16">
        <v>3254721000</v>
      </c>
      <c r="J17" s="16">
        <v>3266553000</v>
      </c>
      <c r="K17" s="16">
        <v>3178129433</v>
      </c>
      <c r="M17" s="40" t="s">
        <v>13</v>
      </c>
      <c r="N17" s="41"/>
      <c r="O17" s="56"/>
    </row>
    <row r="18" spans="1:15" s="3" customFormat="1" ht="15" customHeight="1">
      <c r="A18" s="4" t="s">
        <v>14</v>
      </c>
      <c r="B18" s="16">
        <v>9706507000</v>
      </c>
      <c r="C18" s="16">
        <v>10848996000</v>
      </c>
      <c r="D18" s="16">
        <v>10451529730</v>
      </c>
      <c r="E18" s="16">
        <v>11374402000</v>
      </c>
      <c r="F18" s="18"/>
      <c r="G18" s="16">
        <v>11347603000</v>
      </c>
      <c r="H18" s="16">
        <v>10606377217</v>
      </c>
      <c r="I18" s="16">
        <v>13379520000</v>
      </c>
      <c r="J18" s="16">
        <v>13234929000</v>
      </c>
      <c r="K18" s="16">
        <v>12891585877</v>
      </c>
      <c r="M18" s="40" t="s">
        <v>14</v>
      </c>
      <c r="N18" s="41"/>
      <c r="O18" s="56"/>
    </row>
    <row r="19" spans="1:15" s="3" customFormat="1" ht="15" customHeight="1">
      <c r="A19" s="4" t="s">
        <v>15</v>
      </c>
      <c r="B19" s="16">
        <v>6284576000</v>
      </c>
      <c r="C19" s="16">
        <v>6526684000</v>
      </c>
      <c r="D19" s="16">
        <v>7834857729</v>
      </c>
      <c r="E19" s="16">
        <v>5445285000</v>
      </c>
      <c r="F19" s="18"/>
      <c r="G19" s="16">
        <v>5731344000</v>
      </c>
      <c r="H19" s="16">
        <v>6119151910</v>
      </c>
      <c r="I19" s="16">
        <v>6322436000</v>
      </c>
      <c r="J19" s="16">
        <v>6588374000</v>
      </c>
      <c r="K19" s="16">
        <v>6740655022</v>
      </c>
      <c r="M19" s="40" t="s">
        <v>15</v>
      </c>
      <c r="N19" s="41"/>
      <c r="O19" s="56"/>
    </row>
    <row r="20" spans="1:15" s="3" customFormat="1" ht="15" customHeight="1">
      <c r="A20" s="4" t="s">
        <v>16</v>
      </c>
      <c r="B20" s="16">
        <v>377729000</v>
      </c>
      <c r="C20" s="16">
        <v>312352000</v>
      </c>
      <c r="D20" s="16">
        <v>136867512</v>
      </c>
      <c r="E20" s="16">
        <v>1303944000</v>
      </c>
      <c r="F20" s="18"/>
      <c r="G20" s="16">
        <v>1805018000</v>
      </c>
      <c r="H20" s="16">
        <v>1744336185</v>
      </c>
      <c r="I20" s="16">
        <v>357715000</v>
      </c>
      <c r="J20" s="16">
        <v>357715000</v>
      </c>
      <c r="K20" s="16">
        <v>302606052</v>
      </c>
      <c r="M20" s="40" t="s">
        <v>16</v>
      </c>
      <c r="N20" s="41"/>
      <c r="O20" s="56"/>
    </row>
    <row r="21" spans="1:15" s="3" customFormat="1" ht="15" customHeight="1">
      <c r="A21" s="4" t="s">
        <v>17</v>
      </c>
      <c r="B21" s="16">
        <v>23286000</v>
      </c>
      <c r="C21" s="16">
        <v>23286000</v>
      </c>
      <c r="D21" s="16">
        <v>18801149</v>
      </c>
      <c r="E21" s="16">
        <v>24135000</v>
      </c>
      <c r="F21" s="18"/>
      <c r="G21" s="16">
        <v>29135000</v>
      </c>
      <c r="H21" s="16">
        <v>23367776</v>
      </c>
      <c r="I21" s="16">
        <v>510491000</v>
      </c>
      <c r="J21" s="16">
        <v>263866000</v>
      </c>
      <c r="K21" s="16">
        <v>265288829</v>
      </c>
      <c r="M21" s="40" t="s">
        <v>17</v>
      </c>
      <c r="N21" s="41"/>
      <c r="O21" s="56"/>
    </row>
    <row r="22" spans="1:15" s="3" customFormat="1" ht="15" customHeight="1">
      <c r="A22" s="4" t="s">
        <v>18</v>
      </c>
      <c r="B22" s="16">
        <v>2616915000</v>
      </c>
      <c r="C22" s="16">
        <v>628804000</v>
      </c>
      <c r="D22" s="16">
        <v>625486623</v>
      </c>
      <c r="E22" s="16">
        <v>10085000000</v>
      </c>
      <c r="F22" s="18"/>
      <c r="G22" s="16">
        <v>7018859000</v>
      </c>
      <c r="H22" s="16">
        <v>7018459000</v>
      </c>
      <c r="I22" s="16">
        <v>6222040000</v>
      </c>
      <c r="J22" s="16">
        <v>297430000</v>
      </c>
      <c r="K22" s="16">
        <v>281247214</v>
      </c>
      <c r="M22" s="40" t="s">
        <v>18</v>
      </c>
      <c r="N22" s="41"/>
      <c r="O22" s="56"/>
    </row>
    <row r="23" spans="1:15" s="3" customFormat="1" ht="15" customHeight="1">
      <c r="A23" s="4" t="s">
        <v>19</v>
      </c>
      <c r="B23" s="16">
        <v>2500000000</v>
      </c>
      <c r="C23" s="16">
        <v>4787679000</v>
      </c>
      <c r="D23" s="16">
        <v>4787679070</v>
      </c>
      <c r="E23" s="16">
        <v>2500000000</v>
      </c>
      <c r="F23" s="18"/>
      <c r="G23" s="16">
        <v>5708428000</v>
      </c>
      <c r="H23" s="16">
        <v>5708427703</v>
      </c>
      <c r="I23" s="16">
        <v>2500000000</v>
      </c>
      <c r="J23" s="16">
        <v>4340028000</v>
      </c>
      <c r="K23" s="16">
        <v>4340028318</v>
      </c>
      <c r="M23" s="40" t="s">
        <v>19</v>
      </c>
      <c r="N23" s="41"/>
      <c r="O23" s="56"/>
    </row>
    <row r="24" spans="1:15" s="3" customFormat="1" ht="15" customHeight="1">
      <c r="A24" s="4" t="s">
        <v>20</v>
      </c>
      <c r="B24" s="16">
        <v>12004537000</v>
      </c>
      <c r="C24" s="16">
        <v>12014174000</v>
      </c>
      <c r="D24" s="16">
        <v>11725135275</v>
      </c>
      <c r="E24" s="16">
        <v>1295039000</v>
      </c>
      <c r="F24" s="18"/>
      <c r="G24" s="16">
        <v>1363676000</v>
      </c>
      <c r="H24" s="16">
        <v>2082108495</v>
      </c>
      <c r="I24" s="16">
        <v>1505017000</v>
      </c>
      <c r="J24" s="16">
        <v>1593663000</v>
      </c>
      <c r="K24" s="16">
        <v>1770080242</v>
      </c>
      <c r="M24" s="40" t="s">
        <v>20</v>
      </c>
      <c r="N24" s="41"/>
      <c r="O24" s="56"/>
    </row>
    <row r="25" spans="1:15" s="3" customFormat="1" ht="17.25" customHeight="1">
      <c r="A25" s="5" t="s">
        <v>21</v>
      </c>
      <c r="B25" s="17">
        <v>7880000000</v>
      </c>
      <c r="C25" s="17">
        <v>8407000000</v>
      </c>
      <c r="D25" s="17">
        <v>8406742400</v>
      </c>
      <c r="E25" s="17">
        <v>2668000000</v>
      </c>
      <c r="F25" s="18"/>
      <c r="G25" s="17">
        <v>2925888000</v>
      </c>
      <c r="H25" s="17">
        <v>2861847000</v>
      </c>
      <c r="I25" s="17">
        <v>2402000000</v>
      </c>
      <c r="J25" s="17">
        <v>2821000000</v>
      </c>
      <c r="K25" s="17">
        <v>2738989500</v>
      </c>
      <c r="M25" s="40" t="s">
        <v>21</v>
      </c>
      <c r="N25" s="41"/>
      <c r="O25" s="57"/>
    </row>
    <row r="26" spans="1:15" s="8" customFormat="1" ht="17.25" customHeight="1">
      <c r="A26" s="20" t="s">
        <v>24</v>
      </c>
      <c r="D26" s="16"/>
      <c r="F26" s="6"/>
      <c r="I26" s="55"/>
      <c r="N26" s="45"/>
      <c r="O26" s="55"/>
    </row>
    <row r="27" spans="1:14" s="8" customFormat="1" ht="12.75">
      <c r="A27" s="7" t="s">
        <v>1</v>
      </c>
      <c r="F27" s="6"/>
      <c r="N27" s="45"/>
    </row>
    <row r="28" ht="17.25" customHeight="1">
      <c r="F28" s="19"/>
    </row>
    <row r="29" ht="13.5">
      <c r="F29" s="19"/>
    </row>
  </sheetData>
  <mergeCells count="8">
    <mergeCell ref="A1:E1"/>
    <mergeCell ref="G1:K1"/>
    <mergeCell ref="A5:A6"/>
    <mergeCell ref="B5:D5"/>
    <mergeCell ref="I5:K5"/>
    <mergeCell ref="A3:E3"/>
    <mergeCell ref="G3:K3"/>
    <mergeCell ref="G5:H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G1">
      <selection activeCell="K24" sqref="K24"/>
    </sheetView>
  </sheetViews>
  <sheetFormatPr defaultColWidth="9.00390625" defaultRowHeight="13.5"/>
  <cols>
    <col min="1" max="1" width="13.625" style="11" customWidth="1"/>
    <col min="2" max="4" width="16.375" style="11" customWidth="1"/>
    <col min="5" max="5" width="13.625" style="11" customWidth="1"/>
    <col min="6" max="6" width="16.375" style="11" customWidth="1"/>
    <col min="7" max="7" width="6.375" style="11" customWidth="1"/>
    <col min="8" max="12" width="17.625" style="11" customWidth="1"/>
    <col min="13" max="13" width="4.125" style="11" customWidth="1"/>
    <col min="14" max="14" width="16.75390625" style="11" customWidth="1"/>
    <col min="15" max="15" width="11.50390625" style="45" customWidth="1"/>
    <col min="16" max="16384" width="9.00390625" style="11" customWidth="1"/>
  </cols>
  <sheetData>
    <row r="1" spans="1:15" s="10" customFormat="1" ht="17.25">
      <c r="A1" s="87" t="s">
        <v>46</v>
      </c>
      <c r="B1" s="87"/>
      <c r="C1" s="87"/>
      <c r="D1" s="87"/>
      <c r="E1" s="87"/>
      <c r="F1" s="87"/>
      <c r="H1" s="91" t="s">
        <v>61</v>
      </c>
      <c r="I1" s="91"/>
      <c r="J1" s="91"/>
      <c r="K1" s="91"/>
      <c r="L1" s="91"/>
      <c r="O1" s="41"/>
    </row>
    <row r="2" spans="1:15" s="3" customFormat="1" ht="17.25" customHeight="1" thickBot="1">
      <c r="A2" s="3" t="s">
        <v>2</v>
      </c>
      <c r="E2" s="48"/>
      <c r="F2" s="48"/>
      <c r="G2" s="14"/>
      <c r="H2" s="48"/>
      <c r="I2" s="48"/>
      <c r="O2" s="41"/>
    </row>
    <row r="3" spans="1:15" s="3" customFormat="1" ht="17.25" customHeight="1" thickTop="1">
      <c r="A3" s="80" t="s">
        <v>3</v>
      </c>
      <c r="B3" s="85" t="s">
        <v>40</v>
      </c>
      <c r="C3" s="86"/>
      <c r="D3" s="92"/>
      <c r="E3" s="89" t="s">
        <v>57</v>
      </c>
      <c r="F3" s="64" t="s">
        <v>38</v>
      </c>
      <c r="G3" s="62"/>
      <c r="H3" s="86" t="s">
        <v>64</v>
      </c>
      <c r="I3" s="88"/>
      <c r="J3" s="85" t="s">
        <v>58</v>
      </c>
      <c r="K3" s="86"/>
      <c r="L3" s="86"/>
      <c r="M3" s="14"/>
      <c r="N3" s="58">
        <f>SUM(J6:J16)</f>
        <v>128258000000</v>
      </c>
      <c r="O3" s="41"/>
    </row>
    <row r="4" spans="1:15" s="3" customFormat="1" ht="17.25" customHeight="1">
      <c r="A4" s="81"/>
      <c r="B4" s="1" t="s">
        <v>4</v>
      </c>
      <c r="C4" s="1" t="s">
        <v>5</v>
      </c>
      <c r="D4" s="61" t="s">
        <v>47</v>
      </c>
      <c r="E4" s="90"/>
      <c r="F4" s="2" t="s">
        <v>4</v>
      </c>
      <c r="G4" s="63"/>
      <c r="H4" s="49" t="s">
        <v>5</v>
      </c>
      <c r="I4" s="49" t="s">
        <v>47</v>
      </c>
      <c r="J4" s="2" t="s">
        <v>4</v>
      </c>
      <c r="K4" s="2" t="s">
        <v>5</v>
      </c>
      <c r="L4" s="9" t="s">
        <v>47</v>
      </c>
      <c r="M4" s="14"/>
      <c r="O4" s="41"/>
    </row>
    <row r="5" spans="1:15" s="26" customFormat="1" ht="17.25" customHeight="1">
      <c r="A5" s="23" t="s">
        <v>0</v>
      </c>
      <c r="B5" s="24">
        <v>144158000000</v>
      </c>
      <c r="C5" s="24">
        <v>150144954000</v>
      </c>
      <c r="D5" s="50">
        <v>146285345567</v>
      </c>
      <c r="E5" s="23" t="s">
        <v>0</v>
      </c>
      <c r="F5" s="24">
        <v>134619000000</v>
      </c>
      <c r="H5" s="24">
        <v>137996087000</v>
      </c>
      <c r="I5" s="60">
        <v>132901105550</v>
      </c>
      <c r="J5" s="24">
        <v>128258000000</v>
      </c>
      <c r="K5" s="24">
        <v>129219684000</v>
      </c>
      <c r="L5" s="24">
        <v>124079516845</v>
      </c>
      <c r="N5" s="3"/>
      <c r="O5" s="44"/>
    </row>
    <row r="6" spans="1:15" s="3" customFormat="1" ht="15" customHeight="1">
      <c r="A6" s="4" t="s">
        <v>25</v>
      </c>
      <c r="B6" s="16">
        <v>783597000</v>
      </c>
      <c r="C6" s="16">
        <v>766356000</v>
      </c>
      <c r="D6" s="51">
        <v>758476586</v>
      </c>
      <c r="E6" s="4" t="s">
        <v>25</v>
      </c>
      <c r="F6" s="16">
        <v>764204000</v>
      </c>
      <c r="H6" s="16">
        <v>752575000</v>
      </c>
      <c r="I6" s="18">
        <v>745292273</v>
      </c>
      <c r="J6" s="16">
        <v>727751000</v>
      </c>
      <c r="K6" s="16">
        <v>709876000</v>
      </c>
      <c r="L6" s="16">
        <v>693265569</v>
      </c>
      <c r="N6" s="53" t="s">
        <v>25</v>
      </c>
      <c r="O6" s="41"/>
    </row>
    <row r="7" spans="1:15" s="3" customFormat="1" ht="15" customHeight="1">
      <c r="A7" s="4" t="s">
        <v>26</v>
      </c>
      <c r="B7" s="16">
        <v>4118512000</v>
      </c>
      <c r="C7" s="16">
        <v>9042460000</v>
      </c>
      <c r="D7" s="51">
        <v>8581840053</v>
      </c>
      <c r="E7" s="4" t="s">
        <v>26</v>
      </c>
      <c r="F7" s="16">
        <v>12173343000</v>
      </c>
      <c r="H7" s="16">
        <v>15760041000</v>
      </c>
      <c r="I7" s="18">
        <v>15304474019</v>
      </c>
      <c r="J7" s="16">
        <v>4823167000</v>
      </c>
      <c r="K7" s="16">
        <v>5227170000</v>
      </c>
      <c r="L7" s="16">
        <v>4948631372</v>
      </c>
      <c r="N7" s="40" t="s">
        <v>26</v>
      </c>
      <c r="O7" s="41"/>
    </row>
    <row r="8" spans="1:15" s="3" customFormat="1" ht="15" customHeight="1">
      <c r="A8" s="4" t="s">
        <v>27</v>
      </c>
      <c r="B8" s="16">
        <v>2765722000</v>
      </c>
      <c r="C8" s="16">
        <v>2782714000</v>
      </c>
      <c r="D8" s="51">
        <v>2621706005</v>
      </c>
      <c r="E8" s="4" t="s">
        <v>53</v>
      </c>
      <c r="F8" s="16">
        <v>3547433000</v>
      </c>
      <c r="H8" s="16">
        <v>3992179000</v>
      </c>
      <c r="I8" s="18">
        <v>3611966948</v>
      </c>
      <c r="J8" s="16">
        <v>4327784000</v>
      </c>
      <c r="K8" s="16">
        <v>4541188000</v>
      </c>
      <c r="L8" s="16">
        <v>3728792440</v>
      </c>
      <c r="N8" s="54" t="s">
        <v>53</v>
      </c>
      <c r="O8" s="41"/>
    </row>
    <row r="9" spans="1:15" s="3" customFormat="1" ht="15" customHeight="1">
      <c r="A9" s="4" t="s">
        <v>28</v>
      </c>
      <c r="B9" s="16">
        <v>35442708000</v>
      </c>
      <c r="C9" s="16">
        <v>36785876000</v>
      </c>
      <c r="D9" s="51">
        <v>35960293277</v>
      </c>
      <c r="E9" s="4" t="s">
        <v>54</v>
      </c>
      <c r="F9" s="16">
        <v>40055800000</v>
      </c>
      <c r="H9" s="16">
        <v>39420902000</v>
      </c>
      <c r="I9" s="18">
        <v>37311826481</v>
      </c>
      <c r="J9" s="16">
        <v>42434648000</v>
      </c>
      <c r="K9" s="16">
        <v>41965293000</v>
      </c>
      <c r="L9" s="16">
        <v>40456384616</v>
      </c>
      <c r="N9" s="40" t="s">
        <v>54</v>
      </c>
      <c r="O9" s="41"/>
    </row>
    <row r="10" spans="1:15" s="3" customFormat="1" ht="15" customHeight="1">
      <c r="A10" s="4" t="s">
        <v>29</v>
      </c>
      <c r="B10" s="16">
        <v>3290734000</v>
      </c>
      <c r="C10" s="16">
        <v>3382014000</v>
      </c>
      <c r="D10" s="51">
        <v>3337057738</v>
      </c>
      <c r="E10" s="4" t="s">
        <v>55</v>
      </c>
      <c r="F10" s="16">
        <v>9013667000</v>
      </c>
      <c r="H10" s="16">
        <v>9468149000</v>
      </c>
      <c r="I10" s="18">
        <v>8860394507</v>
      </c>
      <c r="J10" s="16">
        <v>8387858000</v>
      </c>
      <c r="K10" s="16">
        <v>9380866000</v>
      </c>
      <c r="L10" s="16">
        <v>8658363094</v>
      </c>
      <c r="N10" s="40" t="s">
        <v>55</v>
      </c>
      <c r="O10" s="41"/>
    </row>
    <row r="11" spans="1:15" s="3" customFormat="1" ht="15" customHeight="1">
      <c r="A11" s="4" t="s">
        <v>30</v>
      </c>
      <c r="B11" s="16">
        <v>861237000</v>
      </c>
      <c r="C11" s="16">
        <v>987813000</v>
      </c>
      <c r="D11" s="51">
        <v>910006619</v>
      </c>
      <c r="E11" s="4" t="s">
        <v>56</v>
      </c>
      <c r="F11" s="16">
        <v>5949484000</v>
      </c>
      <c r="H11" s="16">
        <v>5909745000</v>
      </c>
      <c r="I11" s="18">
        <v>5721737539</v>
      </c>
      <c r="J11" s="16">
        <v>5914606000</v>
      </c>
      <c r="K11" s="16">
        <v>5900991000</v>
      </c>
      <c r="L11" s="16">
        <v>5644245066</v>
      </c>
      <c r="N11" s="40" t="s">
        <v>56</v>
      </c>
      <c r="O11" s="41"/>
    </row>
    <row r="12" spans="1:15" s="3" customFormat="1" ht="15" customHeight="1">
      <c r="A12" s="4" t="s">
        <v>31</v>
      </c>
      <c r="B12" s="16">
        <v>7523053000</v>
      </c>
      <c r="C12" s="16">
        <v>7443910000</v>
      </c>
      <c r="D12" s="51">
        <v>7079570957</v>
      </c>
      <c r="E12" s="4" t="s">
        <v>33</v>
      </c>
      <c r="F12" s="16">
        <v>10264518000</v>
      </c>
      <c r="H12" s="16">
        <v>10348518000</v>
      </c>
      <c r="I12" s="18">
        <v>9656383869</v>
      </c>
      <c r="J12" s="16">
        <v>10450539000</v>
      </c>
      <c r="K12" s="16">
        <v>10409115000</v>
      </c>
      <c r="L12" s="16">
        <v>9507994036</v>
      </c>
      <c r="N12" s="40" t="s">
        <v>33</v>
      </c>
      <c r="O12" s="41"/>
    </row>
    <row r="13" spans="1:15" s="3" customFormat="1" ht="15" customHeight="1">
      <c r="A13" s="4" t="s">
        <v>32</v>
      </c>
      <c r="B13" s="16">
        <v>13492565000</v>
      </c>
      <c r="C13" s="16">
        <v>14937008000</v>
      </c>
      <c r="D13" s="51">
        <v>14627358528</v>
      </c>
      <c r="E13" s="4" t="s">
        <v>34</v>
      </c>
      <c r="F13" s="16">
        <v>42549276000</v>
      </c>
      <c r="H13" s="16">
        <v>42137136000</v>
      </c>
      <c r="I13" s="18">
        <v>41682661264</v>
      </c>
      <c r="J13" s="16">
        <v>41329233000</v>
      </c>
      <c r="K13" s="16">
        <v>41218793000</v>
      </c>
      <c r="L13" s="16">
        <v>40869635457</v>
      </c>
      <c r="N13" s="40" t="s">
        <v>34</v>
      </c>
      <c r="O13" s="41"/>
    </row>
    <row r="14" spans="1:15" s="3" customFormat="1" ht="15" customHeight="1">
      <c r="A14" s="4" t="s">
        <v>33</v>
      </c>
      <c r="B14" s="16">
        <v>11219598000</v>
      </c>
      <c r="C14" s="16">
        <v>11079531000</v>
      </c>
      <c r="D14" s="51">
        <v>10538339284</v>
      </c>
      <c r="E14" s="4" t="s">
        <v>37</v>
      </c>
      <c r="F14" s="16">
        <v>10101273000</v>
      </c>
      <c r="H14" s="16">
        <v>10006840000</v>
      </c>
      <c r="I14" s="18">
        <v>10006368650</v>
      </c>
      <c r="J14" s="16">
        <v>9562412000</v>
      </c>
      <c r="K14" s="16">
        <v>9575160000</v>
      </c>
      <c r="L14" s="16">
        <v>9572205195</v>
      </c>
      <c r="N14" s="40" t="s">
        <v>37</v>
      </c>
      <c r="O14" s="41"/>
    </row>
    <row r="15" spans="1:15" s="3" customFormat="1" ht="15" customHeight="1">
      <c r="A15" s="4" t="s">
        <v>34</v>
      </c>
      <c r="B15" s="16">
        <v>43915883000</v>
      </c>
      <c r="C15" s="16">
        <v>43437344000</v>
      </c>
      <c r="D15" s="51">
        <v>43390183356</v>
      </c>
      <c r="E15" s="4" t="s">
        <v>35</v>
      </c>
      <c r="F15" s="16">
        <v>2000</v>
      </c>
      <c r="H15" s="16">
        <v>2000</v>
      </c>
      <c r="I15" s="18" t="s">
        <v>23</v>
      </c>
      <c r="J15" s="16">
        <v>2000</v>
      </c>
      <c r="K15" s="16">
        <v>2000</v>
      </c>
      <c r="L15" s="16" t="s">
        <v>41</v>
      </c>
      <c r="N15" s="40" t="s">
        <v>35</v>
      </c>
      <c r="O15" s="41"/>
    </row>
    <row r="16" spans="1:15" s="3" customFormat="1" ht="15" customHeight="1">
      <c r="A16" s="4" t="s">
        <v>35</v>
      </c>
      <c r="B16" s="16">
        <v>20544391000</v>
      </c>
      <c r="C16" s="16">
        <v>19302362000</v>
      </c>
      <c r="D16" s="51">
        <v>18480513164</v>
      </c>
      <c r="E16" s="32" t="s">
        <v>36</v>
      </c>
      <c r="F16" s="16">
        <v>200000000</v>
      </c>
      <c r="H16" s="16">
        <v>200000000</v>
      </c>
      <c r="I16" s="18" t="s">
        <v>23</v>
      </c>
      <c r="J16" s="16">
        <v>300000000</v>
      </c>
      <c r="K16" s="16">
        <v>291230000</v>
      </c>
      <c r="L16" s="16" t="s">
        <v>41</v>
      </c>
      <c r="N16" s="40" t="s">
        <v>36</v>
      </c>
      <c r="O16" s="41"/>
    </row>
    <row r="17" spans="1:15" s="22" customFormat="1" ht="17.25" customHeight="1">
      <c r="A17" s="27" t="s">
        <v>36</v>
      </c>
      <c r="B17" s="28">
        <v>200000000</v>
      </c>
      <c r="C17" s="28">
        <v>197566000</v>
      </c>
      <c r="D17" s="29" t="s">
        <v>23</v>
      </c>
      <c r="E17" s="52" t="s">
        <v>59</v>
      </c>
      <c r="F17" s="28"/>
      <c r="H17" s="28"/>
      <c r="I17" s="29"/>
      <c r="J17" s="28"/>
      <c r="K17" s="28"/>
      <c r="L17" s="29"/>
      <c r="N17" s="40" t="s">
        <v>23</v>
      </c>
      <c r="O17" s="46"/>
    </row>
    <row r="18" spans="1:6" ht="13.5">
      <c r="A18" s="12"/>
      <c r="E18" s="59" t="s">
        <v>60</v>
      </c>
      <c r="F18" s="13"/>
    </row>
    <row r="19" ht="13.5">
      <c r="F19" s="19"/>
    </row>
    <row r="20" ht="13.5">
      <c r="F20" s="19"/>
    </row>
  </sheetData>
  <mergeCells count="7">
    <mergeCell ref="E3:E4"/>
    <mergeCell ref="H3:I3"/>
    <mergeCell ref="H1:L1"/>
    <mergeCell ref="A3:A4"/>
    <mergeCell ref="B3:D3"/>
    <mergeCell ref="J3:L3"/>
    <mergeCell ref="A1:F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IV63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8" sqref="A8:B8"/>
    </sheetView>
  </sheetViews>
  <sheetFormatPr defaultColWidth="9.00390625" defaultRowHeight="13.5"/>
  <cols>
    <col min="1" max="1" width="3.375" style="74" bestFit="1" customWidth="1"/>
    <col min="2" max="2" width="21.875" style="74" customWidth="1"/>
    <col min="3" max="6" width="16.50390625" style="74" customWidth="1"/>
    <col min="7" max="16384" width="9.00390625" style="11" customWidth="1"/>
  </cols>
  <sheetData>
    <row r="1" spans="1:256" ht="16.5" customHeight="1">
      <c r="A1" s="65" t="s">
        <v>65</v>
      </c>
      <c r="B1" s="66"/>
      <c r="C1" s="66"/>
      <c r="D1" s="66"/>
      <c r="E1" s="66"/>
      <c r="F1" s="66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  <c r="IV1" s="67"/>
    </row>
    <row r="2" spans="1:6" s="10" customFormat="1" ht="15" customHeight="1">
      <c r="A2" s="68" t="s">
        <v>66</v>
      </c>
      <c r="B2" s="68"/>
      <c r="C2" s="69"/>
      <c r="D2" s="69"/>
      <c r="E2" s="69"/>
      <c r="F2" s="69"/>
    </row>
    <row r="3" spans="1:6" s="3" customFormat="1" ht="16.5" customHeight="1" thickBot="1">
      <c r="A3" s="70" t="s">
        <v>2</v>
      </c>
      <c r="B3" s="70"/>
      <c r="C3" s="70"/>
      <c r="D3" s="70"/>
      <c r="E3" s="70"/>
      <c r="F3" s="70"/>
    </row>
    <row r="4" spans="1:6" s="3" customFormat="1" ht="15" customHeight="1" thickTop="1">
      <c r="A4" s="93" t="s">
        <v>3</v>
      </c>
      <c r="B4" s="94"/>
      <c r="C4" s="95" t="s">
        <v>67</v>
      </c>
      <c r="D4" s="96"/>
      <c r="E4" s="97"/>
      <c r="F4" s="98" t="s">
        <v>68</v>
      </c>
    </row>
    <row r="5" spans="1:6" s="3" customFormat="1" ht="15" customHeight="1">
      <c r="A5" s="99"/>
      <c r="B5" s="100"/>
      <c r="C5" s="2" t="s">
        <v>5</v>
      </c>
      <c r="D5" s="2" t="s">
        <v>69</v>
      </c>
      <c r="E5" s="9" t="s">
        <v>70</v>
      </c>
      <c r="F5" s="101" t="s">
        <v>71</v>
      </c>
    </row>
    <row r="6" spans="1:6" s="15" customFormat="1" ht="15" customHeight="1">
      <c r="A6" s="102" t="s">
        <v>0</v>
      </c>
      <c r="B6" s="103"/>
      <c r="C6" s="104">
        <v>158301995150</v>
      </c>
      <c r="D6" s="104">
        <v>151284417006</v>
      </c>
      <c r="E6" s="104">
        <v>7017578144</v>
      </c>
      <c r="F6" s="104">
        <v>154627000000</v>
      </c>
    </row>
    <row r="7" spans="1:6" s="15" customFormat="1" ht="15" customHeight="1">
      <c r="A7" s="105"/>
      <c r="B7" s="106"/>
      <c r="C7" s="104"/>
      <c r="D7" s="104"/>
      <c r="E7" s="104"/>
      <c r="F7" s="104"/>
    </row>
    <row r="8" spans="1:6" s="3" customFormat="1" ht="15" customHeight="1">
      <c r="A8" s="107" t="s">
        <v>25</v>
      </c>
      <c r="B8" s="108"/>
      <c r="C8" s="104">
        <v>735403000</v>
      </c>
      <c r="D8" s="104">
        <v>698044930</v>
      </c>
      <c r="E8" s="109">
        <v>37358070</v>
      </c>
      <c r="F8" s="77">
        <v>750650000</v>
      </c>
    </row>
    <row r="9" spans="1:6" s="3" customFormat="1" ht="15" customHeight="1">
      <c r="A9" s="110"/>
      <c r="B9" s="111" t="s">
        <v>25</v>
      </c>
      <c r="C9" s="112">
        <v>735403000</v>
      </c>
      <c r="D9" s="112">
        <v>698044930</v>
      </c>
      <c r="E9" s="113">
        <v>37358070</v>
      </c>
      <c r="F9" s="112">
        <v>750650000</v>
      </c>
    </row>
    <row r="10" spans="1:6" s="3" customFormat="1" ht="15" customHeight="1">
      <c r="A10" s="110"/>
      <c r="B10" s="111"/>
      <c r="C10" s="112"/>
      <c r="D10" s="112"/>
      <c r="E10" s="112"/>
      <c r="F10" s="112"/>
    </row>
    <row r="11" spans="1:6" s="15" customFormat="1" ht="15" customHeight="1">
      <c r="A11" s="107" t="s">
        <v>26</v>
      </c>
      <c r="B11" s="108"/>
      <c r="C11" s="104">
        <v>13399354225</v>
      </c>
      <c r="D11" s="104">
        <v>13087954950</v>
      </c>
      <c r="E11" s="109">
        <v>311399275</v>
      </c>
      <c r="F11" s="77">
        <v>6371449000</v>
      </c>
    </row>
    <row r="12" spans="1:6" s="3" customFormat="1" ht="15" customHeight="1">
      <c r="A12" s="114"/>
      <c r="B12" s="111" t="s">
        <v>72</v>
      </c>
      <c r="C12" s="112">
        <v>12749533355</v>
      </c>
      <c r="D12" s="112">
        <v>12483140182</v>
      </c>
      <c r="E12" s="113">
        <v>266393173</v>
      </c>
      <c r="F12" s="112">
        <v>6229769000</v>
      </c>
    </row>
    <row r="13" spans="1:6" s="3" customFormat="1" ht="15" customHeight="1">
      <c r="A13" s="114"/>
      <c r="B13" s="111" t="s">
        <v>73</v>
      </c>
      <c r="C13" s="112">
        <v>62470000</v>
      </c>
      <c r="D13" s="112">
        <v>51336432</v>
      </c>
      <c r="E13" s="113">
        <v>11133568</v>
      </c>
      <c r="F13" s="112">
        <v>108057000</v>
      </c>
    </row>
    <row r="14" spans="1:6" s="3" customFormat="1" ht="15" customHeight="1">
      <c r="A14" s="114"/>
      <c r="B14" s="111" t="s">
        <v>74</v>
      </c>
      <c r="C14" s="112">
        <v>576173870</v>
      </c>
      <c r="D14" s="112">
        <v>543383907</v>
      </c>
      <c r="E14" s="113">
        <v>32789963</v>
      </c>
      <c r="F14" s="112">
        <v>21924000</v>
      </c>
    </row>
    <row r="15" spans="1:6" s="3" customFormat="1" ht="15" customHeight="1">
      <c r="A15" s="114"/>
      <c r="B15" s="111" t="s">
        <v>75</v>
      </c>
      <c r="C15" s="112">
        <v>11177000</v>
      </c>
      <c r="D15" s="112">
        <v>10094429</v>
      </c>
      <c r="E15" s="113">
        <v>1082571</v>
      </c>
      <c r="F15" s="112">
        <v>11699000</v>
      </c>
    </row>
    <row r="16" spans="1:6" s="3" customFormat="1" ht="15" customHeight="1">
      <c r="A16" s="114"/>
      <c r="B16" s="111"/>
      <c r="C16" s="112"/>
      <c r="D16" s="112"/>
      <c r="E16" s="112"/>
      <c r="F16" s="112"/>
    </row>
    <row r="17" spans="1:6" s="3" customFormat="1" ht="15" customHeight="1">
      <c r="A17" s="107" t="s">
        <v>53</v>
      </c>
      <c r="B17" s="108"/>
      <c r="C17" s="104">
        <v>5387656000</v>
      </c>
      <c r="D17" s="104">
        <v>4317175481</v>
      </c>
      <c r="E17" s="109">
        <v>1070480519</v>
      </c>
      <c r="F17" s="77">
        <v>7334504000</v>
      </c>
    </row>
    <row r="18" spans="1:6" s="3" customFormat="1" ht="15" customHeight="1">
      <c r="A18" s="114"/>
      <c r="B18" s="111" t="s">
        <v>76</v>
      </c>
      <c r="C18" s="112">
        <v>3661976000</v>
      </c>
      <c r="D18" s="112">
        <v>2879005779</v>
      </c>
      <c r="E18" s="113">
        <v>782970221</v>
      </c>
      <c r="F18" s="112">
        <v>4706963000</v>
      </c>
    </row>
    <row r="19" spans="1:6" s="3" customFormat="1" ht="15" customHeight="1">
      <c r="A19" s="114"/>
      <c r="B19" s="111" t="s">
        <v>77</v>
      </c>
      <c r="C19" s="112">
        <v>333373000</v>
      </c>
      <c r="D19" s="112">
        <v>323717296</v>
      </c>
      <c r="E19" s="113">
        <v>9655704</v>
      </c>
      <c r="F19" s="112">
        <v>939717000</v>
      </c>
    </row>
    <row r="20" spans="1:6" s="3" customFormat="1" ht="15" customHeight="1">
      <c r="A20" s="114"/>
      <c r="B20" s="111" t="s">
        <v>78</v>
      </c>
      <c r="C20" s="112">
        <v>21292000</v>
      </c>
      <c r="D20" s="112">
        <v>15718481</v>
      </c>
      <c r="E20" s="113">
        <v>5573519</v>
      </c>
      <c r="F20" s="112">
        <v>23449000</v>
      </c>
    </row>
    <row r="21" spans="1:6" s="3" customFormat="1" ht="15" customHeight="1">
      <c r="A21" s="114"/>
      <c r="B21" s="111" t="s">
        <v>79</v>
      </c>
      <c r="C21" s="112">
        <v>452434000</v>
      </c>
      <c r="D21" s="112">
        <v>363873240</v>
      </c>
      <c r="E21" s="113">
        <v>88560760</v>
      </c>
      <c r="F21" s="112">
        <v>899867000</v>
      </c>
    </row>
    <row r="22" spans="1:6" s="3" customFormat="1" ht="15" customHeight="1">
      <c r="A22" s="114"/>
      <c r="B22" s="111" t="s">
        <v>30</v>
      </c>
      <c r="C22" s="112">
        <v>918581000</v>
      </c>
      <c r="D22" s="112">
        <v>734860685</v>
      </c>
      <c r="E22" s="113">
        <v>183720315</v>
      </c>
      <c r="F22" s="112">
        <v>764508000</v>
      </c>
    </row>
    <row r="23" spans="1:6" s="3" customFormat="1" ht="15" customHeight="1">
      <c r="A23" s="114"/>
      <c r="B23" s="111"/>
      <c r="C23" s="112"/>
      <c r="D23" s="112"/>
      <c r="E23" s="112"/>
      <c r="F23" s="112"/>
    </row>
    <row r="24" spans="1:6" s="3" customFormat="1" ht="15" customHeight="1">
      <c r="A24" s="107" t="s">
        <v>54</v>
      </c>
      <c r="B24" s="108"/>
      <c r="C24" s="115">
        <v>50808497790</v>
      </c>
      <c r="D24" s="115">
        <v>48683885694</v>
      </c>
      <c r="E24" s="116">
        <v>2124612096</v>
      </c>
      <c r="F24" s="117">
        <v>53386920000</v>
      </c>
    </row>
    <row r="25" spans="1:6" s="3" customFormat="1" ht="15" customHeight="1">
      <c r="A25" s="114"/>
      <c r="B25" s="111" t="s">
        <v>80</v>
      </c>
      <c r="C25" s="112">
        <v>23929735995</v>
      </c>
      <c r="D25" s="112">
        <v>22736277528</v>
      </c>
      <c r="E25" s="113">
        <v>1193458467</v>
      </c>
      <c r="F25" s="112">
        <v>26209466000</v>
      </c>
    </row>
    <row r="26" spans="1:6" s="3" customFormat="1" ht="15" customHeight="1">
      <c r="A26" s="114"/>
      <c r="B26" s="111" t="s">
        <v>81</v>
      </c>
      <c r="C26" s="112">
        <v>11366455795</v>
      </c>
      <c r="D26" s="112">
        <v>11009185079</v>
      </c>
      <c r="E26" s="113">
        <v>357270716</v>
      </c>
      <c r="F26" s="112">
        <v>12469485000</v>
      </c>
    </row>
    <row r="27" spans="1:6" s="3" customFormat="1" ht="15" customHeight="1">
      <c r="A27" s="114"/>
      <c r="B27" s="111" t="s">
        <v>82</v>
      </c>
      <c r="C27" s="112">
        <v>11666873000</v>
      </c>
      <c r="D27" s="112">
        <v>11413062736</v>
      </c>
      <c r="E27" s="113">
        <v>253810264</v>
      </c>
      <c r="F27" s="112">
        <v>11910231000</v>
      </c>
    </row>
    <row r="28" spans="1:6" s="3" customFormat="1" ht="15" customHeight="1">
      <c r="A28" s="114"/>
      <c r="B28" s="111" t="s">
        <v>83</v>
      </c>
      <c r="C28" s="112">
        <v>5923000</v>
      </c>
      <c r="D28" s="112">
        <v>3337214</v>
      </c>
      <c r="E28" s="113">
        <v>2585786</v>
      </c>
      <c r="F28" s="112">
        <v>5923000</v>
      </c>
    </row>
    <row r="29" spans="1:6" s="3" customFormat="1" ht="15" customHeight="1">
      <c r="A29" s="114"/>
      <c r="B29" s="111" t="s">
        <v>29</v>
      </c>
      <c r="C29" s="71">
        <v>3839510000</v>
      </c>
      <c r="D29" s="71">
        <v>3522023137</v>
      </c>
      <c r="E29" s="113">
        <v>317486863</v>
      </c>
      <c r="F29" s="71">
        <v>2791815000</v>
      </c>
    </row>
    <row r="30" spans="1:6" s="3" customFormat="1" ht="15" customHeight="1">
      <c r="A30" s="114"/>
      <c r="B30" s="72"/>
      <c r="C30" s="118"/>
      <c r="D30" s="71"/>
      <c r="E30" s="71"/>
      <c r="F30" s="71"/>
    </row>
    <row r="31" spans="1:6" s="3" customFormat="1" ht="15" customHeight="1">
      <c r="A31" s="107" t="s">
        <v>55</v>
      </c>
      <c r="B31" s="108"/>
      <c r="C31" s="104">
        <v>11101879440</v>
      </c>
      <c r="D31" s="104">
        <v>9822028416</v>
      </c>
      <c r="E31" s="109">
        <v>1279851024</v>
      </c>
      <c r="F31" s="77">
        <v>12117090000</v>
      </c>
    </row>
    <row r="32" spans="1:6" s="3" customFormat="1" ht="15" customHeight="1">
      <c r="A32" s="114"/>
      <c r="B32" s="111" t="s">
        <v>84</v>
      </c>
      <c r="C32" s="112">
        <v>1796993000</v>
      </c>
      <c r="D32" s="112">
        <v>1531244176</v>
      </c>
      <c r="E32" s="113">
        <v>265748824</v>
      </c>
      <c r="F32" s="112">
        <v>1674042000</v>
      </c>
    </row>
    <row r="33" spans="1:6" s="3" customFormat="1" ht="15" customHeight="1">
      <c r="A33" s="114"/>
      <c r="B33" s="111" t="s">
        <v>85</v>
      </c>
      <c r="C33" s="112">
        <v>1093881290</v>
      </c>
      <c r="D33" s="112">
        <v>1035727397</v>
      </c>
      <c r="E33" s="113">
        <v>58153893</v>
      </c>
      <c r="F33" s="112">
        <v>1592078000</v>
      </c>
    </row>
    <row r="34" spans="1:6" s="3" customFormat="1" ht="15" customHeight="1">
      <c r="A34" s="114"/>
      <c r="B34" s="111" t="s">
        <v>86</v>
      </c>
      <c r="C34" s="112">
        <v>4870689150</v>
      </c>
      <c r="D34" s="112">
        <v>4018265431</v>
      </c>
      <c r="E34" s="113">
        <v>852423719</v>
      </c>
      <c r="F34" s="112">
        <v>4240473000</v>
      </c>
    </row>
    <row r="35" spans="1:6" s="3" customFormat="1" ht="15" customHeight="1">
      <c r="A35" s="114"/>
      <c r="B35" s="111" t="s">
        <v>87</v>
      </c>
      <c r="C35" s="112">
        <v>3340316000</v>
      </c>
      <c r="D35" s="112">
        <v>3236791412</v>
      </c>
      <c r="E35" s="113">
        <v>103524588</v>
      </c>
      <c r="F35" s="112">
        <v>4610497000</v>
      </c>
    </row>
    <row r="36" spans="1:6" s="3" customFormat="1" ht="15" customHeight="1">
      <c r="A36" s="114"/>
      <c r="B36" s="111"/>
      <c r="C36" s="112"/>
      <c r="D36" s="112"/>
      <c r="E36" s="112">
        <v>0</v>
      </c>
      <c r="F36" s="112"/>
    </row>
    <row r="37" spans="1:6" s="3" customFormat="1" ht="15" customHeight="1">
      <c r="A37" s="107" t="s">
        <v>56</v>
      </c>
      <c r="B37" s="108"/>
      <c r="C37" s="104">
        <v>6233233000</v>
      </c>
      <c r="D37" s="104">
        <v>5951843103</v>
      </c>
      <c r="E37" s="109">
        <v>281389897</v>
      </c>
      <c r="F37" s="77">
        <v>7170888000</v>
      </c>
    </row>
    <row r="38" spans="1:6" s="3" customFormat="1" ht="15" customHeight="1">
      <c r="A38" s="114"/>
      <c r="B38" s="111" t="s">
        <v>56</v>
      </c>
      <c r="C38" s="112">
        <v>6233233000</v>
      </c>
      <c r="D38" s="112">
        <v>5951843103</v>
      </c>
      <c r="E38" s="113">
        <v>281389897</v>
      </c>
      <c r="F38" s="112">
        <v>7170888000</v>
      </c>
    </row>
    <row r="39" spans="1:6" s="3" customFormat="1" ht="15" customHeight="1">
      <c r="A39" s="114"/>
      <c r="B39" s="111"/>
      <c r="C39" s="112"/>
      <c r="D39" s="112"/>
      <c r="E39" s="112"/>
      <c r="F39" s="112"/>
    </row>
    <row r="40" spans="1:6" s="3" customFormat="1" ht="15" customHeight="1">
      <c r="A40" s="107" t="s">
        <v>33</v>
      </c>
      <c r="B40" s="108"/>
      <c r="C40" s="104">
        <v>16268573695</v>
      </c>
      <c r="D40" s="104">
        <v>15110224761</v>
      </c>
      <c r="E40" s="109">
        <v>1158348934</v>
      </c>
      <c r="F40" s="77">
        <v>16295482000</v>
      </c>
    </row>
    <row r="41" spans="1:6" s="3" customFormat="1" ht="15" customHeight="1">
      <c r="A41" s="114"/>
      <c r="B41" s="111" t="s">
        <v>88</v>
      </c>
      <c r="C41" s="112">
        <v>3053840000</v>
      </c>
      <c r="D41" s="112">
        <v>2815280479</v>
      </c>
      <c r="E41" s="113">
        <v>238559521</v>
      </c>
      <c r="F41" s="112">
        <v>3664095000</v>
      </c>
    </row>
    <row r="42" spans="1:6" s="3" customFormat="1" ht="15" customHeight="1">
      <c r="A42" s="114"/>
      <c r="B42" s="111" t="s">
        <v>89</v>
      </c>
      <c r="C42" s="112">
        <v>7450253710</v>
      </c>
      <c r="D42" s="112">
        <v>7080456732</v>
      </c>
      <c r="E42" s="113">
        <v>369796978</v>
      </c>
      <c r="F42" s="112">
        <v>6852622000</v>
      </c>
    </row>
    <row r="43" spans="1:6" s="3" customFormat="1" ht="15" customHeight="1">
      <c r="A43" s="114"/>
      <c r="B43" s="111" t="s">
        <v>90</v>
      </c>
      <c r="C43" s="112">
        <v>2019095000</v>
      </c>
      <c r="D43" s="112">
        <v>1841945165</v>
      </c>
      <c r="E43" s="113">
        <v>177149835</v>
      </c>
      <c r="F43" s="112">
        <v>2662488000</v>
      </c>
    </row>
    <row r="44" spans="1:6" s="3" customFormat="1" ht="15" customHeight="1">
      <c r="A44" s="114"/>
      <c r="B44" s="111" t="s">
        <v>91</v>
      </c>
      <c r="C44" s="112">
        <v>860267000</v>
      </c>
      <c r="D44" s="112">
        <v>800416839</v>
      </c>
      <c r="E44" s="113">
        <v>59850161</v>
      </c>
      <c r="F44" s="112">
        <v>887995000</v>
      </c>
    </row>
    <row r="45" spans="1:6" s="3" customFormat="1" ht="15" customHeight="1">
      <c r="A45" s="114"/>
      <c r="B45" s="111" t="s">
        <v>92</v>
      </c>
      <c r="C45" s="112">
        <v>1919649985</v>
      </c>
      <c r="D45" s="112">
        <v>1699252696</v>
      </c>
      <c r="E45" s="113">
        <v>220397289</v>
      </c>
      <c r="F45" s="112">
        <v>1270085000</v>
      </c>
    </row>
    <row r="46" spans="1:6" s="3" customFormat="1" ht="15" customHeight="1">
      <c r="A46" s="114"/>
      <c r="B46" s="111" t="s">
        <v>93</v>
      </c>
      <c r="C46" s="112">
        <v>965468000</v>
      </c>
      <c r="D46" s="112">
        <v>872872850</v>
      </c>
      <c r="E46" s="113">
        <v>92595150</v>
      </c>
      <c r="F46" s="112">
        <v>958197000</v>
      </c>
    </row>
    <row r="47" spans="1:6" s="3" customFormat="1" ht="15" customHeight="1">
      <c r="A47" s="114"/>
      <c r="B47" s="111"/>
      <c r="C47" s="112"/>
      <c r="D47" s="112"/>
      <c r="E47" s="112"/>
      <c r="F47" s="112"/>
    </row>
    <row r="48" spans="1:6" s="3" customFormat="1" ht="15" customHeight="1">
      <c r="A48" s="107" t="s">
        <v>34</v>
      </c>
      <c r="B48" s="108"/>
      <c r="C48" s="104">
        <v>39638837000</v>
      </c>
      <c r="D48" s="104">
        <v>39004286416</v>
      </c>
      <c r="E48" s="109">
        <v>634550584</v>
      </c>
      <c r="F48" s="77">
        <v>39954239000</v>
      </c>
    </row>
    <row r="49" spans="1:6" s="3" customFormat="1" ht="15" customHeight="1">
      <c r="A49" s="114"/>
      <c r="B49" s="111" t="s">
        <v>34</v>
      </c>
      <c r="C49" s="112">
        <v>39638837000</v>
      </c>
      <c r="D49" s="112">
        <v>39004286416</v>
      </c>
      <c r="E49" s="113">
        <v>634550584</v>
      </c>
      <c r="F49" s="112">
        <v>39954239000</v>
      </c>
    </row>
    <row r="50" spans="1:6" s="3" customFormat="1" ht="15" customHeight="1">
      <c r="A50" s="114"/>
      <c r="B50" s="111"/>
      <c r="C50" s="112"/>
      <c r="D50" s="112"/>
      <c r="E50" s="112"/>
      <c r="F50" s="112"/>
    </row>
    <row r="51" spans="1:6" s="3" customFormat="1" ht="15" customHeight="1">
      <c r="A51" s="107" t="s">
        <v>37</v>
      </c>
      <c r="B51" s="108"/>
      <c r="C51" s="104">
        <v>14611174000</v>
      </c>
      <c r="D51" s="104">
        <v>14608973255</v>
      </c>
      <c r="E51" s="109">
        <v>2200745</v>
      </c>
      <c r="F51" s="77">
        <v>10945776000</v>
      </c>
    </row>
    <row r="52" spans="1:6" s="3" customFormat="1" ht="15" customHeight="1">
      <c r="A52" s="114"/>
      <c r="B52" s="111" t="s">
        <v>37</v>
      </c>
      <c r="C52" s="112">
        <v>14611174000</v>
      </c>
      <c r="D52" s="112">
        <v>14608973255</v>
      </c>
      <c r="E52" s="113">
        <v>2200745</v>
      </c>
      <c r="F52" s="112">
        <v>10945776000</v>
      </c>
    </row>
    <row r="53" spans="1:6" s="3" customFormat="1" ht="15" customHeight="1">
      <c r="A53" s="114"/>
      <c r="B53" s="111"/>
      <c r="C53" s="112"/>
      <c r="D53" s="112"/>
      <c r="E53" s="112"/>
      <c r="F53" s="112"/>
    </row>
    <row r="54" spans="1:6" s="3" customFormat="1" ht="15" customHeight="1">
      <c r="A54" s="107" t="s">
        <v>94</v>
      </c>
      <c r="B54" s="108"/>
      <c r="C54" s="104">
        <v>2000</v>
      </c>
      <c r="D54" s="119">
        <v>0</v>
      </c>
      <c r="E54" s="109">
        <v>2000</v>
      </c>
      <c r="F54" s="77">
        <v>2000</v>
      </c>
    </row>
    <row r="55" spans="1:6" s="3" customFormat="1" ht="15" customHeight="1">
      <c r="A55" s="114"/>
      <c r="B55" s="111" t="s">
        <v>95</v>
      </c>
      <c r="C55" s="112">
        <v>1000</v>
      </c>
      <c r="D55" s="120">
        <v>0</v>
      </c>
      <c r="E55" s="113">
        <v>1000</v>
      </c>
      <c r="F55" s="112">
        <v>1000</v>
      </c>
    </row>
    <row r="56" spans="1:6" s="3" customFormat="1" ht="15" customHeight="1">
      <c r="A56" s="114"/>
      <c r="B56" s="111" t="s">
        <v>96</v>
      </c>
      <c r="C56" s="112">
        <v>1000</v>
      </c>
      <c r="D56" s="120">
        <v>0</v>
      </c>
      <c r="E56" s="113">
        <v>1000</v>
      </c>
      <c r="F56" s="112">
        <v>1000</v>
      </c>
    </row>
    <row r="57" spans="1:6" s="3" customFormat="1" ht="15" customHeight="1">
      <c r="A57" s="114"/>
      <c r="B57" s="111"/>
      <c r="C57" s="112"/>
      <c r="D57" s="120"/>
      <c r="E57" s="112">
        <v>0</v>
      </c>
      <c r="F57" s="112"/>
    </row>
    <row r="58" spans="1:6" s="3" customFormat="1" ht="15" customHeight="1">
      <c r="A58" s="107" t="s">
        <v>36</v>
      </c>
      <c r="B58" s="108"/>
      <c r="C58" s="104">
        <v>117385000</v>
      </c>
      <c r="D58" s="119">
        <v>0</v>
      </c>
      <c r="E58" s="109">
        <v>117385000</v>
      </c>
      <c r="F58" s="77">
        <v>300000000</v>
      </c>
    </row>
    <row r="59" spans="1:6" s="3" customFormat="1" ht="15" customHeight="1">
      <c r="A59" s="121"/>
      <c r="B59" s="75" t="s">
        <v>36</v>
      </c>
      <c r="C59" s="122">
        <v>117385000</v>
      </c>
      <c r="D59" s="123">
        <v>0</v>
      </c>
      <c r="E59" s="124">
        <v>117385000</v>
      </c>
      <c r="F59" s="122">
        <v>300000000</v>
      </c>
    </row>
    <row r="60" spans="1:6" s="3" customFormat="1" ht="15" customHeight="1">
      <c r="A60" s="73" t="s">
        <v>97</v>
      </c>
      <c r="B60" s="72"/>
      <c r="C60" s="71"/>
      <c r="D60" s="71"/>
      <c r="E60" s="71"/>
      <c r="F60" s="71"/>
    </row>
    <row r="61" spans="1:6" s="8" customFormat="1" ht="12.75">
      <c r="A61" s="70"/>
      <c r="B61" s="125"/>
      <c r="C61" s="70"/>
      <c r="D61" s="70"/>
      <c r="E61" s="70"/>
      <c r="F61" s="70"/>
    </row>
    <row r="62" spans="1:6" s="8" customFormat="1" ht="12.75">
      <c r="A62" s="70"/>
      <c r="B62" s="70"/>
      <c r="C62" s="70"/>
      <c r="D62" s="70"/>
      <c r="E62" s="70"/>
      <c r="F62" s="70"/>
    </row>
    <row r="63" spans="1:6" s="8" customFormat="1" ht="12.75">
      <c r="A63" s="70"/>
      <c r="B63" s="70"/>
      <c r="C63" s="70"/>
      <c r="D63" s="70"/>
      <c r="E63" s="70"/>
      <c r="F63" s="70"/>
    </row>
  </sheetData>
  <sheetProtection password="C732" sheet="1" objects="1" scenarios="1"/>
  <mergeCells count="14">
    <mergeCell ref="A11:B11"/>
    <mergeCell ref="A4:B5"/>
    <mergeCell ref="C4:E4"/>
    <mergeCell ref="A6:B6"/>
    <mergeCell ref="A8:B8"/>
    <mergeCell ref="A37:B37"/>
    <mergeCell ref="A17:B17"/>
    <mergeCell ref="A24:B24"/>
    <mergeCell ref="A31:B31"/>
    <mergeCell ref="A58:B58"/>
    <mergeCell ref="A40:B40"/>
    <mergeCell ref="A48:B48"/>
    <mergeCell ref="A51:B51"/>
    <mergeCell ref="A54:B54"/>
  </mergeCells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 </cp:lastModifiedBy>
  <cp:lastPrinted>2005-01-12T02:25:43Z</cp:lastPrinted>
  <dcterms:created xsi:type="dcterms:W3CDTF">2001-07-09T00:00:16Z</dcterms:created>
  <dcterms:modified xsi:type="dcterms:W3CDTF">2009-03-17T01:04:46Z</dcterms:modified>
  <cp:category/>
  <cp:version/>
  <cp:contentType/>
  <cp:contentStatus/>
</cp:coreProperties>
</file>