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firstSheet="3" activeTab="3"/>
  </bookViews>
  <sheets>
    <sheet name="３－１" sheetId="1" r:id="rId1"/>
    <sheet name="３－２" sheetId="2" r:id="rId2"/>
    <sheet name="３－３" sheetId="3" r:id="rId3"/>
    <sheet name="３－１４" sheetId="4" r:id="rId4"/>
  </sheets>
  <definedNames/>
  <calcPr fullCalcOnLoad="1"/>
</workbook>
</file>

<file path=xl/sharedStrings.xml><?xml version="1.0" encoding="utf-8"?>
<sst xmlns="http://schemas.openxmlformats.org/spreadsheetml/2006/main" count="826" uniqueCount="191">
  <si>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</si>
  <si>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</si>
  <si>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</si>
  <si>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</si>
  <si>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</si>
  <si>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</si>
  <si>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</si>
  <si>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</si>
  <si>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</si>
  <si>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</si>
  <si>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</si>
  <si>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</si>
  <si>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</si>
  <si>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</si>
  <si>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</si>
  <si>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</si>
  <si>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</si>
  <si>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</si>
  <si>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</si>
  <si>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</si>
  <si>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</si>
  <si>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</si>
  <si>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</si>
  <si>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</si>
  <si>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</si>
  <si>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</si>
  <si>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</si>
  <si>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</si>
  <si>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</si>
  <si>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</si>
  <si>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</si>
  <si>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</si>
  <si>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</si>
  <si>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</si>
  <si>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</si>
  <si>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</si>
  <si>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</si>
  <si>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</si>
  <si>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</si>
  <si>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</si>
  <si>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</si>
  <si>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</si>
  <si>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</si>
  <si>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</si>
  <si>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</si>
  <si>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</si>
  <si>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</si>
  <si>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</si>
  <si>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総　　数</t>
  </si>
  <si>
    <t>年　　　齢</t>
  </si>
  <si>
    <t>歳</t>
  </si>
  <si>
    <t>不詳者</t>
  </si>
  <si>
    <t>80歳以上</t>
  </si>
  <si>
    <t>総数</t>
  </si>
  <si>
    <t>０～４歳</t>
  </si>
  <si>
    <t>年齢不詳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</si>
  <si>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</si>
  <si>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</si>
  <si>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</si>
  <si>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</si>
  <si>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</si>
  <si>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</si>
  <si>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</si>
  <si>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</si>
  <si>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</si>
  <si>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</si>
  <si>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</si>
  <si>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</si>
  <si>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</si>
  <si>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</si>
  <si>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</si>
  <si>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</si>
  <si>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</si>
  <si>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</si>
  <si>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</si>
  <si>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</si>
  <si>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</si>
  <si>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</si>
  <si>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</si>
  <si>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</si>
  <si>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</si>
  <si>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</si>
  <si>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</si>
  <si>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</si>
  <si>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</si>
  <si>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</si>
  <si>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</si>
  <si>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</si>
  <si>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(単位　千分比　‰、人口密度　人／k㎡)</t>
  </si>
  <si>
    <t>人口</t>
  </si>
  <si>
    <t>20～24</t>
  </si>
  <si>
    <t>25～29</t>
  </si>
  <si>
    <t>30～34</t>
  </si>
  <si>
    <t>総数</t>
  </si>
  <si>
    <t>町丁</t>
  </si>
  <si>
    <t>(1)</t>
  </si>
  <si>
    <t>76　国勢調査</t>
  </si>
  <si>
    <t>国勢調査　79</t>
  </si>
  <si>
    <t>78　国勢調査</t>
  </si>
  <si>
    <t>国勢調査　77</t>
  </si>
  <si>
    <t>国勢調査　81</t>
  </si>
  <si>
    <t>80　国勢調査</t>
  </si>
  <si>
    <t>40～44</t>
  </si>
  <si>
    <t>45～49</t>
  </si>
  <si>
    <t>5～9</t>
  </si>
  <si>
    <t>50～54</t>
  </si>
  <si>
    <t>10～14</t>
  </si>
  <si>
    <t>55～59</t>
  </si>
  <si>
    <t>15～19</t>
  </si>
  <si>
    <t>60～64</t>
  </si>
  <si>
    <t>65～69</t>
  </si>
  <si>
    <t>70～74</t>
  </si>
  <si>
    <t>75～79</t>
  </si>
  <si>
    <t>35～39</t>
  </si>
  <si>
    <t>５～９</t>
  </si>
  <si>
    <t>40～44</t>
  </si>
  <si>
    <t>-</t>
  </si>
  <si>
    <t>-</t>
  </si>
  <si>
    <t>84　国勢調査</t>
  </si>
  <si>
    <t>国勢調査　85</t>
  </si>
  <si>
    <t>86　国勢調査</t>
  </si>
  <si>
    <t>資料：総務省統計局「平成12年国勢調査報告　第１次基本集計結果」</t>
  </si>
  <si>
    <t>0～4</t>
  </si>
  <si>
    <t>年齢</t>
  </si>
  <si>
    <t>3-1　年　齢　（各歳）　、　男　女　別　人　口</t>
  </si>
  <si>
    <t>-</t>
  </si>
  <si>
    <t>-</t>
  </si>
  <si>
    <t xml:space="preserve"> </t>
  </si>
  <si>
    <t>82　国勢調査</t>
  </si>
  <si>
    <t>国勢調査　87</t>
  </si>
  <si>
    <t>国勢調査　83</t>
  </si>
  <si>
    <t>注：人口密度は、平成１２年１０月１日現在の面積（３４.０２０K㎡）によって算出した。</t>
  </si>
  <si>
    <t>-</t>
  </si>
  <si>
    <t>資料：総務省統計局「平成12年国勢調査確定人口集計結果」、(1)区民生活部管理課</t>
  </si>
  <si>
    <t>資料：総務省統計局「平成12年国勢調査第一次基本集計結果」</t>
  </si>
  <si>
    <t>　数　　及　　び　　人　　口</t>
  </si>
  <si>
    <t>3 - 2　町　　丁　　別　　世　　帯　</t>
  </si>
  <si>
    <t>3 - 2　町　　丁　　別　　世　　帯</t>
  </si>
  <si>
    <t>数　　及　　び　　人　　口　（つ　づ　き）</t>
  </si>
  <si>
    <t>3 - 3　町　　丁　、　年　　齢</t>
  </si>
  <si>
    <t>（　５　歳　階　級　）　別　　人　　口</t>
  </si>
  <si>
    <t>（　５　歳　階　級　）　別　　人　　口　（　つ　づ　き　）</t>
  </si>
  <si>
    <t>3-14　東京都地域別昼間人口及び夜間人口</t>
  </si>
  <si>
    <t>(単位　昼間人口密度　人／k㎡)</t>
  </si>
  <si>
    <t>地域</t>
  </si>
  <si>
    <t>昼     間     人     口</t>
  </si>
  <si>
    <t>流入超過人口</t>
  </si>
  <si>
    <t>昼間人口
密　　　度</t>
  </si>
  <si>
    <t>昼 夜 間
人口比率</t>
  </si>
  <si>
    <t>平 成 1 7 年</t>
  </si>
  <si>
    <t xml:space="preserve">   平成12年～
　    平成17年の増減数</t>
  </si>
  <si>
    <t>夜 間 人 口</t>
  </si>
  <si>
    <t>（△流出超過）</t>
  </si>
  <si>
    <t>増減率</t>
  </si>
  <si>
    <t>(夜間人口=100)</t>
  </si>
  <si>
    <t>区部</t>
  </si>
  <si>
    <t>杉並区</t>
  </si>
  <si>
    <t>市部</t>
  </si>
  <si>
    <t>資料：東京都総務局統計部人口統計課「平成17年国勢調査による東京都の昼間人口」</t>
  </si>
  <si>
    <t>3-14　東京都地域別昼間人口及び夜間人口（つづき）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</si>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</sst>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83" formatCode="##\ ###\ ###"/>
    <numFmt numFmtId="213" formatCode="###\ ###;&quot;△&quot;\ ###\ ###"/>
    <numFmt numFmtId="216" formatCode="###\ ###;&quot;△&quot;\ \ ###\ ###"/>
    <numFmt numFmtId="218" formatCode="###\ ###;&quot;△&quot;\ \ \ ###\ ###"/>
    <numFmt numFmtId="219" formatCode="#0.0;&quot;△&quot;\ #0.0"/>
    <numFmt numFmtId="225" formatCode="#\ ###\ "/>
    <numFmt numFmtId="234" formatCode="##\ ###\ ##0;&quot;△&quot;##\ ###\ ##0;&quot;-&quot;"/>
    <numFmt numFmtId="235" formatCode="###\ ##0;&quot;△&quot;###\ ##0"/>
    <numFmt numFmtId="236" formatCode="0.0;&quot;△ &quot;0.0"/>
    <numFmt numFmtId="237" formatCode="#\ ###\ ##0;&quot;△&quot;###\ ##0;&quot;-&quot;"/>
    <numFmt numFmtId="238" formatCode="##\ ###\ ##0.0;&quot;△&quot;##\ ###\ ##0.0;&quot;-&quot;"/>
    <numFmt numFmtId="239" formatCode="#\ ###\ ##0;&quot;△&quot;#\ ###\ ##0"/>
    <numFmt numFmtId="240" formatCode="#\ ###\ ##0.0;&quot;△&quot;#\ ###\ ##0.0"/>
  </numFmts>
  <fonts count="2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.5"/>
      <name val="ＭＳ Ｐ明朝"/>
      <family val="1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  <font>
      <sz val="10.5"/>
      <name val="ＭＳ Ｐゴシック"/>
      <family val="3"/>
    </font>
    <font>
      <sz val="8"/>
      <name val="ＭＳ Ｐ明朝"/>
      <family val="1"/>
    </font>
    <font>
      <b/>
      <sz val="10.5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 quotePrefix="1">
      <alignment horizontal="right" vertical="center"/>
    </xf>
    <xf numFmtId="0" fontId="10" fillId="0" borderId="12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/>
    </xf>
    <xf numFmtId="176" fontId="16" fillId="0" borderId="2" xfId="23" applyNumberFormat="1" applyFont="1" applyFill="1" applyBorder="1" applyAlignment="1" quotePrefix="1">
      <alignment horizontal="right" vertical="top"/>
      <protection/>
    </xf>
    <xf numFmtId="0" fontId="10" fillId="0" borderId="17" xfId="0" applyFont="1" applyBorder="1" applyAlignment="1">
      <alignment horizontal="right"/>
    </xf>
    <xf numFmtId="176" fontId="15" fillId="0" borderId="0" xfId="23" applyNumberFormat="1" applyFont="1" applyFill="1" applyBorder="1" applyAlignment="1" quotePrefix="1">
      <alignment horizontal="right"/>
      <protection/>
    </xf>
    <xf numFmtId="176" fontId="16" fillId="0" borderId="0" xfId="23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9" fillId="0" borderId="0" xfId="0" applyNumberFormat="1" applyFont="1" applyAlignment="1">
      <alignment vertical="center"/>
    </xf>
    <xf numFmtId="176" fontId="16" fillId="0" borderId="0" xfId="23" applyNumberFormat="1" applyFont="1" applyFill="1" applyBorder="1" applyAlignment="1" quotePrefix="1">
      <alignment horizontal="right" vertical="center"/>
      <protection/>
    </xf>
    <xf numFmtId="176" fontId="14" fillId="0" borderId="0" xfId="23" applyNumberFormat="1" applyFont="1" applyFill="1" applyBorder="1" applyAlignment="1" quotePrefix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14" fillId="0" borderId="14" xfId="23" applyNumberFormat="1" applyFont="1" applyFill="1" applyBorder="1" applyAlignment="1" quotePrefix="1">
      <alignment horizontal="right" vertical="center"/>
      <protection/>
    </xf>
    <xf numFmtId="176" fontId="16" fillId="0" borderId="14" xfId="23" applyNumberFormat="1" applyFont="1" applyFill="1" applyBorder="1" applyAlignment="1" quotePrefix="1">
      <alignment horizontal="right" vertical="center"/>
      <protection/>
    </xf>
    <xf numFmtId="0" fontId="9" fillId="0" borderId="18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225" fontId="15" fillId="0" borderId="0" xfId="23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Border="1" applyAlignment="1">
      <alignment vertical="center"/>
    </xf>
    <xf numFmtId="225" fontId="16" fillId="0" borderId="0" xfId="23" applyNumberFormat="1" applyFont="1" applyFill="1" applyBorder="1" applyAlignment="1" quotePrefix="1">
      <alignment horizontal="right" vertical="center"/>
      <protection/>
    </xf>
    <xf numFmtId="225" fontId="14" fillId="0" borderId="0" xfId="23" applyNumberFormat="1" applyFont="1" applyFill="1" applyBorder="1" applyAlignment="1" quotePrefix="1">
      <alignment horizontal="right" vertical="center"/>
      <protection/>
    </xf>
    <xf numFmtId="225" fontId="11" fillId="0" borderId="0" xfId="0" applyNumberFormat="1" applyFont="1" applyAlignment="1">
      <alignment/>
    </xf>
    <xf numFmtId="225" fontId="9" fillId="0" borderId="2" xfId="0" applyNumberFormat="1" applyFont="1" applyBorder="1" applyAlignment="1">
      <alignment vertical="top"/>
    </xf>
    <xf numFmtId="225" fontId="16" fillId="0" borderId="0" xfId="23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Alignment="1">
      <alignment vertical="center"/>
    </xf>
    <xf numFmtId="225" fontId="9" fillId="0" borderId="0" xfId="0" applyNumberFormat="1" applyFont="1" applyAlignment="1">
      <alignment/>
    </xf>
    <xf numFmtId="225" fontId="16" fillId="0" borderId="2" xfId="23" applyNumberFormat="1" applyFont="1" applyFill="1" applyBorder="1" applyAlignment="1" quotePrefix="1">
      <alignment horizontal="right" vertical="top"/>
      <protection/>
    </xf>
    <xf numFmtId="0" fontId="18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21" fillId="0" borderId="7" xfId="22" applyFont="1" applyFill="1" applyBorder="1" applyAlignment="1">
      <alignment horizontal="distributed" vertical="center"/>
      <protection/>
    </xf>
    <xf numFmtId="183" fontId="12" fillId="0" borderId="0" xfId="0" applyNumberFormat="1" applyFont="1" applyAlignment="1">
      <alignment vertical="center"/>
    </xf>
    <xf numFmtId="0" fontId="21" fillId="0" borderId="0" xfId="22" applyFont="1" applyFill="1" applyBorder="1" applyAlignment="1">
      <alignment horizontal="distributed" vertical="center"/>
      <protection/>
    </xf>
    <xf numFmtId="183" fontId="12" fillId="0" borderId="14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83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2" fillId="0" borderId="7" xfId="22" applyFont="1" applyFill="1" applyBorder="1" applyAlignment="1">
      <alignment horizontal="distributed" vertical="center"/>
      <protection/>
    </xf>
    <xf numFmtId="0" fontId="17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top"/>
    </xf>
    <xf numFmtId="0" fontId="10" fillId="0" borderId="1" xfId="0" applyFont="1" applyBorder="1" applyAlignment="1">
      <alignment horizontal="distributed" vertical="top"/>
    </xf>
    <xf numFmtId="0" fontId="9" fillId="0" borderId="2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/>
    </xf>
    <xf numFmtId="0" fontId="0" fillId="0" borderId="12" xfId="0" applyBorder="1" applyAlignment="1">
      <alignment/>
    </xf>
    <xf numFmtId="0" fontId="9" fillId="0" borderId="21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 vertical="center" indent="1"/>
    </xf>
    <xf numFmtId="0" fontId="12" fillId="0" borderId="22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58" fontId="9" fillId="0" borderId="24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 indent="2"/>
    </xf>
    <xf numFmtId="0" fontId="17" fillId="0" borderId="0" xfId="0" applyFont="1" applyAlignment="1">
      <alignment horizontal="left" vertical="center" indent="2"/>
    </xf>
    <xf numFmtId="58" fontId="3" fillId="0" borderId="0" xfId="0" applyNumberFormat="1" applyFont="1" applyBorder="1" applyAlignment="1">
      <alignment horizontal="right" vertical="center"/>
    </xf>
    <xf numFmtId="0" fontId="22" fillId="0" borderId="0" xfId="22" applyFont="1" applyFill="1" applyBorder="1" applyAlignment="1">
      <alignment horizontal="distributed" vertical="center"/>
      <protection/>
    </xf>
    <xf numFmtId="0" fontId="22" fillId="0" borderId="7" xfId="22" applyFont="1" applyFill="1" applyBorder="1" applyAlignment="1">
      <alignment horizontal="distributed" vertical="center"/>
      <protection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distributed" vertical="center"/>
    </xf>
    <xf numFmtId="0" fontId="12" fillId="0" borderId="23" xfId="0" applyFont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27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234" fontId="20" fillId="0" borderId="0" xfId="21" applyNumberFormat="1" applyFont="1" applyFill="1" applyAlignment="1">
      <alignment horizontal="right"/>
      <protection/>
    </xf>
    <xf numFmtId="235" fontId="20" fillId="0" borderId="0" xfId="21" applyNumberFormat="1" applyFont="1" applyFill="1" applyAlignment="1">
      <alignment horizontal="right"/>
      <protection/>
    </xf>
    <xf numFmtId="236" fontId="20" fillId="0" borderId="0" xfId="21" applyNumberFormat="1" applyFont="1" applyFill="1" applyAlignment="1">
      <alignment/>
      <protection/>
    </xf>
    <xf numFmtId="237" fontId="20" fillId="0" borderId="0" xfId="21" applyNumberFormat="1" applyFont="1" applyAlignment="1">
      <alignment horizontal="right"/>
      <protection/>
    </xf>
    <xf numFmtId="238" fontId="20" fillId="0" borderId="0" xfId="21" applyNumberFormat="1" applyFont="1" applyFill="1" applyAlignment="1">
      <alignment horizontal="right"/>
      <protection/>
    </xf>
    <xf numFmtId="239" fontId="20" fillId="0" borderId="0" xfId="21" applyNumberFormat="1" applyFont="1" applyFill="1" applyAlignment="1">
      <alignment horizontal="right"/>
      <protection/>
    </xf>
    <xf numFmtId="240" fontId="20" fillId="0" borderId="0" xfId="21" applyNumberFormat="1" applyFont="1" applyFill="1" applyAlignment="1">
      <alignment/>
      <protection/>
    </xf>
    <xf numFmtId="234" fontId="25" fillId="0" borderId="14" xfId="21" applyNumberFormat="1" applyFont="1" applyFill="1" applyBorder="1" applyAlignment="1">
      <alignment horizontal="right"/>
      <protection/>
    </xf>
    <xf numFmtId="239" fontId="25" fillId="0" borderId="0" xfId="21" applyNumberFormat="1" applyFont="1" applyFill="1" applyAlignment="1">
      <alignment horizontal="right"/>
      <protection/>
    </xf>
    <xf numFmtId="240" fontId="25" fillId="0" borderId="0" xfId="21" applyNumberFormat="1" applyFont="1" applyFill="1" applyAlignment="1">
      <alignment horizontal="right"/>
      <protection/>
    </xf>
    <xf numFmtId="234" fontId="25" fillId="0" borderId="0" xfId="21" applyNumberFormat="1" applyFont="1" applyFill="1" applyAlignment="1">
      <alignment horizontal="right"/>
      <protection/>
    </xf>
    <xf numFmtId="234" fontId="12" fillId="0" borderId="0" xfId="21" applyNumberFormat="1" applyFont="1" applyFill="1" applyAlignment="1">
      <alignment horizontal="right"/>
      <protection/>
    </xf>
    <xf numFmtId="239" fontId="12" fillId="0" borderId="0" xfId="21" applyNumberFormat="1" applyFont="1" applyFill="1" applyAlignment="1">
      <alignment horizontal="right"/>
      <protection/>
    </xf>
    <xf numFmtId="240" fontId="12" fillId="0" borderId="0" xfId="21" applyNumberFormat="1" applyFont="1" applyFill="1" applyAlignment="1">
      <alignment horizontal="right"/>
      <protection/>
    </xf>
    <xf numFmtId="237" fontId="12" fillId="0" borderId="0" xfId="21" applyNumberFormat="1" applyFont="1" applyAlignment="1">
      <alignment horizontal="right"/>
      <protection/>
    </xf>
    <xf numFmtId="238" fontId="12" fillId="0" borderId="0" xfId="21" applyNumberFormat="1" applyFont="1" applyFill="1" applyAlignment="1">
      <alignment horizontal="right"/>
      <protection/>
    </xf>
    <xf numFmtId="0" fontId="20" fillId="0" borderId="0" xfId="0" applyFont="1" applyBorder="1" applyAlignment="1">
      <alignment horizontal="center" vertical="center"/>
    </xf>
    <xf numFmtId="240" fontId="20" fillId="0" borderId="0" xfId="21" applyNumberFormat="1" applyFont="1" applyFill="1" applyAlignment="1">
      <alignment horizontal="right"/>
      <protection/>
    </xf>
    <xf numFmtId="237" fontId="12" fillId="0" borderId="0" xfId="21" applyNumberFormat="1" applyFont="1" applyFill="1" applyAlignment="1">
      <alignment horizontal="right"/>
      <protection/>
    </xf>
    <xf numFmtId="213" fontId="12" fillId="0" borderId="0" xfId="0" applyNumberFormat="1" applyFont="1" applyAlignment="1">
      <alignment vertical="center"/>
    </xf>
    <xf numFmtId="219" fontId="12" fillId="0" borderId="0" xfId="0" applyNumberFormat="1" applyFont="1" applyAlignment="1">
      <alignment vertical="center"/>
    </xf>
    <xf numFmtId="216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21" applyFont="1" applyFill="1" applyBorder="1">
      <alignment/>
      <protection/>
    </xf>
    <xf numFmtId="0" fontId="12" fillId="0" borderId="0" xfId="21" applyFont="1" applyFill="1" applyBorder="1" applyAlignment="1">
      <alignment horizontal="distributed"/>
      <protection/>
    </xf>
    <xf numFmtId="234" fontId="12" fillId="0" borderId="16" xfId="21" applyNumberFormat="1" applyFont="1" applyFill="1" applyBorder="1" applyAlignment="1">
      <alignment horizontal="right"/>
      <protection/>
    </xf>
    <xf numFmtId="234" fontId="12" fillId="0" borderId="14" xfId="21" applyNumberFormat="1" applyFont="1" applyFill="1" applyBorder="1" applyAlignment="1">
      <alignment horizontal="right"/>
      <protection/>
    </xf>
    <xf numFmtId="0" fontId="20" fillId="0" borderId="0" xfId="21" applyFont="1" applyFill="1" applyBorder="1" applyAlignment="1">
      <alignment horizontal="distributed"/>
      <protection/>
    </xf>
    <xf numFmtId="0" fontId="20" fillId="0" borderId="0" xfId="24" applyFont="1" applyAlignment="1">
      <alignment horizontal="distributed"/>
      <protection/>
    </xf>
    <xf numFmtId="234" fontId="20" fillId="0" borderId="14" xfId="21" applyNumberFormat="1" applyFont="1" applyFill="1" applyBorder="1" applyAlignment="1">
      <alignment horizontal="right"/>
      <protection/>
    </xf>
    <xf numFmtId="0" fontId="20" fillId="0" borderId="0" xfId="21" applyFont="1" applyFill="1" applyBorder="1" applyAlignment="1">
      <alignment horizontal="distributed"/>
      <protection/>
    </xf>
    <xf numFmtId="0" fontId="20" fillId="0" borderId="0" xfId="24" applyFont="1" applyAlignment="1">
      <alignment horizontal="distributed"/>
      <protection/>
    </xf>
    <xf numFmtId="235" fontId="12" fillId="0" borderId="0" xfId="21" applyNumberFormat="1" applyFont="1" applyFill="1" applyAlignment="1">
      <alignment horizontal="right"/>
      <protection/>
    </xf>
    <xf numFmtId="234" fontId="12" fillId="0" borderId="0" xfId="21" applyNumberFormat="1" applyFont="1" applyFill="1" applyBorder="1" applyAlignment="1">
      <alignment horizontal="right"/>
      <protection/>
    </xf>
    <xf numFmtId="237" fontId="12" fillId="0" borderId="0" xfId="21" applyNumberFormat="1" applyFont="1" applyBorder="1" applyAlignment="1">
      <alignment horizontal="right"/>
      <protection/>
    </xf>
    <xf numFmtId="238" fontId="12" fillId="0" borderId="0" xfId="21" applyNumberFormat="1" applyFont="1" applyFill="1" applyBorder="1" applyAlignment="1">
      <alignment horizontal="right"/>
      <protection/>
    </xf>
    <xf numFmtId="0" fontId="21" fillId="0" borderId="2" xfId="22" applyFont="1" applyFill="1" applyBorder="1" applyAlignment="1">
      <alignment horizontal="distributed" vertical="center"/>
      <protection/>
    </xf>
    <xf numFmtId="183" fontId="12" fillId="0" borderId="11" xfId="0" applyNumberFormat="1" applyFont="1" applyBorder="1" applyAlignment="1">
      <alignment vertical="center"/>
    </xf>
    <xf numFmtId="213" fontId="12" fillId="0" borderId="2" xfId="0" applyNumberFormat="1" applyFont="1" applyBorder="1" applyAlignment="1">
      <alignment vertical="center"/>
    </xf>
    <xf numFmtId="219" fontId="12" fillId="0" borderId="2" xfId="0" applyNumberFormat="1" applyFont="1" applyBorder="1" applyAlignment="1">
      <alignment vertical="center"/>
    </xf>
    <xf numFmtId="218" fontId="12" fillId="0" borderId="2" xfId="0" applyNumberFormat="1" applyFont="1" applyBorder="1" applyAlignment="1">
      <alignment vertical="center"/>
    </xf>
    <xf numFmtId="177" fontId="12" fillId="0" borderId="2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「昼間人口」１～８表作表" xfId="21"/>
    <cellStyle name="標準_１－４" xfId="22"/>
    <cellStyle name="標準_JB16" xfId="23"/>
    <cellStyle name="標準_コピーtj05za010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65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9.00390625" style="11" customWidth="1"/>
    <col min="2" max="2" width="3.00390625" style="12" bestFit="1" customWidth="1"/>
    <col min="3" max="5" width="11.25390625" style="12" customWidth="1"/>
    <col min="6" max="6" width="9.00390625" style="12" customWidth="1"/>
    <col min="7" max="7" width="3.00390625" style="12" customWidth="1"/>
    <col min="8" max="10" width="11.25390625" style="12" customWidth="1"/>
    <col min="11" max="16384" width="9.00390625" style="12" customWidth="1"/>
  </cols>
  <sheetData>
    <row r="1" spans="1:10" s="10" customFormat="1" ht="17.25">
      <c r="A1" s="118" t="s">
        <v>124</v>
      </c>
      <c r="B1" s="118"/>
      <c r="C1" s="118"/>
      <c r="D1" s="118"/>
      <c r="E1" s="118"/>
      <c r="F1" s="118"/>
      <c r="G1" s="118"/>
      <c r="H1" s="118"/>
      <c r="I1" s="118"/>
      <c r="J1" s="118"/>
    </row>
    <row r="2" s="63" customFormat="1" ht="17.25" customHeight="1" thickBot="1">
      <c r="A2" s="24"/>
    </row>
    <row r="3" spans="1:10" s="65" customFormat="1" ht="17.25" customHeight="1" thickTop="1">
      <c r="A3" s="123" t="s">
        <v>123</v>
      </c>
      <c r="B3" s="124"/>
      <c r="C3" s="21" t="s">
        <v>48</v>
      </c>
      <c r="D3" s="21" t="s">
        <v>2</v>
      </c>
      <c r="E3" s="22" t="s">
        <v>3</v>
      </c>
      <c r="F3" s="127" t="s">
        <v>49</v>
      </c>
      <c r="G3" s="124"/>
      <c r="H3" s="21" t="s">
        <v>48</v>
      </c>
      <c r="I3" s="21" t="s">
        <v>2</v>
      </c>
      <c r="J3" s="23" t="s">
        <v>3</v>
      </c>
    </row>
    <row r="4" spans="1:10" s="72" customFormat="1" ht="15" customHeight="1">
      <c r="A4" s="125" t="s">
        <v>93</v>
      </c>
      <c r="B4" s="126"/>
      <c r="C4" s="70">
        <v>522103</v>
      </c>
      <c r="D4" s="70">
        <v>254615</v>
      </c>
      <c r="E4" s="92">
        <v>267488</v>
      </c>
      <c r="F4" s="69" t="s">
        <v>102</v>
      </c>
      <c r="G4" s="88" t="s">
        <v>50</v>
      </c>
      <c r="H4" s="71">
        <v>32293</v>
      </c>
      <c r="I4" s="71">
        <v>16359</v>
      </c>
      <c r="J4" s="98">
        <v>15934</v>
      </c>
    </row>
    <row r="5" spans="1:10" ht="12" customHeight="1">
      <c r="A5" s="59"/>
      <c r="B5" s="66"/>
      <c r="C5" s="74"/>
      <c r="D5" s="74"/>
      <c r="E5" s="93"/>
      <c r="F5" s="79">
        <v>40</v>
      </c>
      <c r="G5" s="66"/>
      <c r="H5" s="76">
        <v>6952</v>
      </c>
      <c r="I5" s="76">
        <v>3539</v>
      </c>
      <c r="J5" s="95">
        <v>3413</v>
      </c>
    </row>
    <row r="6" spans="1:10" s="13" customFormat="1" ht="12" customHeight="1">
      <c r="A6" s="77" t="s">
        <v>122</v>
      </c>
      <c r="B6" s="78" t="s">
        <v>50</v>
      </c>
      <c r="C6" s="75">
        <v>16025</v>
      </c>
      <c r="D6" s="75">
        <v>8179</v>
      </c>
      <c r="E6" s="94">
        <v>7846</v>
      </c>
      <c r="F6" s="79">
        <v>41</v>
      </c>
      <c r="G6" s="66"/>
      <c r="H6" s="76">
        <v>6709</v>
      </c>
      <c r="I6" s="76">
        <v>3385</v>
      </c>
      <c r="J6" s="95">
        <v>3324</v>
      </c>
    </row>
    <row r="7" spans="1:10" ht="12" customHeight="1">
      <c r="A7" s="59">
        <v>0</v>
      </c>
      <c r="B7" s="66"/>
      <c r="C7" s="76">
        <v>3498</v>
      </c>
      <c r="D7" s="76">
        <v>1777</v>
      </c>
      <c r="E7" s="95">
        <v>1721</v>
      </c>
      <c r="F7" s="79">
        <v>42</v>
      </c>
      <c r="G7" s="66"/>
      <c r="H7" s="76">
        <v>6465</v>
      </c>
      <c r="I7" s="76">
        <v>3276</v>
      </c>
      <c r="J7" s="95">
        <v>3189</v>
      </c>
    </row>
    <row r="8" spans="1:10" ht="12" customHeight="1">
      <c r="A8" s="59">
        <v>1</v>
      </c>
      <c r="B8" s="66"/>
      <c r="C8" s="76">
        <v>3215</v>
      </c>
      <c r="D8" s="76">
        <v>1680</v>
      </c>
      <c r="E8" s="95">
        <v>1535</v>
      </c>
      <c r="F8" s="79">
        <v>43</v>
      </c>
      <c r="G8" s="66"/>
      <c r="H8" s="76">
        <v>5970</v>
      </c>
      <c r="I8" s="76">
        <v>3032</v>
      </c>
      <c r="J8" s="95">
        <v>2938</v>
      </c>
    </row>
    <row r="9" spans="1:10" ht="12" customHeight="1">
      <c r="A9" s="59">
        <v>2</v>
      </c>
      <c r="B9" s="66"/>
      <c r="C9" s="76">
        <v>3087</v>
      </c>
      <c r="D9" s="76">
        <v>1571</v>
      </c>
      <c r="E9" s="95">
        <v>1516</v>
      </c>
      <c r="F9" s="79">
        <v>44</v>
      </c>
      <c r="G9" s="66"/>
      <c r="H9" s="76">
        <v>6197</v>
      </c>
      <c r="I9" s="76">
        <v>3127</v>
      </c>
      <c r="J9" s="95">
        <v>3070</v>
      </c>
    </row>
    <row r="10" spans="1:10" ht="12" customHeight="1">
      <c r="A10" s="59">
        <v>3</v>
      </c>
      <c r="B10" s="66"/>
      <c r="C10" s="76">
        <v>3134</v>
      </c>
      <c r="D10" s="76">
        <v>1592</v>
      </c>
      <c r="E10" s="95">
        <v>1542</v>
      </c>
      <c r="F10" s="79"/>
      <c r="G10" s="66"/>
      <c r="H10" s="74"/>
      <c r="I10" s="74"/>
      <c r="J10" s="99"/>
    </row>
    <row r="11" spans="1:10" ht="12" customHeight="1">
      <c r="A11" s="59">
        <v>4</v>
      </c>
      <c r="B11" s="66"/>
      <c r="C11" s="76">
        <v>3091</v>
      </c>
      <c r="D11" s="76">
        <v>1559</v>
      </c>
      <c r="E11" s="95">
        <v>1532</v>
      </c>
      <c r="F11" s="80" t="s">
        <v>103</v>
      </c>
      <c r="G11" s="78"/>
      <c r="H11" s="75">
        <v>31279</v>
      </c>
      <c r="I11" s="75">
        <v>15625</v>
      </c>
      <c r="J11" s="94">
        <v>15654</v>
      </c>
    </row>
    <row r="12" spans="1:10" ht="12" customHeight="1">
      <c r="A12" s="59"/>
      <c r="B12" s="66"/>
      <c r="C12" s="74"/>
      <c r="D12" s="74"/>
      <c r="E12" s="93"/>
      <c r="F12" s="79">
        <v>45</v>
      </c>
      <c r="G12" s="66"/>
      <c r="H12" s="76">
        <v>6158</v>
      </c>
      <c r="I12" s="76">
        <v>3083</v>
      </c>
      <c r="J12" s="95">
        <v>3075</v>
      </c>
    </row>
    <row r="13" spans="1:10" s="13" customFormat="1" ht="12" customHeight="1">
      <c r="A13" s="77" t="s">
        <v>104</v>
      </c>
      <c r="B13" s="78"/>
      <c r="C13" s="75">
        <v>15870</v>
      </c>
      <c r="D13" s="75">
        <v>8183</v>
      </c>
      <c r="E13" s="94">
        <v>7687</v>
      </c>
      <c r="F13" s="79">
        <v>46</v>
      </c>
      <c r="G13" s="66"/>
      <c r="H13" s="76">
        <v>6093</v>
      </c>
      <c r="I13" s="76">
        <v>3089</v>
      </c>
      <c r="J13" s="95">
        <v>3004</v>
      </c>
    </row>
    <row r="14" spans="1:10" ht="12" customHeight="1">
      <c r="A14" s="59">
        <v>5</v>
      </c>
      <c r="B14" s="66"/>
      <c r="C14" s="76">
        <v>3200</v>
      </c>
      <c r="D14" s="76">
        <v>1631</v>
      </c>
      <c r="E14" s="95">
        <v>1569</v>
      </c>
      <c r="F14" s="79">
        <v>47</v>
      </c>
      <c r="G14" s="66"/>
      <c r="H14" s="76">
        <v>6099</v>
      </c>
      <c r="I14" s="76">
        <v>3005</v>
      </c>
      <c r="J14" s="95">
        <v>3094</v>
      </c>
    </row>
    <row r="15" spans="1:10" ht="12" customHeight="1">
      <c r="A15" s="59">
        <v>6</v>
      </c>
      <c r="B15" s="66"/>
      <c r="C15" s="76">
        <v>3214</v>
      </c>
      <c r="D15" s="76">
        <v>1682</v>
      </c>
      <c r="E15" s="95">
        <v>1532</v>
      </c>
      <c r="F15" s="79">
        <v>48</v>
      </c>
      <c r="G15" s="66"/>
      <c r="H15" s="76">
        <v>6320</v>
      </c>
      <c r="I15" s="76">
        <v>3166</v>
      </c>
      <c r="J15" s="95">
        <v>3154</v>
      </c>
    </row>
    <row r="16" spans="1:10" ht="12" customHeight="1">
      <c r="A16" s="59">
        <v>7</v>
      </c>
      <c r="B16" s="66"/>
      <c r="C16" s="76">
        <v>3090</v>
      </c>
      <c r="D16" s="76">
        <v>1600</v>
      </c>
      <c r="E16" s="95">
        <v>1490</v>
      </c>
      <c r="F16" s="79">
        <v>49</v>
      </c>
      <c r="G16" s="66"/>
      <c r="H16" s="76">
        <v>6609</v>
      </c>
      <c r="I16" s="76">
        <v>3282</v>
      </c>
      <c r="J16" s="95">
        <v>3327</v>
      </c>
    </row>
    <row r="17" spans="1:10" ht="12" customHeight="1">
      <c r="A17" s="59">
        <v>8</v>
      </c>
      <c r="B17" s="66"/>
      <c r="C17" s="76">
        <v>3202</v>
      </c>
      <c r="D17" s="76">
        <v>1630</v>
      </c>
      <c r="E17" s="95">
        <v>1572</v>
      </c>
      <c r="F17" s="85"/>
      <c r="G17" s="25"/>
      <c r="H17" s="63"/>
      <c r="I17" s="63"/>
      <c r="J17" s="100"/>
    </row>
    <row r="18" spans="1:10" ht="12" customHeight="1">
      <c r="A18" s="59">
        <v>9</v>
      </c>
      <c r="B18" s="66"/>
      <c r="C18" s="76">
        <v>3164</v>
      </c>
      <c r="D18" s="76">
        <v>1640</v>
      </c>
      <c r="E18" s="95">
        <v>1524</v>
      </c>
      <c r="F18" s="80" t="s">
        <v>105</v>
      </c>
      <c r="G18" s="25"/>
      <c r="H18" s="84">
        <v>38283</v>
      </c>
      <c r="I18" s="75">
        <v>18883</v>
      </c>
      <c r="J18" s="94">
        <v>19400</v>
      </c>
    </row>
    <row r="19" spans="1:10" ht="12" customHeight="1">
      <c r="A19" s="59"/>
      <c r="B19" s="66"/>
      <c r="C19" s="74"/>
      <c r="D19" s="74"/>
      <c r="E19" s="93"/>
      <c r="F19" s="79">
        <v>50</v>
      </c>
      <c r="G19" s="66"/>
      <c r="H19" s="76">
        <v>7489</v>
      </c>
      <c r="I19" s="76">
        <v>3648</v>
      </c>
      <c r="J19" s="95">
        <v>3841</v>
      </c>
    </row>
    <row r="20" spans="1:10" s="13" customFormat="1" ht="12" customHeight="1">
      <c r="A20" s="77" t="s">
        <v>106</v>
      </c>
      <c r="B20" s="78"/>
      <c r="C20" s="75">
        <v>17463</v>
      </c>
      <c r="D20" s="75">
        <v>8875</v>
      </c>
      <c r="E20" s="94">
        <v>8588</v>
      </c>
      <c r="F20" s="79">
        <v>51</v>
      </c>
      <c r="G20" s="66"/>
      <c r="H20" s="76">
        <v>8346</v>
      </c>
      <c r="I20" s="76">
        <v>4130</v>
      </c>
      <c r="J20" s="95">
        <v>4216</v>
      </c>
    </row>
    <row r="21" spans="1:10" ht="12" customHeight="1">
      <c r="A21" s="59">
        <v>10</v>
      </c>
      <c r="B21" s="66"/>
      <c r="C21" s="76">
        <v>3268</v>
      </c>
      <c r="D21" s="76">
        <v>1679</v>
      </c>
      <c r="E21" s="95">
        <v>1589</v>
      </c>
      <c r="F21" s="79">
        <v>52</v>
      </c>
      <c r="G21" s="66"/>
      <c r="H21" s="76">
        <v>8728</v>
      </c>
      <c r="I21" s="76">
        <v>4384</v>
      </c>
      <c r="J21" s="95">
        <v>4344</v>
      </c>
    </row>
    <row r="22" spans="1:10" ht="12" customHeight="1">
      <c r="A22" s="59">
        <v>11</v>
      </c>
      <c r="B22" s="66"/>
      <c r="C22" s="76">
        <v>3336</v>
      </c>
      <c r="D22" s="76">
        <v>1691</v>
      </c>
      <c r="E22" s="95">
        <v>1645</v>
      </c>
      <c r="F22" s="79">
        <v>53</v>
      </c>
      <c r="G22" s="66"/>
      <c r="H22" s="76">
        <v>8439</v>
      </c>
      <c r="I22" s="76">
        <v>4134</v>
      </c>
      <c r="J22" s="95">
        <v>4305</v>
      </c>
    </row>
    <row r="23" spans="1:10" ht="12" customHeight="1">
      <c r="A23" s="59">
        <v>12</v>
      </c>
      <c r="B23" s="66"/>
      <c r="C23" s="76">
        <v>3570</v>
      </c>
      <c r="D23" s="76">
        <v>1798</v>
      </c>
      <c r="E23" s="95">
        <v>1772</v>
      </c>
      <c r="F23" s="79">
        <v>54</v>
      </c>
      <c r="G23" s="66"/>
      <c r="H23" s="76">
        <v>5281</v>
      </c>
      <c r="I23" s="76">
        <v>2587</v>
      </c>
      <c r="J23" s="95">
        <v>2694</v>
      </c>
    </row>
    <row r="24" spans="1:10" ht="12" customHeight="1">
      <c r="A24" s="59">
        <v>13</v>
      </c>
      <c r="B24" s="66"/>
      <c r="C24" s="76">
        <v>3571</v>
      </c>
      <c r="D24" s="76">
        <v>1821</v>
      </c>
      <c r="E24" s="95">
        <v>1750</v>
      </c>
      <c r="F24" s="79"/>
      <c r="G24" s="66"/>
      <c r="H24" s="74"/>
      <c r="I24" s="74"/>
      <c r="J24" s="99"/>
    </row>
    <row r="25" spans="1:10" ht="12" customHeight="1">
      <c r="A25" s="59">
        <v>14</v>
      </c>
      <c r="B25" s="66"/>
      <c r="C25" s="76">
        <v>3718</v>
      </c>
      <c r="D25" s="76">
        <v>1886</v>
      </c>
      <c r="E25" s="95">
        <v>1832</v>
      </c>
      <c r="F25" s="80" t="s">
        <v>107</v>
      </c>
      <c r="G25" s="78"/>
      <c r="H25" s="75">
        <v>32065</v>
      </c>
      <c r="I25" s="75">
        <v>15583</v>
      </c>
      <c r="J25" s="94">
        <v>16482</v>
      </c>
    </row>
    <row r="26" spans="1:10" ht="12" customHeight="1">
      <c r="A26" s="59"/>
      <c r="B26" s="66"/>
      <c r="C26" s="74"/>
      <c r="D26" s="74"/>
      <c r="E26" s="93"/>
      <c r="F26" s="79">
        <v>55</v>
      </c>
      <c r="G26" s="66"/>
      <c r="H26" s="76">
        <v>5627</v>
      </c>
      <c r="I26" s="76">
        <v>2725</v>
      </c>
      <c r="J26" s="95">
        <v>2902</v>
      </c>
    </row>
    <row r="27" spans="1:10" s="13" customFormat="1" ht="12" customHeight="1">
      <c r="A27" s="77" t="s">
        <v>108</v>
      </c>
      <c r="B27" s="78"/>
      <c r="C27" s="75">
        <v>25933</v>
      </c>
      <c r="D27" s="75">
        <v>13123</v>
      </c>
      <c r="E27" s="94">
        <v>12810</v>
      </c>
      <c r="F27" s="79">
        <v>56</v>
      </c>
      <c r="G27" s="66"/>
      <c r="H27" s="76">
        <v>6678</v>
      </c>
      <c r="I27" s="76">
        <v>3318</v>
      </c>
      <c r="J27" s="95">
        <v>3360</v>
      </c>
    </row>
    <row r="28" spans="1:10" ht="12" customHeight="1">
      <c r="A28" s="59">
        <v>15</v>
      </c>
      <c r="B28" s="66"/>
      <c r="C28" s="76">
        <v>3833</v>
      </c>
      <c r="D28" s="76">
        <v>1989</v>
      </c>
      <c r="E28" s="95">
        <v>1844</v>
      </c>
      <c r="F28" s="79">
        <v>57</v>
      </c>
      <c r="G28" s="66"/>
      <c r="H28" s="76">
        <v>6629</v>
      </c>
      <c r="I28" s="76">
        <v>3226</v>
      </c>
      <c r="J28" s="95">
        <v>3403</v>
      </c>
    </row>
    <row r="29" spans="1:10" ht="12" customHeight="1">
      <c r="A29" s="59">
        <v>16</v>
      </c>
      <c r="B29" s="66"/>
      <c r="C29" s="76">
        <v>3998</v>
      </c>
      <c r="D29" s="76">
        <v>2033</v>
      </c>
      <c r="E29" s="95">
        <v>1965</v>
      </c>
      <c r="F29" s="79">
        <v>58</v>
      </c>
      <c r="G29" s="66"/>
      <c r="H29" s="76">
        <v>6723</v>
      </c>
      <c r="I29" s="76">
        <v>3199</v>
      </c>
      <c r="J29" s="95">
        <v>3524</v>
      </c>
    </row>
    <row r="30" spans="1:10" ht="12" customHeight="1">
      <c r="A30" s="59">
        <v>17</v>
      </c>
      <c r="B30" s="66"/>
      <c r="C30" s="76">
        <v>4112</v>
      </c>
      <c r="D30" s="76">
        <v>2070</v>
      </c>
      <c r="E30" s="95">
        <v>2042</v>
      </c>
      <c r="F30" s="79">
        <v>59</v>
      </c>
      <c r="G30" s="66"/>
      <c r="H30" s="76">
        <v>6408</v>
      </c>
      <c r="I30" s="76">
        <v>3115</v>
      </c>
      <c r="J30" s="95">
        <v>3293</v>
      </c>
    </row>
    <row r="31" spans="1:10" ht="12" customHeight="1">
      <c r="A31" s="59">
        <v>18</v>
      </c>
      <c r="B31" s="66"/>
      <c r="C31" s="76">
        <v>5730</v>
      </c>
      <c r="D31" s="76">
        <v>2825</v>
      </c>
      <c r="E31" s="95">
        <v>2905</v>
      </c>
      <c r="F31" s="79"/>
      <c r="G31" s="66"/>
      <c r="H31" s="74"/>
      <c r="I31" s="74"/>
      <c r="J31" s="99"/>
    </row>
    <row r="32" spans="1:10" ht="12" customHeight="1">
      <c r="A32" s="59">
        <v>19</v>
      </c>
      <c r="B32" s="66"/>
      <c r="C32" s="76">
        <v>8260</v>
      </c>
      <c r="D32" s="76">
        <v>4206</v>
      </c>
      <c r="E32" s="95">
        <v>4054</v>
      </c>
      <c r="F32" s="80" t="s">
        <v>109</v>
      </c>
      <c r="G32" s="78"/>
      <c r="H32" s="75">
        <v>27511</v>
      </c>
      <c r="I32" s="75">
        <v>12578</v>
      </c>
      <c r="J32" s="94">
        <v>14933</v>
      </c>
    </row>
    <row r="33" spans="1:10" ht="12" customHeight="1">
      <c r="A33" s="59"/>
      <c r="B33" s="66"/>
      <c r="C33" s="74"/>
      <c r="D33" s="74"/>
      <c r="E33" s="93"/>
      <c r="F33" s="79">
        <v>60</v>
      </c>
      <c r="G33" s="66"/>
      <c r="H33" s="76">
        <v>5739</v>
      </c>
      <c r="I33" s="76">
        <v>2661</v>
      </c>
      <c r="J33" s="95">
        <v>3078</v>
      </c>
    </row>
    <row r="34" spans="1:10" s="13" customFormat="1" ht="12" customHeight="1">
      <c r="A34" s="77" t="s">
        <v>90</v>
      </c>
      <c r="B34" s="78"/>
      <c r="C34" s="75">
        <v>51952</v>
      </c>
      <c r="D34" s="75">
        <v>26489</v>
      </c>
      <c r="E34" s="94">
        <v>25463</v>
      </c>
      <c r="F34" s="79">
        <v>61</v>
      </c>
      <c r="G34" s="66"/>
      <c r="H34" s="76">
        <v>5041</v>
      </c>
      <c r="I34" s="76">
        <v>2326</v>
      </c>
      <c r="J34" s="95">
        <v>2715</v>
      </c>
    </row>
    <row r="35" spans="1:10" ht="12" customHeight="1">
      <c r="A35" s="59">
        <v>20</v>
      </c>
      <c r="B35" s="66"/>
      <c r="C35" s="76">
        <v>9632</v>
      </c>
      <c r="D35" s="76">
        <v>4950</v>
      </c>
      <c r="E35" s="95">
        <v>4682</v>
      </c>
      <c r="F35" s="79">
        <v>62</v>
      </c>
      <c r="G35" s="66"/>
      <c r="H35" s="76">
        <v>5386</v>
      </c>
      <c r="I35" s="76">
        <v>2408</v>
      </c>
      <c r="J35" s="95">
        <v>2978</v>
      </c>
    </row>
    <row r="36" spans="1:10" ht="12" customHeight="1">
      <c r="A36" s="59">
        <v>21</v>
      </c>
      <c r="B36" s="66"/>
      <c r="C36" s="76">
        <v>10168</v>
      </c>
      <c r="D36" s="76">
        <v>5174</v>
      </c>
      <c r="E36" s="95">
        <v>4994</v>
      </c>
      <c r="F36" s="79">
        <v>63</v>
      </c>
      <c r="G36" s="66"/>
      <c r="H36" s="76">
        <v>5512</v>
      </c>
      <c r="I36" s="76">
        <v>2543</v>
      </c>
      <c r="J36" s="95">
        <v>2969</v>
      </c>
    </row>
    <row r="37" spans="1:10" ht="12" customHeight="1">
      <c r="A37" s="59">
        <v>22</v>
      </c>
      <c r="B37" s="66"/>
      <c r="C37" s="76">
        <v>10483</v>
      </c>
      <c r="D37" s="76">
        <v>5373</v>
      </c>
      <c r="E37" s="95">
        <v>5110</v>
      </c>
      <c r="F37" s="79">
        <v>64</v>
      </c>
      <c r="G37" s="66"/>
      <c r="H37" s="76">
        <v>5833</v>
      </c>
      <c r="I37" s="76">
        <v>2640</v>
      </c>
      <c r="J37" s="95">
        <v>3193</v>
      </c>
    </row>
    <row r="38" spans="1:10" ht="12" customHeight="1">
      <c r="A38" s="59">
        <v>23</v>
      </c>
      <c r="B38" s="66"/>
      <c r="C38" s="76">
        <v>10739</v>
      </c>
      <c r="D38" s="76">
        <v>5454</v>
      </c>
      <c r="E38" s="95">
        <v>5285</v>
      </c>
      <c r="F38" s="79"/>
      <c r="G38" s="66"/>
      <c r="H38" s="74"/>
      <c r="I38" s="74"/>
      <c r="J38" s="99"/>
    </row>
    <row r="39" spans="1:10" ht="12" customHeight="1">
      <c r="A39" s="59">
        <v>24</v>
      </c>
      <c r="B39" s="66"/>
      <c r="C39" s="76">
        <v>10930</v>
      </c>
      <c r="D39" s="76">
        <v>5538</v>
      </c>
      <c r="E39" s="95">
        <v>5392</v>
      </c>
      <c r="F39" s="80" t="s">
        <v>110</v>
      </c>
      <c r="G39" s="78"/>
      <c r="H39" s="75">
        <v>26889</v>
      </c>
      <c r="I39" s="75">
        <v>12137</v>
      </c>
      <c r="J39" s="94">
        <v>14752</v>
      </c>
    </row>
    <row r="40" spans="1:10" ht="12" customHeight="1">
      <c r="A40" s="59"/>
      <c r="B40" s="66"/>
      <c r="C40" s="74"/>
      <c r="D40" s="74"/>
      <c r="E40" s="93"/>
      <c r="F40" s="79">
        <v>65</v>
      </c>
      <c r="G40" s="66"/>
      <c r="H40" s="76">
        <v>5551</v>
      </c>
      <c r="I40" s="76">
        <v>2514</v>
      </c>
      <c r="J40" s="95">
        <v>3037</v>
      </c>
    </row>
    <row r="41" spans="1:10" s="13" customFormat="1" ht="12" customHeight="1">
      <c r="A41" s="77" t="s">
        <v>91</v>
      </c>
      <c r="B41" s="78"/>
      <c r="C41" s="75">
        <v>56648</v>
      </c>
      <c r="D41" s="75">
        <v>28365</v>
      </c>
      <c r="E41" s="94">
        <v>28283</v>
      </c>
      <c r="F41" s="79">
        <v>66</v>
      </c>
      <c r="G41" s="66"/>
      <c r="H41" s="76">
        <v>5448</v>
      </c>
      <c r="I41" s="76">
        <v>2444</v>
      </c>
      <c r="J41" s="95">
        <v>3004</v>
      </c>
    </row>
    <row r="42" spans="1:10" ht="12" customHeight="1">
      <c r="A42" s="59">
        <v>25</v>
      </c>
      <c r="B42" s="66"/>
      <c r="C42" s="76">
        <v>11227</v>
      </c>
      <c r="D42" s="76">
        <v>5677</v>
      </c>
      <c r="E42" s="95">
        <v>5550</v>
      </c>
      <c r="F42" s="79">
        <v>67</v>
      </c>
      <c r="G42" s="66"/>
      <c r="H42" s="76">
        <v>5443</v>
      </c>
      <c r="I42" s="76">
        <v>2434</v>
      </c>
      <c r="J42" s="95">
        <v>3009</v>
      </c>
    </row>
    <row r="43" spans="1:10" ht="12" customHeight="1">
      <c r="A43" s="59">
        <v>26</v>
      </c>
      <c r="B43" s="66"/>
      <c r="C43" s="76">
        <v>11575</v>
      </c>
      <c r="D43" s="76">
        <v>5734</v>
      </c>
      <c r="E43" s="95">
        <v>5841</v>
      </c>
      <c r="F43" s="79">
        <v>68</v>
      </c>
      <c r="G43" s="66"/>
      <c r="H43" s="76">
        <v>5392</v>
      </c>
      <c r="I43" s="76">
        <v>2489</v>
      </c>
      <c r="J43" s="95">
        <v>2903</v>
      </c>
    </row>
    <row r="44" spans="1:10" ht="12" customHeight="1">
      <c r="A44" s="59">
        <v>27</v>
      </c>
      <c r="B44" s="66"/>
      <c r="C44" s="76">
        <v>11481</v>
      </c>
      <c r="D44" s="76">
        <v>5718</v>
      </c>
      <c r="E44" s="95">
        <v>5763</v>
      </c>
      <c r="F44" s="79">
        <v>69</v>
      </c>
      <c r="G44" s="66"/>
      <c r="H44" s="76">
        <v>5055</v>
      </c>
      <c r="I44" s="76">
        <v>2256</v>
      </c>
      <c r="J44" s="95">
        <v>2799</v>
      </c>
    </row>
    <row r="45" spans="1:10" ht="12" customHeight="1">
      <c r="A45" s="59">
        <v>28</v>
      </c>
      <c r="B45" s="66"/>
      <c r="C45" s="76">
        <v>11323</v>
      </c>
      <c r="D45" s="76">
        <v>5666</v>
      </c>
      <c r="E45" s="95">
        <v>5657</v>
      </c>
      <c r="F45" s="79"/>
      <c r="G45" s="66"/>
      <c r="H45" s="74"/>
      <c r="I45" s="74"/>
      <c r="J45" s="99"/>
    </row>
    <row r="46" spans="1:10" ht="12" customHeight="1">
      <c r="A46" s="59">
        <v>29</v>
      </c>
      <c r="B46" s="66"/>
      <c r="C46" s="76">
        <v>11042</v>
      </c>
      <c r="D46" s="76">
        <v>5570</v>
      </c>
      <c r="E46" s="95">
        <v>5472</v>
      </c>
      <c r="F46" s="80" t="s">
        <v>111</v>
      </c>
      <c r="G46" s="78"/>
      <c r="H46" s="75">
        <v>23162</v>
      </c>
      <c r="I46" s="75">
        <v>10088</v>
      </c>
      <c r="J46" s="94">
        <v>13074</v>
      </c>
    </row>
    <row r="47" spans="1:10" ht="12" customHeight="1">
      <c r="A47" s="59"/>
      <c r="B47" s="66"/>
      <c r="C47" s="74"/>
      <c r="D47" s="74"/>
      <c r="E47" s="93"/>
      <c r="F47" s="79">
        <v>70</v>
      </c>
      <c r="G47" s="66"/>
      <c r="H47" s="76">
        <v>4920</v>
      </c>
      <c r="I47" s="76">
        <v>2194</v>
      </c>
      <c r="J47" s="95">
        <v>2726</v>
      </c>
    </row>
    <row r="48" spans="1:10" s="13" customFormat="1" ht="12" customHeight="1">
      <c r="A48" s="77" t="s">
        <v>92</v>
      </c>
      <c r="B48" s="78"/>
      <c r="C48" s="75">
        <v>47978</v>
      </c>
      <c r="D48" s="75">
        <v>24519</v>
      </c>
      <c r="E48" s="94">
        <v>23459</v>
      </c>
      <c r="F48" s="79">
        <v>71</v>
      </c>
      <c r="G48" s="66"/>
      <c r="H48" s="76">
        <v>4709</v>
      </c>
      <c r="I48" s="76">
        <v>2048</v>
      </c>
      <c r="J48" s="95">
        <v>2661</v>
      </c>
    </row>
    <row r="49" spans="1:10" ht="12" customHeight="1">
      <c r="A49" s="59">
        <v>30</v>
      </c>
      <c r="B49" s="66"/>
      <c r="C49" s="76">
        <v>10537</v>
      </c>
      <c r="D49" s="76">
        <v>5361</v>
      </c>
      <c r="E49" s="95">
        <v>5176</v>
      </c>
      <c r="F49" s="79">
        <v>72</v>
      </c>
      <c r="G49" s="66"/>
      <c r="H49" s="76">
        <v>4698</v>
      </c>
      <c r="I49" s="76">
        <v>2034</v>
      </c>
      <c r="J49" s="95">
        <v>2664</v>
      </c>
    </row>
    <row r="50" spans="1:10" ht="12" customHeight="1">
      <c r="A50" s="59">
        <v>31</v>
      </c>
      <c r="B50" s="66"/>
      <c r="C50" s="76">
        <v>10176</v>
      </c>
      <c r="D50" s="76">
        <v>5126</v>
      </c>
      <c r="E50" s="95">
        <v>5050</v>
      </c>
      <c r="F50" s="79">
        <v>73</v>
      </c>
      <c r="G50" s="66"/>
      <c r="H50" s="76">
        <v>4507</v>
      </c>
      <c r="I50" s="76">
        <v>1938</v>
      </c>
      <c r="J50" s="95">
        <v>2569</v>
      </c>
    </row>
    <row r="51" spans="1:10" ht="12" customHeight="1">
      <c r="A51" s="59">
        <v>32</v>
      </c>
      <c r="B51" s="66"/>
      <c r="C51" s="76">
        <v>9817</v>
      </c>
      <c r="D51" s="76">
        <v>5043</v>
      </c>
      <c r="E51" s="95">
        <v>4774</v>
      </c>
      <c r="F51" s="79">
        <v>74</v>
      </c>
      <c r="G51" s="66"/>
      <c r="H51" s="76">
        <v>4328</v>
      </c>
      <c r="I51" s="76">
        <v>1874</v>
      </c>
      <c r="J51" s="95">
        <v>2454</v>
      </c>
    </row>
    <row r="52" spans="1:10" ht="12" customHeight="1">
      <c r="A52" s="59">
        <v>33</v>
      </c>
      <c r="B52" s="66"/>
      <c r="C52" s="76">
        <v>9692</v>
      </c>
      <c r="D52" s="76">
        <v>5016</v>
      </c>
      <c r="E52" s="95">
        <v>4676</v>
      </c>
      <c r="F52" s="79"/>
      <c r="G52" s="66"/>
      <c r="H52" s="74"/>
      <c r="I52" s="74"/>
      <c r="J52" s="99"/>
    </row>
    <row r="53" spans="1:10" ht="12" customHeight="1">
      <c r="A53" s="59">
        <v>34</v>
      </c>
      <c r="B53" s="66"/>
      <c r="C53" s="76">
        <v>7756</v>
      </c>
      <c r="D53" s="76">
        <v>3973</v>
      </c>
      <c r="E53" s="95">
        <v>3783</v>
      </c>
      <c r="F53" s="80" t="s">
        <v>112</v>
      </c>
      <c r="G53" s="78"/>
      <c r="H53" s="75">
        <v>16801</v>
      </c>
      <c r="I53" s="75">
        <v>6849</v>
      </c>
      <c r="J53" s="94">
        <v>9952</v>
      </c>
    </row>
    <row r="54" spans="1:10" ht="12" customHeight="1">
      <c r="A54" s="59"/>
      <c r="B54" s="66"/>
      <c r="C54" s="74"/>
      <c r="D54" s="74"/>
      <c r="E54" s="93"/>
      <c r="F54" s="79">
        <v>75</v>
      </c>
      <c r="G54" s="66"/>
      <c r="H54" s="76">
        <v>4034</v>
      </c>
      <c r="I54" s="76">
        <v>1742</v>
      </c>
      <c r="J54" s="95">
        <v>2292</v>
      </c>
    </row>
    <row r="55" spans="1:10" s="13" customFormat="1" ht="12" customHeight="1">
      <c r="A55" s="77" t="s">
        <v>113</v>
      </c>
      <c r="B55" s="78"/>
      <c r="C55" s="75">
        <v>39500</v>
      </c>
      <c r="D55" s="75">
        <v>20159</v>
      </c>
      <c r="E55" s="94">
        <v>19341</v>
      </c>
      <c r="F55" s="79">
        <v>76</v>
      </c>
      <c r="G55" s="66"/>
      <c r="H55" s="76">
        <v>3538</v>
      </c>
      <c r="I55" s="76">
        <v>1502</v>
      </c>
      <c r="J55" s="95">
        <v>2036</v>
      </c>
    </row>
    <row r="56" spans="1:10" ht="12" customHeight="1">
      <c r="A56" s="59">
        <v>35</v>
      </c>
      <c r="B56" s="66"/>
      <c r="C56" s="76">
        <v>9173</v>
      </c>
      <c r="D56" s="76">
        <v>4757</v>
      </c>
      <c r="E56" s="95">
        <v>4416</v>
      </c>
      <c r="F56" s="79">
        <v>77</v>
      </c>
      <c r="G56" s="66"/>
      <c r="H56" s="76">
        <v>3232</v>
      </c>
      <c r="I56" s="76">
        <v>1312</v>
      </c>
      <c r="J56" s="95">
        <v>1920</v>
      </c>
    </row>
    <row r="57" spans="1:10" ht="12" customHeight="1">
      <c r="A57" s="59">
        <v>36</v>
      </c>
      <c r="B57" s="66"/>
      <c r="C57" s="76">
        <v>8321</v>
      </c>
      <c r="D57" s="76">
        <v>4229</v>
      </c>
      <c r="E57" s="95">
        <v>4092</v>
      </c>
      <c r="F57" s="79">
        <v>78</v>
      </c>
      <c r="G57" s="66"/>
      <c r="H57" s="76">
        <v>3067</v>
      </c>
      <c r="I57" s="76">
        <v>1129</v>
      </c>
      <c r="J57" s="95">
        <v>1938</v>
      </c>
    </row>
    <row r="58" spans="1:10" ht="12" customHeight="1">
      <c r="A58" s="59">
        <v>37</v>
      </c>
      <c r="B58" s="66"/>
      <c r="C58" s="76">
        <v>7788</v>
      </c>
      <c r="D58" s="76">
        <v>3996</v>
      </c>
      <c r="E58" s="95">
        <v>3792</v>
      </c>
      <c r="F58" s="79">
        <v>79</v>
      </c>
      <c r="G58" s="66"/>
      <c r="H58" s="76">
        <v>2930</v>
      </c>
      <c r="I58" s="76">
        <v>1164</v>
      </c>
      <c r="J58" s="95">
        <v>1766</v>
      </c>
    </row>
    <row r="59" spans="1:10" ht="12" customHeight="1">
      <c r="A59" s="59">
        <v>38</v>
      </c>
      <c r="B59" s="66"/>
      <c r="C59" s="76">
        <v>7300</v>
      </c>
      <c r="D59" s="76">
        <v>3635</v>
      </c>
      <c r="E59" s="95">
        <v>3665</v>
      </c>
      <c r="F59" s="79"/>
      <c r="G59" s="66"/>
      <c r="H59" s="74"/>
      <c r="I59" s="74"/>
      <c r="J59" s="99"/>
    </row>
    <row r="60" spans="1:10" ht="12" customHeight="1">
      <c r="A60" s="59">
        <v>39</v>
      </c>
      <c r="B60" s="66"/>
      <c r="C60" s="83">
        <v>6918</v>
      </c>
      <c r="D60" s="76">
        <v>3542</v>
      </c>
      <c r="E60" s="95">
        <v>3376</v>
      </c>
      <c r="F60" s="119" t="s">
        <v>52</v>
      </c>
      <c r="G60" s="120"/>
      <c r="H60" s="75">
        <v>20443</v>
      </c>
      <c r="I60" s="75">
        <v>7433</v>
      </c>
      <c r="J60" s="94">
        <v>13010</v>
      </c>
    </row>
    <row r="61" spans="1:10" s="13" customFormat="1" ht="12" customHeight="1">
      <c r="A61" s="64"/>
      <c r="B61" s="86"/>
      <c r="C61" s="87"/>
      <c r="D61" s="64"/>
      <c r="E61" s="96"/>
      <c r="F61" s="81"/>
      <c r="G61" s="66"/>
      <c r="H61" s="74"/>
      <c r="I61" s="74"/>
      <c r="J61" s="99"/>
    </row>
    <row r="62" spans="1:10" s="73" customFormat="1" ht="15" customHeight="1">
      <c r="A62" s="89"/>
      <c r="B62" s="90"/>
      <c r="C62" s="91"/>
      <c r="D62" s="89"/>
      <c r="E62" s="97"/>
      <c r="F62" s="121" t="s">
        <v>51</v>
      </c>
      <c r="G62" s="122"/>
      <c r="H62" s="68">
        <v>2008</v>
      </c>
      <c r="I62" s="68">
        <v>1188</v>
      </c>
      <c r="J62" s="101">
        <v>820</v>
      </c>
    </row>
    <row r="63" ht="17.25" customHeight="1">
      <c r="A63" s="67" t="s">
        <v>121</v>
      </c>
    </row>
    <row r="64" spans="8:10" ht="13.5">
      <c r="H64" s="82"/>
      <c r="I64" s="82"/>
      <c r="J64" s="82"/>
    </row>
    <row r="65" spans="3:5" ht="13.5">
      <c r="C65" s="82">
        <f>(SUM(C6:C60)+SUM(H4:H58))/2+H60+H62</f>
        <v>522103</v>
      </c>
      <c r="D65" s="82">
        <f>(SUM(D6:D60)+SUM(I4:I58))/2+I60+I62</f>
        <v>254615</v>
      </c>
      <c r="E65" s="82">
        <f>(SUM(E6:E60)+SUM(J4:J58))/2+J60+J62</f>
        <v>267488</v>
      </c>
    </row>
  </sheetData>
  <sheetProtection sheet="1" objects="1" scenarios="1"/>
  <mergeCells count="6">
    <mergeCell ref="A1:J1"/>
    <mergeCell ref="F60:G60"/>
    <mergeCell ref="F62:G62"/>
    <mergeCell ref="A3:B3"/>
    <mergeCell ref="A4:B4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118"/>
  <sheetViews>
    <sheetView zoomScale="75" zoomScaleNormal="75" workbookViewId="0" topLeftCell="A1">
      <selection activeCell="I61" sqref="I61"/>
    </sheetView>
  </sheetViews>
  <sheetFormatPr defaultColWidth="9.00390625" defaultRowHeight="13.5"/>
  <cols>
    <col min="1" max="1" width="12.625" style="3" customWidth="1"/>
    <col min="2" max="7" width="13.375" style="3" customWidth="1"/>
    <col min="8" max="8" width="9.00390625" style="3" customWidth="1"/>
    <col min="9" max="9" width="12.625" style="3" customWidth="1"/>
    <col min="10" max="15" width="13.375" style="3" customWidth="1"/>
    <col min="16" max="16384" width="9.00390625" style="3" customWidth="1"/>
  </cols>
  <sheetData>
    <row r="1" spans="1:15" ht="13.5">
      <c r="A1" s="16" t="s">
        <v>96</v>
      </c>
      <c r="O1" s="15" t="s">
        <v>99</v>
      </c>
    </row>
    <row r="2" spans="1:15" s="1" customFormat="1" ht="17.25" customHeight="1">
      <c r="A2" s="128" t="s">
        <v>136</v>
      </c>
      <c r="B2" s="128"/>
      <c r="C2" s="128"/>
      <c r="D2" s="128"/>
      <c r="E2" s="128"/>
      <c r="F2" s="128"/>
      <c r="G2" s="128"/>
      <c r="I2" s="129" t="s">
        <v>135</v>
      </c>
      <c r="J2" s="129"/>
      <c r="K2" s="129"/>
      <c r="L2" s="129"/>
      <c r="M2" s="129"/>
      <c r="N2" s="129"/>
      <c r="O2" s="129"/>
    </row>
    <row r="3" spans="1:7" s="27" customFormat="1" ht="13.5" thickBot="1">
      <c r="A3" s="26" t="s">
        <v>88</v>
      </c>
      <c r="F3" s="137"/>
      <c r="G3" s="137"/>
    </row>
    <row r="4" spans="1:15" s="27" customFormat="1" ht="16.5" customHeight="1" thickTop="1">
      <c r="A4" s="130" t="s">
        <v>94</v>
      </c>
      <c r="B4" s="132" t="s">
        <v>0</v>
      </c>
      <c r="C4" s="134" t="s">
        <v>89</v>
      </c>
      <c r="D4" s="135"/>
      <c r="E4" s="135"/>
      <c r="F4" s="136"/>
      <c r="G4" s="28" t="s">
        <v>1</v>
      </c>
      <c r="I4" s="130" t="s">
        <v>94</v>
      </c>
      <c r="J4" s="132" t="s">
        <v>0</v>
      </c>
      <c r="K4" s="134" t="s">
        <v>89</v>
      </c>
      <c r="L4" s="135"/>
      <c r="M4" s="135"/>
      <c r="N4" s="136"/>
      <c r="O4" s="28" t="s">
        <v>1</v>
      </c>
    </row>
    <row r="5" spans="1:15" s="27" customFormat="1" ht="16.5" customHeight="1">
      <c r="A5" s="131"/>
      <c r="B5" s="133"/>
      <c r="C5" s="20" t="s">
        <v>93</v>
      </c>
      <c r="D5" s="20" t="s">
        <v>2</v>
      </c>
      <c r="E5" s="29" t="s">
        <v>3</v>
      </c>
      <c r="F5" s="30" t="s">
        <v>4</v>
      </c>
      <c r="G5" s="31" t="s">
        <v>95</v>
      </c>
      <c r="I5" s="131"/>
      <c r="J5" s="133"/>
      <c r="K5" s="20" t="s">
        <v>93</v>
      </c>
      <c r="L5" s="20" t="s">
        <v>2</v>
      </c>
      <c r="M5" s="29" t="s">
        <v>3</v>
      </c>
      <c r="N5" s="30" t="s">
        <v>4</v>
      </c>
      <c r="O5" s="31" t="s">
        <v>95</v>
      </c>
    </row>
    <row r="6" spans="1:15" s="35" customFormat="1" ht="15.75" customHeight="1">
      <c r="A6" s="32" t="s">
        <v>5</v>
      </c>
      <c r="B6" s="33">
        <v>268873</v>
      </c>
      <c r="C6" s="33">
        <v>522103</v>
      </c>
      <c r="D6" s="33">
        <v>254615</v>
      </c>
      <c r="E6" s="33">
        <v>267488</v>
      </c>
      <c r="F6" s="34">
        <v>1000</v>
      </c>
      <c r="G6" s="33" t="e">
        <f>C6/#REF!</f>
        <v>#REF!</v>
      </c>
      <c r="I6" s="36" t="s">
        <v>20</v>
      </c>
      <c r="J6" s="33">
        <v>5056</v>
      </c>
      <c r="K6" s="33">
        <v>8790</v>
      </c>
      <c r="L6" s="33">
        <v>4210</v>
      </c>
      <c r="M6" s="33">
        <v>4580</v>
      </c>
      <c r="N6" s="34">
        <f>K6/$C$6*1000</f>
        <v>16.835758461453008</v>
      </c>
      <c r="O6" s="33" t="e">
        <f>K6/#REF!</f>
        <v>#REF!</v>
      </c>
    </row>
    <row r="7" spans="1:15" s="27" customFormat="1" ht="12.75">
      <c r="A7" s="37"/>
      <c r="B7" s="38"/>
      <c r="C7" s="38"/>
      <c r="D7" s="38"/>
      <c r="E7" s="38"/>
      <c r="F7" s="39"/>
      <c r="G7" s="38"/>
      <c r="I7" s="40" t="s">
        <v>7</v>
      </c>
      <c r="J7" s="41">
        <v>2219</v>
      </c>
      <c r="K7" s="41">
        <v>3797</v>
      </c>
      <c r="L7" s="41">
        <v>1787</v>
      </c>
      <c r="M7" s="41">
        <v>2010</v>
      </c>
      <c r="N7" s="42">
        <f>K7/$C$6*1000</f>
        <v>7.272511362700463</v>
      </c>
      <c r="O7" s="41" t="e">
        <f>K7/#REF!</f>
        <v>#REF!</v>
      </c>
    </row>
    <row r="8" spans="1:15" s="35" customFormat="1" ht="12.75">
      <c r="A8" s="36" t="s">
        <v>6</v>
      </c>
      <c r="B8" s="33">
        <v>6538</v>
      </c>
      <c r="C8" s="33">
        <v>11877</v>
      </c>
      <c r="D8" s="33">
        <v>5959</v>
      </c>
      <c r="E8" s="33">
        <v>5918</v>
      </c>
      <c r="F8" s="34">
        <f>C8/$C$6*1000</f>
        <v>22.74838489723292</v>
      </c>
      <c r="G8" s="33" t="e">
        <f>C8/#REF!</f>
        <v>#REF!</v>
      </c>
      <c r="I8" s="40" t="s">
        <v>8</v>
      </c>
      <c r="J8" s="41">
        <v>2837</v>
      </c>
      <c r="K8" s="41">
        <v>4993</v>
      </c>
      <c r="L8" s="41">
        <v>2423</v>
      </c>
      <c r="M8" s="41">
        <v>2570</v>
      </c>
      <c r="N8" s="42">
        <f>K8/$C$6*1000</f>
        <v>9.563247098752544</v>
      </c>
      <c r="O8" s="41" t="e">
        <f>K8/#REF!</f>
        <v>#REF!</v>
      </c>
    </row>
    <row r="9" spans="1:15" s="27" customFormat="1" ht="12.75">
      <c r="A9" s="40" t="s">
        <v>7</v>
      </c>
      <c r="B9" s="41">
        <v>4109</v>
      </c>
      <c r="C9" s="41">
        <v>7345</v>
      </c>
      <c r="D9" s="41">
        <v>3770</v>
      </c>
      <c r="E9" s="41">
        <v>3575</v>
      </c>
      <c r="F9" s="42">
        <f aca="true" t="shared" si="0" ref="F9:F54">C9/$C$6*1000</f>
        <v>14.068105335537242</v>
      </c>
      <c r="G9" s="41" t="e">
        <f>C9/#REF!</f>
        <v>#REF!</v>
      </c>
      <c r="I9" s="40"/>
      <c r="J9" s="41"/>
      <c r="K9" s="41"/>
      <c r="L9" s="41"/>
      <c r="M9" s="41"/>
      <c r="N9" s="39"/>
      <c r="O9" s="38"/>
    </row>
    <row r="10" spans="1:15" s="27" customFormat="1" ht="12.75">
      <c r="A10" s="40" t="s">
        <v>8</v>
      </c>
      <c r="B10" s="41">
        <v>2429</v>
      </c>
      <c r="C10" s="41">
        <v>4532</v>
      </c>
      <c r="D10" s="41">
        <v>2189</v>
      </c>
      <c r="E10" s="41">
        <v>2343</v>
      </c>
      <c r="F10" s="42">
        <f t="shared" si="0"/>
        <v>8.68027956169568</v>
      </c>
      <c r="G10" s="41" t="e">
        <f>C10/#REF!</f>
        <v>#REF!</v>
      </c>
      <c r="I10" s="36" t="s">
        <v>21</v>
      </c>
      <c r="J10" s="33">
        <v>18399</v>
      </c>
      <c r="K10" s="33">
        <v>30491</v>
      </c>
      <c r="L10" s="33">
        <v>15381</v>
      </c>
      <c r="M10" s="33">
        <v>15110</v>
      </c>
      <c r="N10" s="34">
        <f aca="true" t="shared" si="1" ref="N10:N15">K10/$C$6*1000</f>
        <v>58.400353953147174</v>
      </c>
      <c r="O10" s="33" t="e">
        <f>K10/#REF!</f>
        <v>#REF!</v>
      </c>
    </row>
    <row r="11" spans="1:15" s="27" customFormat="1" ht="12.75">
      <c r="A11" s="37"/>
      <c r="B11" s="38"/>
      <c r="C11" s="38"/>
      <c r="D11" s="38"/>
      <c r="E11" s="38"/>
      <c r="F11" s="39"/>
      <c r="G11" s="38"/>
      <c r="I11" s="40" t="s">
        <v>7</v>
      </c>
      <c r="J11" s="41">
        <v>3616</v>
      </c>
      <c r="K11" s="41">
        <v>6098</v>
      </c>
      <c r="L11" s="41">
        <v>2974</v>
      </c>
      <c r="M11" s="41">
        <v>3124</v>
      </c>
      <c r="N11" s="42">
        <f t="shared" si="1"/>
        <v>11.679687724452837</v>
      </c>
      <c r="O11" s="41" t="e">
        <f>K11/#REF!</f>
        <v>#REF!</v>
      </c>
    </row>
    <row r="12" spans="1:15" s="35" customFormat="1" ht="12.75">
      <c r="A12" s="36" t="s">
        <v>9</v>
      </c>
      <c r="B12" s="33">
        <v>13706</v>
      </c>
      <c r="C12" s="33">
        <v>26269</v>
      </c>
      <c r="D12" s="33">
        <v>13018</v>
      </c>
      <c r="E12" s="33">
        <v>13251</v>
      </c>
      <c r="F12" s="34">
        <f t="shared" si="0"/>
        <v>50.31382696517737</v>
      </c>
      <c r="G12" s="33" t="e">
        <f>C12/#REF!</f>
        <v>#REF!</v>
      </c>
      <c r="I12" s="40" t="s">
        <v>8</v>
      </c>
      <c r="J12" s="41">
        <v>4036</v>
      </c>
      <c r="K12" s="41">
        <v>6527</v>
      </c>
      <c r="L12" s="41">
        <v>3237</v>
      </c>
      <c r="M12" s="41">
        <v>3290</v>
      </c>
      <c r="N12" s="42">
        <f t="shared" si="1"/>
        <v>12.501364673254129</v>
      </c>
      <c r="O12" s="41" t="e">
        <f>K12/#REF!</f>
        <v>#REF!</v>
      </c>
    </row>
    <row r="13" spans="1:15" s="27" customFormat="1" ht="12.75">
      <c r="A13" s="40" t="s">
        <v>7</v>
      </c>
      <c r="B13" s="41">
        <v>3210</v>
      </c>
      <c r="C13" s="41">
        <v>5544</v>
      </c>
      <c r="D13" s="41">
        <v>2795</v>
      </c>
      <c r="E13" s="41">
        <v>2749</v>
      </c>
      <c r="F13" s="42">
        <f t="shared" si="0"/>
        <v>10.618594415278212</v>
      </c>
      <c r="G13" s="41" t="e">
        <f>C13/#REF!</f>
        <v>#REF!</v>
      </c>
      <c r="I13" s="40" t="s">
        <v>10</v>
      </c>
      <c r="J13" s="41">
        <v>4536</v>
      </c>
      <c r="K13" s="41">
        <v>7684</v>
      </c>
      <c r="L13" s="41">
        <v>3974</v>
      </c>
      <c r="M13" s="41">
        <v>3710</v>
      </c>
      <c r="N13" s="42">
        <f t="shared" si="1"/>
        <v>14.717402504869728</v>
      </c>
      <c r="O13" s="41" t="e">
        <f>K13/#REF!</f>
        <v>#REF!</v>
      </c>
    </row>
    <row r="14" spans="1:15" s="27" customFormat="1" ht="12.75">
      <c r="A14" s="40" t="s">
        <v>8</v>
      </c>
      <c r="B14" s="41">
        <v>3531</v>
      </c>
      <c r="C14" s="41">
        <v>6761</v>
      </c>
      <c r="D14" s="41">
        <v>3428</v>
      </c>
      <c r="E14" s="41">
        <v>3333</v>
      </c>
      <c r="F14" s="42">
        <f t="shared" si="0"/>
        <v>12.949552099873014</v>
      </c>
      <c r="G14" s="41" t="e">
        <f>C14/#REF!</f>
        <v>#REF!</v>
      </c>
      <c r="I14" s="40" t="s">
        <v>11</v>
      </c>
      <c r="J14" s="41">
        <v>2569</v>
      </c>
      <c r="K14" s="41">
        <v>4065</v>
      </c>
      <c r="L14" s="41">
        <v>2036</v>
      </c>
      <c r="M14" s="41">
        <v>2029</v>
      </c>
      <c r="N14" s="42">
        <f t="shared" si="1"/>
        <v>7.785820039340897</v>
      </c>
      <c r="O14" s="41" t="e">
        <f>K14/#REF!</f>
        <v>#REF!</v>
      </c>
    </row>
    <row r="15" spans="1:15" s="27" customFormat="1" ht="12.75">
      <c r="A15" s="40" t="s">
        <v>10</v>
      </c>
      <c r="B15" s="41">
        <v>3042</v>
      </c>
      <c r="C15" s="41">
        <v>6000</v>
      </c>
      <c r="D15" s="41">
        <v>2946</v>
      </c>
      <c r="E15" s="41">
        <v>3054</v>
      </c>
      <c r="F15" s="42">
        <f t="shared" si="0"/>
        <v>11.491985297920142</v>
      </c>
      <c r="G15" s="41" t="e">
        <f>C15/#REF!</f>
        <v>#REF!</v>
      </c>
      <c r="I15" s="40" t="s">
        <v>13</v>
      </c>
      <c r="J15" s="41">
        <v>3642</v>
      </c>
      <c r="K15" s="41">
        <v>6117</v>
      </c>
      <c r="L15" s="41">
        <v>3160</v>
      </c>
      <c r="M15" s="41">
        <v>2957</v>
      </c>
      <c r="N15" s="42">
        <f t="shared" si="1"/>
        <v>11.716079011229585</v>
      </c>
      <c r="O15" s="41" t="e">
        <f>K15/#REF!</f>
        <v>#REF!</v>
      </c>
    </row>
    <row r="16" spans="1:15" s="27" customFormat="1" ht="12.75">
      <c r="A16" s="40" t="s">
        <v>11</v>
      </c>
      <c r="B16" s="41">
        <v>3923</v>
      </c>
      <c r="C16" s="41">
        <v>7964</v>
      </c>
      <c r="D16" s="41">
        <v>3849</v>
      </c>
      <c r="E16" s="41">
        <v>4115</v>
      </c>
      <c r="F16" s="42">
        <f t="shared" si="0"/>
        <v>15.253695152106003</v>
      </c>
      <c r="G16" s="41" t="e">
        <f>C16/#REF!</f>
        <v>#REF!</v>
      </c>
      <c r="I16" s="40"/>
      <c r="J16" s="41"/>
      <c r="K16" s="41"/>
      <c r="L16" s="41"/>
      <c r="M16" s="41"/>
      <c r="N16" s="39"/>
      <c r="O16" s="38"/>
    </row>
    <row r="17" spans="1:15" s="27" customFormat="1" ht="12.75">
      <c r="A17" s="37"/>
      <c r="B17" s="38"/>
      <c r="C17" s="38"/>
      <c r="D17" s="38"/>
      <c r="E17" s="38"/>
      <c r="F17" s="39"/>
      <c r="G17" s="38"/>
      <c r="I17" s="36" t="s">
        <v>22</v>
      </c>
      <c r="J17" s="33">
        <v>9548</v>
      </c>
      <c r="K17" s="33">
        <v>15836</v>
      </c>
      <c r="L17" s="33">
        <v>8121</v>
      </c>
      <c r="M17" s="33">
        <v>7715</v>
      </c>
      <c r="N17" s="34">
        <f>K17/$C$6*1000</f>
        <v>30.331179862977226</v>
      </c>
      <c r="O17" s="33" t="e">
        <f>K17/#REF!</f>
        <v>#REF!</v>
      </c>
    </row>
    <row r="18" spans="1:15" s="35" customFormat="1" ht="12.75">
      <c r="A18" s="36" t="s">
        <v>12</v>
      </c>
      <c r="B18" s="33">
        <v>10008</v>
      </c>
      <c r="C18" s="33">
        <v>18934</v>
      </c>
      <c r="D18" s="33">
        <v>9313</v>
      </c>
      <c r="E18" s="33">
        <v>9621</v>
      </c>
      <c r="F18" s="34">
        <f t="shared" si="0"/>
        <v>36.26487493847</v>
      </c>
      <c r="G18" s="33" t="e">
        <f>C18/#REF!</f>
        <v>#REF!</v>
      </c>
      <c r="I18" s="40" t="s">
        <v>7</v>
      </c>
      <c r="J18" s="41">
        <v>1333</v>
      </c>
      <c r="K18" s="41">
        <v>2398</v>
      </c>
      <c r="L18" s="41">
        <v>1244</v>
      </c>
      <c r="M18" s="41">
        <v>1154</v>
      </c>
      <c r="N18" s="42">
        <f>K18/$C$6*1000</f>
        <v>4.5929634574020834</v>
      </c>
      <c r="O18" s="41" t="e">
        <f>K18/#REF!</f>
        <v>#REF!</v>
      </c>
    </row>
    <row r="19" spans="1:15" s="27" customFormat="1" ht="12.75">
      <c r="A19" s="40" t="s">
        <v>7</v>
      </c>
      <c r="B19" s="41">
        <v>2832</v>
      </c>
      <c r="C19" s="41">
        <v>4559</v>
      </c>
      <c r="D19" s="41">
        <v>2241</v>
      </c>
      <c r="E19" s="41">
        <v>2313</v>
      </c>
      <c r="F19" s="42">
        <f t="shared" si="0"/>
        <v>8.73199349553632</v>
      </c>
      <c r="G19" s="41" t="e">
        <f>C19/#REF!</f>
        <v>#REF!</v>
      </c>
      <c r="I19" s="40" t="s">
        <v>8</v>
      </c>
      <c r="J19" s="41">
        <v>2466</v>
      </c>
      <c r="K19" s="41">
        <v>3912</v>
      </c>
      <c r="L19" s="41">
        <v>1929</v>
      </c>
      <c r="M19" s="41">
        <v>1983</v>
      </c>
      <c r="N19" s="42">
        <f>K19/$C$6*1000</f>
        <v>7.492774414243932</v>
      </c>
      <c r="O19" s="41" t="e">
        <f>K19/#REF!</f>
        <v>#REF!</v>
      </c>
    </row>
    <row r="20" spans="1:15" s="27" customFormat="1" ht="12.75">
      <c r="A20" s="40" t="s">
        <v>8</v>
      </c>
      <c r="B20" s="41">
        <v>1642</v>
      </c>
      <c r="C20" s="41">
        <v>2839</v>
      </c>
      <c r="D20" s="41">
        <v>1436</v>
      </c>
      <c r="E20" s="41">
        <v>1403</v>
      </c>
      <c r="F20" s="42">
        <f t="shared" si="0"/>
        <v>5.437624376799214</v>
      </c>
      <c r="G20" s="41" t="e">
        <f>C20/#REF!</f>
        <v>#REF!</v>
      </c>
      <c r="I20" s="40" t="s">
        <v>10</v>
      </c>
      <c r="J20" s="41">
        <v>3560</v>
      </c>
      <c r="K20" s="41">
        <v>5611</v>
      </c>
      <c r="L20" s="41">
        <v>2957</v>
      </c>
      <c r="M20" s="41">
        <v>2654</v>
      </c>
      <c r="N20" s="42">
        <f>K20/$C$6*1000</f>
        <v>10.74692158443832</v>
      </c>
      <c r="O20" s="41" t="e">
        <f>K20/#REF!</f>
        <v>#REF!</v>
      </c>
    </row>
    <row r="21" spans="1:15" s="27" customFormat="1" ht="12.75">
      <c r="A21" s="40" t="s">
        <v>10</v>
      </c>
      <c r="B21" s="41">
        <v>1771</v>
      </c>
      <c r="C21" s="41">
        <v>3480</v>
      </c>
      <c r="D21" s="41">
        <v>1737</v>
      </c>
      <c r="E21" s="41">
        <v>1743</v>
      </c>
      <c r="F21" s="42">
        <f t="shared" si="0"/>
        <v>6.665351472793683</v>
      </c>
      <c r="G21" s="41" t="e">
        <f>C21/#REF!</f>
        <v>#REF!</v>
      </c>
      <c r="I21" s="40" t="s">
        <v>11</v>
      </c>
      <c r="J21" s="41">
        <v>2189</v>
      </c>
      <c r="K21" s="41">
        <v>3915</v>
      </c>
      <c r="L21" s="41">
        <v>1991</v>
      </c>
      <c r="M21" s="41">
        <v>1924</v>
      </c>
      <c r="N21" s="42">
        <f>K21/$C$6*1000</f>
        <v>7.498520406892893</v>
      </c>
      <c r="O21" s="41" t="e">
        <f>K21/#REF!</f>
        <v>#REF!</v>
      </c>
    </row>
    <row r="22" spans="1:15" s="27" customFormat="1" ht="12.75">
      <c r="A22" s="40" t="s">
        <v>11</v>
      </c>
      <c r="B22" s="41">
        <v>2457</v>
      </c>
      <c r="C22" s="41">
        <v>5358</v>
      </c>
      <c r="D22" s="41">
        <v>2562</v>
      </c>
      <c r="E22" s="41">
        <v>2796</v>
      </c>
      <c r="F22" s="42">
        <f t="shared" si="0"/>
        <v>10.262342871042687</v>
      </c>
      <c r="G22" s="41" t="e">
        <f>C22/#REF!</f>
        <v>#REF!</v>
      </c>
      <c r="I22" s="40"/>
      <c r="J22" s="41"/>
      <c r="K22" s="41"/>
      <c r="L22" s="41"/>
      <c r="M22" s="41"/>
      <c r="N22" s="39"/>
      <c r="O22" s="38"/>
    </row>
    <row r="23" spans="1:15" s="27" customFormat="1" ht="12.75">
      <c r="A23" s="40" t="s">
        <v>13</v>
      </c>
      <c r="B23" s="41">
        <v>1306</v>
      </c>
      <c r="C23" s="41">
        <v>2698</v>
      </c>
      <c r="D23" s="41">
        <v>1337</v>
      </c>
      <c r="E23" s="41">
        <v>1361</v>
      </c>
      <c r="F23" s="42">
        <f t="shared" si="0"/>
        <v>5.167562722298091</v>
      </c>
      <c r="G23" s="41" t="e">
        <f>C23/#REF!</f>
        <v>#REF!</v>
      </c>
      <c r="I23" s="36" t="s">
        <v>23</v>
      </c>
      <c r="J23" s="33">
        <v>10114</v>
      </c>
      <c r="K23" s="33">
        <v>17364</v>
      </c>
      <c r="L23" s="33">
        <v>8554</v>
      </c>
      <c r="M23" s="33">
        <v>8810</v>
      </c>
      <c r="N23" s="34">
        <f>K23/$C$6*1000</f>
        <v>33.25780545218089</v>
      </c>
      <c r="O23" s="33" t="e">
        <f>K23/#REF!</f>
        <v>#REF!</v>
      </c>
    </row>
    <row r="24" spans="1:15" s="27" customFormat="1" ht="12.75">
      <c r="A24" s="37"/>
      <c r="B24" s="38"/>
      <c r="C24" s="38"/>
      <c r="D24" s="38"/>
      <c r="E24" s="38"/>
      <c r="F24" s="39"/>
      <c r="G24" s="38"/>
      <c r="I24" s="40" t="s">
        <v>7</v>
      </c>
      <c r="J24" s="41">
        <v>3787</v>
      </c>
      <c r="K24" s="41">
        <v>6849</v>
      </c>
      <c r="L24" s="41">
        <v>3363</v>
      </c>
      <c r="M24" s="41">
        <v>3486</v>
      </c>
      <c r="N24" s="42">
        <f>K24/$C$6*1000</f>
        <v>13.118101217575843</v>
      </c>
      <c r="O24" s="41" t="e">
        <f>K24/#REF!</f>
        <v>#REF!</v>
      </c>
    </row>
    <row r="25" spans="1:15" s="35" customFormat="1" ht="12.75">
      <c r="A25" s="36" t="s">
        <v>14</v>
      </c>
      <c r="B25" s="33">
        <v>7518</v>
      </c>
      <c r="C25" s="33">
        <v>14733</v>
      </c>
      <c r="D25" s="33">
        <v>7043</v>
      </c>
      <c r="E25" s="33">
        <v>7690</v>
      </c>
      <c r="F25" s="34">
        <f t="shared" si="0"/>
        <v>28.218569899042908</v>
      </c>
      <c r="G25" s="33" t="e">
        <f>C25/#REF!</f>
        <v>#REF!</v>
      </c>
      <c r="I25" s="40" t="s">
        <v>8</v>
      </c>
      <c r="J25" s="41">
        <v>2160</v>
      </c>
      <c r="K25" s="41">
        <v>3519</v>
      </c>
      <c r="L25" s="41">
        <v>1817</v>
      </c>
      <c r="M25" s="41">
        <v>1702</v>
      </c>
      <c r="N25" s="42">
        <f>K25/$C$6*1000</f>
        <v>6.7400493772301635</v>
      </c>
      <c r="O25" s="41" t="e">
        <f>K25/#REF!</f>
        <v>#REF!</v>
      </c>
    </row>
    <row r="26" spans="1:15" s="27" customFormat="1" ht="12.75">
      <c r="A26" s="40" t="s">
        <v>7</v>
      </c>
      <c r="B26" s="41">
        <v>1663</v>
      </c>
      <c r="C26" s="41">
        <v>3206</v>
      </c>
      <c r="D26" s="41">
        <v>1597</v>
      </c>
      <c r="E26" s="41">
        <v>1609</v>
      </c>
      <c r="F26" s="42">
        <f t="shared" si="0"/>
        <v>6.140550810855329</v>
      </c>
      <c r="G26" s="41" t="e">
        <f>C26/#REF!</f>
        <v>#REF!</v>
      </c>
      <c r="I26" s="40" t="s">
        <v>10</v>
      </c>
      <c r="J26" s="41">
        <v>4167</v>
      </c>
      <c r="K26" s="41">
        <v>6996</v>
      </c>
      <c r="L26" s="41">
        <v>3374</v>
      </c>
      <c r="M26" s="41">
        <v>3622</v>
      </c>
      <c r="N26" s="42">
        <f>K26/$C$6*1000</f>
        <v>13.399654857374886</v>
      </c>
      <c r="O26" s="41" t="e">
        <f>K26/#REF!</f>
        <v>#REF!</v>
      </c>
    </row>
    <row r="27" spans="1:15" s="27" customFormat="1" ht="12.75">
      <c r="A27" s="40" t="s">
        <v>8</v>
      </c>
      <c r="B27" s="41">
        <v>1852</v>
      </c>
      <c r="C27" s="41">
        <v>3954</v>
      </c>
      <c r="D27" s="41">
        <v>1825</v>
      </c>
      <c r="E27" s="41">
        <v>2129</v>
      </c>
      <c r="F27" s="42">
        <f t="shared" si="0"/>
        <v>7.573218311329374</v>
      </c>
      <c r="G27" s="41" t="e">
        <f>C27/#REF!</f>
        <v>#REF!</v>
      </c>
      <c r="I27" s="40"/>
      <c r="J27" s="41"/>
      <c r="K27" s="41"/>
      <c r="L27" s="41"/>
      <c r="M27" s="41"/>
      <c r="N27" s="39"/>
      <c r="O27" s="38"/>
    </row>
    <row r="28" spans="1:15" s="27" customFormat="1" ht="12.75">
      <c r="A28" s="40" t="s">
        <v>10</v>
      </c>
      <c r="B28" s="41">
        <v>2169</v>
      </c>
      <c r="C28" s="41">
        <v>4062</v>
      </c>
      <c r="D28" s="41">
        <v>1920</v>
      </c>
      <c r="E28" s="41">
        <v>2142</v>
      </c>
      <c r="F28" s="42">
        <f t="shared" si="0"/>
        <v>7.7800740466919365</v>
      </c>
      <c r="G28" s="41" t="e">
        <f>C28/#REF!</f>
        <v>#REF!</v>
      </c>
      <c r="I28" s="36" t="s">
        <v>24</v>
      </c>
      <c r="J28" s="33">
        <v>13335</v>
      </c>
      <c r="K28" s="33">
        <v>24158</v>
      </c>
      <c r="L28" s="33">
        <v>11861</v>
      </c>
      <c r="M28" s="33">
        <v>12297</v>
      </c>
      <c r="N28" s="34">
        <f aca="true" t="shared" si="2" ref="N28:N34">K28/$C$6*1000</f>
        <v>46.27056347119247</v>
      </c>
      <c r="O28" s="33" t="e">
        <f>K28/#REF!</f>
        <v>#REF!</v>
      </c>
    </row>
    <row r="29" spans="1:15" s="27" customFormat="1" ht="12.75">
      <c r="A29" s="40" t="s">
        <v>11</v>
      </c>
      <c r="B29" s="41">
        <v>1834</v>
      </c>
      <c r="C29" s="41">
        <v>3511</v>
      </c>
      <c r="D29" s="41">
        <v>1701</v>
      </c>
      <c r="E29" s="41">
        <v>1810</v>
      </c>
      <c r="F29" s="42">
        <f t="shared" si="0"/>
        <v>6.72472673016627</v>
      </c>
      <c r="G29" s="41" t="e">
        <f>C29/#REF!</f>
        <v>#REF!</v>
      </c>
      <c r="I29" s="40" t="s">
        <v>7</v>
      </c>
      <c r="J29" s="41">
        <v>2860</v>
      </c>
      <c r="K29" s="41">
        <v>4992</v>
      </c>
      <c r="L29" s="41">
        <v>2443</v>
      </c>
      <c r="M29" s="41">
        <v>2549</v>
      </c>
      <c r="N29" s="42">
        <f t="shared" si="2"/>
        <v>9.561331767869559</v>
      </c>
      <c r="O29" s="41" t="e">
        <f>K29/#REF!</f>
        <v>#REF!</v>
      </c>
    </row>
    <row r="30" spans="1:15" s="27" customFormat="1" ht="12.75">
      <c r="A30" s="37"/>
      <c r="B30" s="38"/>
      <c r="C30" s="38"/>
      <c r="D30" s="38"/>
      <c r="E30" s="38"/>
      <c r="F30" s="39"/>
      <c r="G30" s="38"/>
      <c r="I30" s="40" t="s">
        <v>8</v>
      </c>
      <c r="J30" s="41">
        <v>2500</v>
      </c>
      <c r="K30" s="41">
        <v>4101</v>
      </c>
      <c r="L30" s="41">
        <v>2068</v>
      </c>
      <c r="M30" s="41">
        <v>2033</v>
      </c>
      <c r="N30" s="42">
        <f t="shared" si="2"/>
        <v>7.854771951128417</v>
      </c>
      <c r="O30" s="41" t="e">
        <f>K30/#REF!</f>
        <v>#REF!</v>
      </c>
    </row>
    <row r="31" spans="1:15" s="35" customFormat="1" ht="12.75">
      <c r="A31" s="36" t="s">
        <v>15</v>
      </c>
      <c r="B31" s="33">
        <v>7419</v>
      </c>
      <c r="C31" s="33">
        <v>15469</v>
      </c>
      <c r="D31" s="33">
        <v>7199</v>
      </c>
      <c r="E31" s="33">
        <v>7950</v>
      </c>
      <c r="F31" s="34">
        <f t="shared" si="0"/>
        <v>29.628253428921113</v>
      </c>
      <c r="G31" s="33" t="e">
        <f>C31/#REF!</f>
        <v>#REF!</v>
      </c>
      <c r="I31" s="40" t="s">
        <v>10</v>
      </c>
      <c r="J31" s="41">
        <v>2177</v>
      </c>
      <c r="K31" s="41">
        <v>4085</v>
      </c>
      <c r="L31" s="41">
        <v>1989</v>
      </c>
      <c r="M31" s="41">
        <v>2096</v>
      </c>
      <c r="N31" s="42">
        <f t="shared" si="2"/>
        <v>7.82412665700063</v>
      </c>
      <c r="O31" s="41" t="e">
        <f>K31/#REF!</f>
        <v>#REF!</v>
      </c>
    </row>
    <row r="32" spans="1:15" s="27" customFormat="1" ht="12.75">
      <c r="A32" s="40" t="s">
        <v>7</v>
      </c>
      <c r="B32" s="41">
        <v>1708</v>
      </c>
      <c r="C32" s="41">
        <v>3518</v>
      </c>
      <c r="D32" s="41">
        <v>1636</v>
      </c>
      <c r="E32" s="41">
        <v>1882</v>
      </c>
      <c r="F32" s="42">
        <f t="shared" si="0"/>
        <v>6.738134046347176</v>
      </c>
      <c r="G32" s="41" t="e">
        <f>C32/#REF!</f>
        <v>#REF!</v>
      </c>
      <c r="I32" s="40" t="s">
        <v>11</v>
      </c>
      <c r="J32" s="41">
        <v>2236</v>
      </c>
      <c r="K32" s="41">
        <v>4049</v>
      </c>
      <c r="L32" s="41">
        <v>1972</v>
      </c>
      <c r="M32" s="41">
        <v>2077</v>
      </c>
      <c r="N32" s="42">
        <f t="shared" si="2"/>
        <v>7.755174745213109</v>
      </c>
      <c r="O32" s="41" t="e">
        <f>K32/#REF!</f>
        <v>#REF!</v>
      </c>
    </row>
    <row r="33" spans="1:15" s="27" customFormat="1" ht="12.75">
      <c r="A33" s="40" t="s">
        <v>8</v>
      </c>
      <c r="B33" s="41">
        <v>1314</v>
      </c>
      <c r="C33" s="41">
        <v>2526</v>
      </c>
      <c r="D33" s="41">
        <v>1295</v>
      </c>
      <c r="E33" s="41">
        <v>1231</v>
      </c>
      <c r="F33" s="42">
        <f t="shared" si="0"/>
        <v>4.83812581042438</v>
      </c>
      <c r="G33" s="41" t="e">
        <f>C33/#REF!</f>
        <v>#REF!</v>
      </c>
      <c r="I33" s="40" t="s">
        <v>13</v>
      </c>
      <c r="J33" s="41">
        <v>2007</v>
      </c>
      <c r="K33" s="41">
        <v>3724</v>
      </c>
      <c r="L33" s="41">
        <v>1842</v>
      </c>
      <c r="M33" s="41">
        <v>1882</v>
      </c>
      <c r="N33" s="42">
        <f t="shared" si="2"/>
        <v>7.132692208242435</v>
      </c>
      <c r="O33" s="41" t="e">
        <f>K33/#REF!</f>
        <v>#REF!</v>
      </c>
    </row>
    <row r="34" spans="1:15" s="27" customFormat="1" ht="12.75">
      <c r="A34" s="40" t="s">
        <v>10</v>
      </c>
      <c r="B34" s="41">
        <v>1912</v>
      </c>
      <c r="C34" s="41">
        <v>4098</v>
      </c>
      <c r="D34" s="41">
        <v>1862</v>
      </c>
      <c r="E34" s="41">
        <v>2236</v>
      </c>
      <c r="F34" s="42">
        <f t="shared" si="0"/>
        <v>7.849025958479456</v>
      </c>
      <c r="G34" s="41" t="e">
        <f>C34/#REF!</f>
        <v>#REF!</v>
      </c>
      <c r="I34" s="40" t="s">
        <v>25</v>
      </c>
      <c r="J34" s="41">
        <v>1555</v>
      </c>
      <c r="K34" s="41">
        <v>3207</v>
      </c>
      <c r="L34" s="41">
        <v>1547</v>
      </c>
      <c r="M34" s="41">
        <v>1660</v>
      </c>
      <c r="N34" s="42">
        <f t="shared" si="2"/>
        <v>6.142466141738316</v>
      </c>
      <c r="O34" s="41" t="e">
        <f>K34/#REF!</f>
        <v>#REF!</v>
      </c>
    </row>
    <row r="35" spans="1:15" s="27" customFormat="1" ht="12.75">
      <c r="A35" s="40" t="s">
        <v>11</v>
      </c>
      <c r="B35" s="41">
        <v>2485</v>
      </c>
      <c r="C35" s="41">
        <v>5007</v>
      </c>
      <c r="D35" s="41">
        <v>2406</v>
      </c>
      <c r="E35" s="41">
        <v>2601</v>
      </c>
      <c r="F35" s="42">
        <f t="shared" si="0"/>
        <v>9.590061731114359</v>
      </c>
      <c r="G35" s="41" t="e">
        <f>C35/#REF!</f>
        <v>#REF!</v>
      </c>
      <c r="I35" s="40"/>
      <c r="J35" s="41"/>
      <c r="K35" s="41"/>
      <c r="L35" s="41"/>
      <c r="M35" s="41"/>
      <c r="N35" s="39"/>
      <c r="O35" s="38"/>
    </row>
    <row r="36" spans="1:15" s="27" customFormat="1" ht="12.75">
      <c r="A36" s="37"/>
      <c r="B36" s="38"/>
      <c r="C36" s="38"/>
      <c r="D36" s="38"/>
      <c r="E36" s="38"/>
      <c r="F36" s="39"/>
      <c r="G36" s="38"/>
      <c r="I36" s="36" t="s">
        <v>26</v>
      </c>
      <c r="J36" s="33">
        <v>8499</v>
      </c>
      <c r="K36" s="33">
        <v>14716</v>
      </c>
      <c r="L36" s="33">
        <v>7227</v>
      </c>
      <c r="M36" s="33">
        <v>7489</v>
      </c>
      <c r="N36" s="34">
        <f>K36/$C$6*1000</f>
        <v>28.186009274032134</v>
      </c>
      <c r="O36" s="33" t="e">
        <f>K36/#REF!</f>
        <v>#REF!</v>
      </c>
    </row>
    <row r="37" spans="1:15" s="35" customFormat="1" ht="12.75">
      <c r="A37" s="36" t="s">
        <v>16</v>
      </c>
      <c r="B37" s="33">
        <v>9731</v>
      </c>
      <c r="C37" s="33">
        <v>18807</v>
      </c>
      <c r="D37" s="33">
        <v>8787</v>
      </c>
      <c r="E37" s="33">
        <v>10020</v>
      </c>
      <c r="F37" s="34">
        <f t="shared" si="0"/>
        <v>36.02162791633069</v>
      </c>
      <c r="G37" s="33" t="e">
        <f>C37/#REF!</f>
        <v>#REF!</v>
      </c>
      <c r="I37" s="40" t="s">
        <v>7</v>
      </c>
      <c r="J37" s="41">
        <v>2231</v>
      </c>
      <c r="K37" s="41">
        <v>3901</v>
      </c>
      <c r="L37" s="41">
        <v>2041</v>
      </c>
      <c r="M37" s="41">
        <v>1860</v>
      </c>
      <c r="N37" s="42">
        <f>K37/$C$6*1000</f>
        <v>7.471705774531079</v>
      </c>
      <c r="O37" s="41" t="e">
        <f>K37/#REF!</f>
        <v>#REF!</v>
      </c>
    </row>
    <row r="38" spans="1:15" s="27" customFormat="1" ht="12.75">
      <c r="A38" s="40" t="s">
        <v>7</v>
      </c>
      <c r="B38" s="41">
        <v>4367</v>
      </c>
      <c r="C38" s="41">
        <v>8823</v>
      </c>
      <c r="D38" s="41">
        <v>3951</v>
      </c>
      <c r="E38" s="41">
        <v>4872</v>
      </c>
      <c r="F38" s="42">
        <f t="shared" si="0"/>
        <v>16.89896438059157</v>
      </c>
      <c r="G38" s="41" t="e">
        <f>C38/#REF!</f>
        <v>#REF!</v>
      </c>
      <c r="I38" s="40" t="s">
        <v>8</v>
      </c>
      <c r="J38" s="41">
        <v>2805</v>
      </c>
      <c r="K38" s="41">
        <v>4946</v>
      </c>
      <c r="L38" s="41">
        <v>2365</v>
      </c>
      <c r="M38" s="41">
        <v>2581</v>
      </c>
      <c r="N38" s="42">
        <f>K38/$C$6*1000</f>
        <v>9.473226547252171</v>
      </c>
      <c r="O38" s="41" t="e">
        <f>K38/#REF!</f>
        <v>#REF!</v>
      </c>
    </row>
    <row r="39" spans="1:15" s="27" customFormat="1" ht="12.75">
      <c r="A39" s="40" t="s">
        <v>8</v>
      </c>
      <c r="B39" s="41">
        <v>1899</v>
      </c>
      <c r="C39" s="41">
        <v>3738</v>
      </c>
      <c r="D39" s="41">
        <v>1852</v>
      </c>
      <c r="E39" s="41">
        <v>1886</v>
      </c>
      <c r="F39" s="42">
        <f t="shared" si="0"/>
        <v>7.159506840604249</v>
      </c>
      <c r="G39" s="41" t="e">
        <f>C39/#REF!</f>
        <v>#REF!</v>
      </c>
      <c r="I39" s="40" t="s">
        <v>10</v>
      </c>
      <c r="J39" s="41">
        <v>3463</v>
      </c>
      <c r="K39" s="41">
        <v>5869</v>
      </c>
      <c r="L39" s="41">
        <v>2821</v>
      </c>
      <c r="M39" s="41">
        <v>3048</v>
      </c>
      <c r="N39" s="42">
        <f>K39/$C$6*1000</f>
        <v>11.241076952248887</v>
      </c>
      <c r="O39" s="41" t="e">
        <f>K39/#REF!</f>
        <v>#REF!</v>
      </c>
    </row>
    <row r="40" spans="1:15" s="27" customFormat="1" ht="12.75">
      <c r="A40" s="40" t="s">
        <v>10</v>
      </c>
      <c r="B40" s="41">
        <v>3465</v>
      </c>
      <c r="C40" s="41">
        <v>6246</v>
      </c>
      <c r="D40" s="41">
        <v>2984</v>
      </c>
      <c r="E40" s="41">
        <v>3262</v>
      </c>
      <c r="F40" s="42">
        <f t="shared" si="0"/>
        <v>11.963156695134867</v>
      </c>
      <c r="G40" s="41" t="e">
        <f>C40/#REF!</f>
        <v>#REF!</v>
      </c>
      <c r="I40" s="40"/>
      <c r="J40" s="41"/>
      <c r="K40" s="41"/>
      <c r="L40" s="41"/>
      <c r="M40" s="41"/>
      <c r="N40" s="39"/>
      <c r="O40" s="38"/>
    </row>
    <row r="41" spans="1:15" s="27" customFormat="1" ht="12.75">
      <c r="A41" s="37"/>
      <c r="B41" s="38"/>
      <c r="C41" s="38"/>
      <c r="D41" s="38"/>
      <c r="E41" s="38"/>
      <c r="F41" s="39"/>
      <c r="G41" s="38"/>
      <c r="I41" s="36" t="s">
        <v>27</v>
      </c>
      <c r="J41" s="33">
        <v>5538</v>
      </c>
      <c r="K41" s="33">
        <v>11381</v>
      </c>
      <c r="L41" s="33">
        <v>5699</v>
      </c>
      <c r="M41" s="33">
        <v>5682</v>
      </c>
      <c r="N41" s="34">
        <f>K41/$C$6*1000</f>
        <v>21.798380779271522</v>
      </c>
      <c r="O41" s="33" t="e">
        <f>K41/#REF!</f>
        <v>#REF!</v>
      </c>
    </row>
    <row r="42" spans="1:15" s="35" customFormat="1" ht="12.75">
      <c r="A42" s="36" t="s">
        <v>17</v>
      </c>
      <c r="B42" s="33">
        <v>8924</v>
      </c>
      <c r="C42" s="33">
        <v>17615</v>
      </c>
      <c r="D42" s="33">
        <v>8685</v>
      </c>
      <c r="E42" s="33">
        <v>8930</v>
      </c>
      <c r="F42" s="34">
        <f t="shared" si="0"/>
        <v>33.73855350381055</v>
      </c>
      <c r="G42" s="33" t="e">
        <f>C42/#REF!</f>
        <v>#REF!</v>
      </c>
      <c r="I42" s="40" t="s">
        <v>7</v>
      </c>
      <c r="J42" s="41">
        <v>1594</v>
      </c>
      <c r="K42" s="41">
        <v>3149</v>
      </c>
      <c r="L42" s="41">
        <v>1587</v>
      </c>
      <c r="M42" s="41">
        <v>1562</v>
      </c>
      <c r="N42" s="42">
        <f>K42/$C$6*1000</f>
        <v>6.031376950525088</v>
      </c>
      <c r="O42" s="41" t="e">
        <f>K42/#REF!</f>
        <v>#REF!</v>
      </c>
    </row>
    <row r="43" spans="1:15" s="27" customFormat="1" ht="12.75">
      <c r="A43" s="40" t="s">
        <v>7</v>
      </c>
      <c r="B43" s="41">
        <v>2098</v>
      </c>
      <c r="C43" s="41">
        <v>4242</v>
      </c>
      <c r="D43" s="41">
        <v>2018</v>
      </c>
      <c r="E43" s="41">
        <v>2224</v>
      </c>
      <c r="F43" s="42">
        <f t="shared" si="0"/>
        <v>8.124833605629542</v>
      </c>
      <c r="G43" s="41" t="e">
        <f>C43/#REF!</f>
        <v>#REF!</v>
      </c>
      <c r="I43" s="40" t="s">
        <v>8</v>
      </c>
      <c r="J43" s="41">
        <v>2253</v>
      </c>
      <c r="K43" s="41">
        <v>4421</v>
      </c>
      <c r="L43" s="41">
        <v>2201</v>
      </c>
      <c r="M43" s="41">
        <v>2220</v>
      </c>
      <c r="N43" s="42">
        <f>K43/$C$6*1000</f>
        <v>8.467677833684158</v>
      </c>
      <c r="O43" s="41" t="e">
        <f>K43/#REF!</f>
        <v>#REF!</v>
      </c>
    </row>
    <row r="44" spans="1:15" s="27" customFormat="1" ht="12.75">
      <c r="A44" s="40" t="s">
        <v>8</v>
      </c>
      <c r="B44" s="41">
        <v>3118</v>
      </c>
      <c r="C44" s="41">
        <v>6470</v>
      </c>
      <c r="D44" s="41">
        <v>3263</v>
      </c>
      <c r="E44" s="41">
        <v>3207</v>
      </c>
      <c r="F44" s="42">
        <f t="shared" si="0"/>
        <v>12.392190812923888</v>
      </c>
      <c r="G44" s="41" t="e">
        <f>C44/#REF!</f>
        <v>#REF!</v>
      </c>
      <c r="I44" s="40" t="s">
        <v>10</v>
      </c>
      <c r="J44" s="41">
        <v>1691</v>
      </c>
      <c r="K44" s="41">
        <v>3811</v>
      </c>
      <c r="L44" s="41">
        <v>1911</v>
      </c>
      <c r="M44" s="41">
        <v>1900</v>
      </c>
      <c r="N44" s="42">
        <f>K44/$C$6*1000</f>
        <v>7.2993259950622775</v>
      </c>
      <c r="O44" s="41" t="e">
        <f>K44/#REF!</f>
        <v>#REF!</v>
      </c>
    </row>
    <row r="45" spans="1:15" s="27" customFormat="1" ht="12.75">
      <c r="A45" s="40" t="s">
        <v>10</v>
      </c>
      <c r="B45" s="41">
        <v>3708</v>
      </c>
      <c r="C45" s="41">
        <v>6903</v>
      </c>
      <c r="D45" s="41">
        <v>3404</v>
      </c>
      <c r="E45" s="41">
        <v>3499</v>
      </c>
      <c r="F45" s="42">
        <f t="shared" si="0"/>
        <v>13.221529085257124</v>
      </c>
      <c r="G45" s="41" t="e">
        <f>C45/#REF!</f>
        <v>#REF!</v>
      </c>
      <c r="I45" s="40"/>
      <c r="J45" s="41"/>
      <c r="K45" s="41"/>
      <c r="L45" s="41"/>
      <c r="M45" s="41"/>
      <c r="N45" s="39"/>
      <c r="O45" s="38"/>
    </row>
    <row r="46" spans="1:15" s="27" customFormat="1" ht="12.75">
      <c r="A46" s="37"/>
      <c r="B46" s="38"/>
      <c r="C46" s="38"/>
      <c r="D46" s="38"/>
      <c r="E46" s="38"/>
      <c r="F46" s="39"/>
      <c r="G46" s="38"/>
      <c r="I46" s="36" t="s">
        <v>28</v>
      </c>
      <c r="J46" s="33">
        <v>3525</v>
      </c>
      <c r="K46" s="33">
        <v>8433</v>
      </c>
      <c r="L46" s="33">
        <v>4102</v>
      </c>
      <c r="M46" s="33">
        <v>4331</v>
      </c>
      <c r="N46" s="34">
        <f>K46/$C$6*1000</f>
        <v>16.15198533622676</v>
      </c>
      <c r="O46" s="33" t="e">
        <f>K46/#REF!</f>
        <v>#REF!</v>
      </c>
    </row>
    <row r="47" spans="1:15" s="35" customFormat="1" ht="12.75">
      <c r="A47" s="36" t="s">
        <v>18</v>
      </c>
      <c r="B47" s="33">
        <v>3874</v>
      </c>
      <c r="C47" s="33">
        <v>7863</v>
      </c>
      <c r="D47" s="33">
        <v>3901</v>
      </c>
      <c r="E47" s="33">
        <v>3962</v>
      </c>
      <c r="F47" s="34">
        <f t="shared" si="0"/>
        <v>15.060246732924346</v>
      </c>
      <c r="G47" s="33" t="e">
        <f>C47/#REF!</f>
        <v>#REF!</v>
      </c>
      <c r="I47" s="40" t="s">
        <v>7</v>
      </c>
      <c r="J47" s="41">
        <v>1153</v>
      </c>
      <c r="K47" s="41">
        <v>2788</v>
      </c>
      <c r="L47" s="41">
        <v>1360</v>
      </c>
      <c r="M47" s="41">
        <v>1428</v>
      </c>
      <c r="N47" s="42">
        <f>K47/$C$6*1000</f>
        <v>5.339942501766893</v>
      </c>
      <c r="O47" s="41" t="e">
        <f>K47/#REF!</f>
        <v>#REF!</v>
      </c>
    </row>
    <row r="48" spans="1:15" s="27" customFormat="1" ht="12.75">
      <c r="A48" s="40" t="s">
        <v>7</v>
      </c>
      <c r="B48" s="41">
        <v>1075</v>
      </c>
      <c r="C48" s="41">
        <v>2387</v>
      </c>
      <c r="D48" s="41">
        <v>1218</v>
      </c>
      <c r="E48" s="41">
        <v>1169</v>
      </c>
      <c r="F48" s="42">
        <f t="shared" si="0"/>
        <v>4.57189481768923</v>
      </c>
      <c r="G48" s="41" t="e">
        <f>C48/#REF!</f>
        <v>#REF!</v>
      </c>
      <c r="I48" s="40" t="s">
        <v>8</v>
      </c>
      <c r="J48" s="41">
        <v>1242</v>
      </c>
      <c r="K48" s="41">
        <v>2873</v>
      </c>
      <c r="L48" s="41">
        <v>1422</v>
      </c>
      <c r="M48" s="41">
        <v>1451</v>
      </c>
      <c r="N48" s="42">
        <f>K48/$C$6*1000</f>
        <v>5.5027456268207615</v>
      </c>
      <c r="O48" s="41" t="e">
        <f>K48/#REF!</f>
        <v>#REF!</v>
      </c>
    </row>
    <row r="49" spans="1:15" s="27" customFormat="1" ht="12.75">
      <c r="A49" s="40" t="s">
        <v>8</v>
      </c>
      <c r="B49" s="41">
        <v>1265</v>
      </c>
      <c r="C49" s="41">
        <v>2585</v>
      </c>
      <c r="D49" s="41">
        <v>1296</v>
      </c>
      <c r="E49" s="41">
        <v>1289</v>
      </c>
      <c r="F49" s="42">
        <f t="shared" si="0"/>
        <v>4.951130332520595</v>
      </c>
      <c r="G49" s="41" t="e">
        <f>C49/#REF!</f>
        <v>#REF!</v>
      </c>
      <c r="I49" s="40" t="s">
        <v>10</v>
      </c>
      <c r="J49" s="41">
        <v>741</v>
      </c>
      <c r="K49" s="41">
        <v>1698</v>
      </c>
      <c r="L49" s="41">
        <v>842</v>
      </c>
      <c r="M49" s="41">
        <v>856</v>
      </c>
      <c r="N49" s="42">
        <f>K49/$C$6*1000</f>
        <v>3.2522318393114005</v>
      </c>
      <c r="O49" s="41" t="e">
        <f>K49/#REF!</f>
        <v>#REF!</v>
      </c>
    </row>
    <row r="50" spans="1:15" s="27" customFormat="1" ht="12.75">
      <c r="A50" s="40" t="s">
        <v>10</v>
      </c>
      <c r="B50" s="41">
        <v>1534</v>
      </c>
      <c r="C50" s="41">
        <v>2891</v>
      </c>
      <c r="D50" s="41">
        <v>1387</v>
      </c>
      <c r="E50" s="41">
        <v>1504</v>
      </c>
      <c r="F50" s="42">
        <f t="shared" si="0"/>
        <v>5.537221582714522</v>
      </c>
      <c r="G50" s="41" t="e">
        <f>C50/#REF!</f>
        <v>#REF!</v>
      </c>
      <c r="I50" s="40" t="s">
        <v>11</v>
      </c>
      <c r="J50" s="41">
        <v>389</v>
      </c>
      <c r="K50" s="41">
        <v>1074</v>
      </c>
      <c r="L50" s="41">
        <v>478</v>
      </c>
      <c r="M50" s="41">
        <v>596</v>
      </c>
      <c r="N50" s="42">
        <f>K50/$C$6*1000</f>
        <v>2.0570653683277054</v>
      </c>
      <c r="O50" s="41" t="e">
        <f>K50/#REF!</f>
        <v>#REF!</v>
      </c>
    </row>
    <row r="51" spans="1:15" s="27" customFormat="1" ht="12.75">
      <c r="A51" s="37"/>
      <c r="B51" s="38"/>
      <c r="C51" s="38"/>
      <c r="D51" s="38"/>
      <c r="E51" s="38"/>
      <c r="F51" s="39"/>
      <c r="G51" s="38"/>
      <c r="I51" s="40"/>
      <c r="J51" s="41"/>
      <c r="K51" s="41"/>
      <c r="L51" s="41"/>
      <c r="M51" s="41"/>
      <c r="N51" s="39"/>
      <c r="O51" s="38"/>
    </row>
    <row r="52" spans="1:15" s="35" customFormat="1" ht="12.75">
      <c r="A52" s="36" t="s">
        <v>19</v>
      </c>
      <c r="B52" s="33">
        <v>2099</v>
      </c>
      <c r="C52" s="33">
        <v>4133</v>
      </c>
      <c r="D52" s="33">
        <v>2054</v>
      </c>
      <c r="E52" s="33">
        <v>2079</v>
      </c>
      <c r="F52" s="34">
        <f t="shared" si="0"/>
        <v>7.916062539383992</v>
      </c>
      <c r="G52" s="33" t="e">
        <f>C52/#REF!</f>
        <v>#REF!</v>
      </c>
      <c r="I52" s="36" t="s">
        <v>29</v>
      </c>
      <c r="J52" s="33">
        <v>10165</v>
      </c>
      <c r="K52" s="33">
        <v>20229</v>
      </c>
      <c r="L52" s="33">
        <v>9956</v>
      </c>
      <c r="M52" s="33">
        <v>10273</v>
      </c>
      <c r="N52" s="34">
        <f aca="true" t="shared" si="3" ref="N52:N57">K52/$C$6*1000</f>
        <v>38.745228431937754</v>
      </c>
      <c r="O52" s="33" t="e">
        <f>K52/#REF!</f>
        <v>#REF!</v>
      </c>
    </row>
    <row r="53" spans="1:15" s="27" customFormat="1" ht="12.75">
      <c r="A53" s="40" t="s">
        <v>7</v>
      </c>
      <c r="B53" s="41">
        <v>1312</v>
      </c>
      <c r="C53" s="41">
        <v>2539</v>
      </c>
      <c r="D53" s="41">
        <v>1296</v>
      </c>
      <c r="E53" s="41">
        <v>1243</v>
      </c>
      <c r="F53" s="42">
        <f t="shared" si="0"/>
        <v>4.863025111903207</v>
      </c>
      <c r="G53" s="41" t="e">
        <f>C53/#REF!</f>
        <v>#REF!</v>
      </c>
      <c r="I53" s="40" t="s">
        <v>7</v>
      </c>
      <c r="J53" s="41">
        <v>2106</v>
      </c>
      <c r="K53" s="41">
        <v>4497</v>
      </c>
      <c r="L53" s="41">
        <v>2194</v>
      </c>
      <c r="M53" s="41">
        <v>2303</v>
      </c>
      <c r="N53" s="42">
        <f t="shared" si="3"/>
        <v>8.613242980791146</v>
      </c>
      <c r="O53" s="41" t="e">
        <f>K53/#REF!</f>
        <v>#REF!</v>
      </c>
    </row>
    <row r="54" spans="1:15" s="27" customFormat="1" ht="12.75">
      <c r="A54" s="43" t="s">
        <v>8</v>
      </c>
      <c r="B54" s="44">
        <v>787</v>
      </c>
      <c r="C54" s="44">
        <v>1594</v>
      </c>
      <c r="D54" s="44">
        <v>758</v>
      </c>
      <c r="E54" s="44">
        <v>836</v>
      </c>
      <c r="F54" s="45">
        <f t="shared" si="0"/>
        <v>3.0530374274807843</v>
      </c>
      <c r="G54" s="44" t="e">
        <f>C54/#REF!</f>
        <v>#REF!</v>
      </c>
      <c r="I54" s="40" t="s">
        <v>8</v>
      </c>
      <c r="J54" s="41">
        <v>1273</v>
      </c>
      <c r="K54" s="41">
        <v>2930</v>
      </c>
      <c r="L54" s="41">
        <v>1480</v>
      </c>
      <c r="M54" s="41">
        <v>1450</v>
      </c>
      <c r="N54" s="42">
        <f t="shared" si="3"/>
        <v>5.6119194871510025</v>
      </c>
      <c r="O54" s="41" t="e">
        <f>K54/#REF!</f>
        <v>#REF!</v>
      </c>
    </row>
    <row r="55" spans="1:15" s="27" customFormat="1" ht="12.75">
      <c r="A55" s="26" t="s">
        <v>131</v>
      </c>
      <c r="B55" s="46"/>
      <c r="I55" s="40" t="s">
        <v>10</v>
      </c>
      <c r="J55" s="41">
        <v>1542</v>
      </c>
      <c r="K55" s="41">
        <v>3130</v>
      </c>
      <c r="L55" s="41">
        <v>1510</v>
      </c>
      <c r="M55" s="41">
        <v>1620</v>
      </c>
      <c r="N55" s="42">
        <f t="shared" si="3"/>
        <v>5.9949856637483405</v>
      </c>
      <c r="O55" s="41" t="e">
        <f>K55/#REF!</f>
        <v>#REF!</v>
      </c>
    </row>
    <row r="56" spans="1:15" s="35" customFormat="1" ht="12.75">
      <c r="A56" s="26" t="s">
        <v>133</v>
      </c>
      <c r="I56" s="40" t="s">
        <v>11</v>
      </c>
      <c r="J56" s="41">
        <v>2179</v>
      </c>
      <c r="K56" s="41">
        <v>4177</v>
      </c>
      <c r="L56" s="41">
        <v>2038</v>
      </c>
      <c r="M56" s="41">
        <v>2139</v>
      </c>
      <c r="N56" s="42">
        <f t="shared" si="3"/>
        <v>8.000337098235406</v>
      </c>
      <c r="O56" s="41" t="e">
        <f>K56/#REF!</f>
        <v>#REF!</v>
      </c>
    </row>
    <row r="57" spans="9:15" ht="13.5">
      <c r="I57" s="7" t="s">
        <v>13</v>
      </c>
      <c r="J57" s="8">
        <v>3065</v>
      </c>
      <c r="K57" s="8">
        <v>5495</v>
      </c>
      <c r="L57" s="8">
        <v>2734</v>
      </c>
      <c r="M57" s="8">
        <v>2761</v>
      </c>
      <c r="N57" s="9">
        <f t="shared" si="3"/>
        <v>10.524743202011864</v>
      </c>
      <c r="O57" s="8" t="e">
        <f>K57/#REF!</f>
        <v>#REF!</v>
      </c>
    </row>
    <row r="58" spans="9:15" ht="13.5">
      <c r="I58" s="18"/>
      <c r="J58" s="5"/>
      <c r="K58" s="5"/>
      <c r="L58" s="5"/>
      <c r="M58" s="5"/>
      <c r="N58" s="6"/>
      <c r="O58" s="4"/>
    </row>
    <row r="59" spans="1:17" ht="13.5" customHeight="1">
      <c r="A59" s="16" t="s">
        <v>98</v>
      </c>
      <c r="O59" s="15" t="s">
        <v>97</v>
      </c>
      <c r="Q59" s="3" t="s">
        <v>127</v>
      </c>
    </row>
    <row r="60" spans="1:15" s="1" customFormat="1" ht="17.25" customHeight="1">
      <c r="A60" s="138" t="s">
        <v>137</v>
      </c>
      <c r="B60" s="138"/>
      <c r="C60" s="138"/>
      <c r="D60" s="138"/>
      <c r="E60" s="138"/>
      <c r="F60" s="138"/>
      <c r="G60" s="138"/>
      <c r="I60" s="139" t="s">
        <v>138</v>
      </c>
      <c r="J60" s="139"/>
      <c r="K60" s="139"/>
      <c r="L60" s="139"/>
      <c r="M60" s="139"/>
      <c r="N60" s="139"/>
      <c r="O60" s="139"/>
    </row>
    <row r="61" spans="1:15" s="1" customFormat="1" ht="13.5" customHeight="1" thickBot="1">
      <c r="A61" s="17"/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  <c r="O61" s="17"/>
    </row>
    <row r="62" spans="1:15" s="35" customFormat="1" ht="15.75" customHeight="1" thickTop="1">
      <c r="A62" s="130" t="s">
        <v>94</v>
      </c>
      <c r="B62" s="132" t="s">
        <v>0</v>
      </c>
      <c r="C62" s="134" t="s">
        <v>89</v>
      </c>
      <c r="D62" s="135"/>
      <c r="E62" s="135"/>
      <c r="F62" s="136"/>
      <c r="G62" s="28" t="s">
        <v>1</v>
      </c>
      <c r="I62" s="130" t="s">
        <v>94</v>
      </c>
      <c r="J62" s="132" t="s">
        <v>0</v>
      </c>
      <c r="K62" s="134" t="s">
        <v>89</v>
      </c>
      <c r="L62" s="135"/>
      <c r="M62" s="135"/>
      <c r="N62" s="136"/>
      <c r="O62" s="28" t="s">
        <v>1</v>
      </c>
    </row>
    <row r="63" spans="1:15" s="27" customFormat="1" ht="15.75" customHeight="1">
      <c r="A63" s="131"/>
      <c r="B63" s="133"/>
      <c r="C63" s="20" t="s">
        <v>93</v>
      </c>
      <c r="D63" s="20" t="s">
        <v>2</v>
      </c>
      <c r="E63" s="29" t="s">
        <v>3</v>
      </c>
      <c r="F63" s="30" t="s">
        <v>4</v>
      </c>
      <c r="G63" s="31" t="s">
        <v>95</v>
      </c>
      <c r="I63" s="131"/>
      <c r="J63" s="133"/>
      <c r="K63" s="20" t="s">
        <v>93</v>
      </c>
      <c r="L63" s="20" t="s">
        <v>2</v>
      </c>
      <c r="M63" s="29" t="s">
        <v>3</v>
      </c>
      <c r="N63" s="30" t="s">
        <v>4</v>
      </c>
      <c r="O63" s="31" t="s">
        <v>95</v>
      </c>
    </row>
    <row r="64" spans="1:15" s="35" customFormat="1" ht="15.75" customHeight="1">
      <c r="A64" s="36" t="s">
        <v>30</v>
      </c>
      <c r="B64" s="33">
        <v>11117</v>
      </c>
      <c r="C64" s="33">
        <v>22385</v>
      </c>
      <c r="D64" s="33">
        <v>10686</v>
      </c>
      <c r="E64" s="33">
        <v>11699</v>
      </c>
      <c r="F64" s="34">
        <f aca="true" t="shared" si="4" ref="F64:F69">C64/$C$6*1000</f>
        <v>42.87468181565706</v>
      </c>
      <c r="G64" s="33" t="e">
        <f>C64/#REF!</f>
        <v>#REF!</v>
      </c>
      <c r="I64" s="36" t="s">
        <v>39</v>
      </c>
      <c r="J64" s="33">
        <v>7954</v>
      </c>
      <c r="K64" s="33">
        <v>16316</v>
      </c>
      <c r="L64" s="33">
        <v>7993</v>
      </c>
      <c r="M64" s="33">
        <v>8323</v>
      </c>
      <c r="N64" s="34">
        <f aca="true" t="shared" si="5" ref="N64:N69">K64/$C$6*1000</f>
        <v>31.250538686810838</v>
      </c>
      <c r="O64" s="33" t="e">
        <f>K64/#REF!</f>
        <v>#REF!</v>
      </c>
    </row>
    <row r="65" spans="1:15" s="27" customFormat="1" ht="12.75" customHeight="1">
      <c r="A65" s="40" t="s">
        <v>7</v>
      </c>
      <c r="B65" s="41">
        <v>2198</v>
      </c>
      <c r="C65" s="41">
        <v>4950</v>
      </c>
      <c r="D65" s="41">
        <v>2395</v>
      </c>
      <c r="E65" s="41">
        <v>2555</v>
      </c>
      <c r="F65" s="42">
        <f t="shared" si="4"/>
        <v>9.480887870784118</v>
      </c>
      <c r="G65" s="41" t="e">
        <f>C65/#REF!</f>
        <v>#REF!</v>
      </c>
      <c r="I65" s="40" t="s">
        <v>7</v>
      </c>
      <c r="J65" s="41">
        <v>1559</v>
      </c>
      <c r="K65" s="41">
        <v>3059</v>
      </c>
      <c r="L65" s="41">
        <v>1504</v>
      </c>
      <c r="M65" s="41">
        <v>1555</v>
      </c>
      <c r="N65" s="42">
        <f t="shared" si="5"/>
        <v>5.858997171056286</v>
      </c>
      <c r="O65" s="41" t="e">
        <f>K65/#REF!</f>
        <v>#REF!</v>
      </c>
    </row>
    <row r="66" spans="1:15" s="27" customFormat="1" ht="12.75" customHeight="1">
      <c r="A66" s="40" t="s">
        <v>8</v>
      </c>
      <c r="B66" s="41">
        <v>1731</v>
      </c>
      <c r="C66" s="41">
        <v>3721</v>
      </c>
      <c r="D66" s="41">
        <v>1787</v>
      </c>
      <c r="E66" s="41">
        <v>1934</v>
      </c>
      <c r="F66" s="42">
        <f t="shared" si="4"/>
        <v>7.126946215593475</v>
      </c>
      <c r="G66" s="41" t="e">
        <f>C66/#REF!</f>
        <v>#REF!</v>
      </c>
      <c r="I66" s="40" t="s">
        <v>8</v>
      </c>
      <c r="J66" s="41">
        <v>1737</v>
      </c>
      <c r="K66" s="41">
        <v>3733</v>
      </c>
      <c r="L66" s="41">
        <v>1835</v>
      </c>
      <c r="M66" s="41">
        <v>1898</v>
      </c>
      <c r="N66" s="42">
        <f t="shared" si="5"/>
        <v>7.149930186189315</v>
      </c>
      <c r="O66" s="41" t="e">
        <f>K66/#REF!</f>
        <v>#REF!</v>
      </c>
    </row>
    <row r="67" spans="1:15" s="27" customFormat="1" ht="12.75" customHeight="1">
      <c r="A67" s="40" t="s">
        <v>10</v>
      </c>
      <c r="B67" s="41">
        <v>2945</v>
      </c>
      <c r="C67" s="41">
        <v>5852</v>
      </c>
      <c r="D67" s="41">
        <v>2882</v>
      </c>
      <c r="E67" s="41">
        <v>2970</v>
      </c>
      <c r="F67" s="42">
        <f t="shared" si="4"/>
        <v>11.208516327238112</v>
      </c>
      <c r="G67" s="41" t="e">
        <f>C67/#REF!</f>
        <v>#REF!</v>
      </c>
      <c r="I67" s="40" t="s">
        <v>10</v>
      </c>
      <c r="J67" s="41">
        <v>2025</v>
      </c>
      <c r="K67" s="41">
        <v>4093</v>
      </c>
      <c r="L67" s="41">
        <v>1981</v>
      </c>
      <c r="M67" s="41">
        <v>2112</v>
      </c>
      <c r="N67" s="42">
        <f t="shared" si="5"/>
        <v>7.839449304064524</v>
      </c>
      <c r="O67" s="41" t="e">
        <f>K67/#REF!</f>
        <v>#REF!</v>
      </c>
    </row>
    <row r="68" spans="1:15" s="27" customFormat="1" ht="12.75" customHeight="1">
      <c r="A68" s="40" t="s">
        <v>11</v>
      </c>
      <c r="B68" s="41">
        <v>2017</v>
      </c>
      <c r="C68" s="41">
        <v>3831</v>
      </c>
      <c r="D68" s="41">
        <v>1753</v>
      </c>
      <c r="E68" s="41">
        <v>2078</v>
      </c>
      <c r="F68" s="42">
        <f t="shared" si="4"/>
        <v>7.33763261272201</v>
      </c>
      <c r="G68" s="41" t="e">
        <f>C68/#REF!</f>
        <v>#REF!</v>
      </c>
      <c r="I68" s="40" t="s">
        <v>11</v>
      </c>
      <c r="J68" s="41">
        <v>1626</v>
      </c>
      <c r="K68" s="41">
        <v>3424</v>
      </c>
      <c r="L68" s="41">
        <v>1669</v>
      </c>
      <c r="M68" s="41">
        <v>1755</v>
      </c>
      <c r="N68" s="42">
        <f t="shared" si="5"/>
        <v>6.558092943346428</v>
      </c>
      <c r="O68" s="41" t="e">
        <f>K68/#REF!</f>
        <v>#REF!</v>
      </c>
    </row>
    <row r="69" spans="1:15" s="27" customFormat="1" ht="12.75" customHeight="1">
      <c r="A69" s="40" t="s">
        <v>13</v>
      </c>
      <c r="B69" s="41">
        <v>2226</v>
      </c>
      <c r="C69" s="41">
        <v>4031</v>
      </c>
      <c r="D69" s="41">
        <v>1869</v>
      </c>
      <c r="E69" s="41">
        <v>2162</v>
      </c>
      <c r="F69" s="42">
        <f t="shared" si="4"/>
        <v>7.720698789319349</v>
      </c>
      <c r="G69" s="41" t="e">
        <f>C69/#REF!</f>
        <v>#REF!</v>
      </c>
      <c r="I69" s="40" t="s">
        <v>13</v>
      </c>
      <c r="J69" s="41">
        <v>1007</v>
      </c>
      <c r="K69" s="41">
        <v>2007</v>
      </c>
      <c r="L69" s="41">
        <v>1004</v>
      </c>
      <c r="M69" s="41">
        <v>1003</v>
      </c>
      <c r="N69" s="42">
        <f t="shared" si="5"/>
        <v>3.8440690821542876</v>
      </c>
      <c r="O69" s="41" t="e">
        <f>K69/#REF!</f>
        <v>#REF!</v>
      </c>
    </row>
    <row r="70" spans="1:15" s="27" customFormat="1" ht="12.75" customHeight="1">
      <c r="A70" s="40"/>
      <c r="B70" s="41"/>
      <c r="C70" s="41"/>
      <c r="D70" s="41"/>
      <c r="E70" s="41"/>
      <c r="F70" s="39"/>
      <c r="G70" s="38"/>
      <c r="I70" s="40"/>
      <c r="J70" s="41"/>
      <c r="K70" s="41"/>
      <c r="L70" s="41"/>
      <c r="M70" s="41"/>
      <c r="N70" s="39"/>
      <c r="O70" s="38"/>
    </row>
    <row r="71" spans="1:15" s="35" customFormat="1" ht="12.75" customHeight="1">
      <c r="A71" s="36" t="s">
        <v>31</v>
      </c>
      <c r="B71" s="33">
        <v>5951</v>
      </c>
      <c r="C71" s="33">
        <v>12132</v>
      </c>
      <c r="D71" s="33">
        <v>5964</v>
      </c>
      <c r="E71" s="33">
        <v>6168</v>
      </c>
      <c r="F71" s="34">
        <f>C71/$C$6*1000</f>
        <v>23.23679427239453</v>
      </c>
      <c r="G71" s="33" t="e">
        <f>C71/#REF!</f>
        <v>#REF!</v>
      </c>
      <c r="I71" s="36" t="s">
        <v>40</v>
      </c>
      <c r="J71" s="33">
        <v>6286</v>
      </c>
      <c r="K71" s="33">
        <v>13662</v>
      </c>
      <c r="L71" s="33">
        <v>6821</v>
      </c>
      <c r="M71" s="33">
        <v>6841</v>
      </c>
      <c r="N71" s="34">
        <f>K71/$C$6*1000</f>
        <v>26.167250523364164</v>
      </c>
      <c r="O71" s="33" t="e">
        <f>K71/#REF!</f>
        <v>#REF!</v>
      </c>
    </row>
    <row r="72" spans="1:15" s="27" customFormat="1" ht="12.75" customHeight="1">
      <c r="A72" s="40" t="s">
        <v>7</v>
      </c>
      <c r="B72" s="41">
        <v>1430</v>
      </c>
      <c r="C72" s="41">
        <v>3020</v>
      </c>
      <c r="D72" s="41">
        <v>1449</v>
      </c>
      <c r="E72" s="41">
        <v>1571</v>
      </c>
      <c r="F72" s="42">
        <f>C72/$C$6*1000</f>
        <v>5.784299266619805</v>
      </c>
      <c r="G72" s="41" t="e">
        <f>C72/#REF!</f>
        <v>#REF!</v>
      </c>
      <c r="I72" s="40" t="s">
        <v>7</v>
      </c>
      <c r="J72" s="41">
        <v>1393</v>
      </c>
      <c r="K72" s="41">
        <v>2852</v>
      </c>
      <c r="L72" s="41">
        <v>1374</v>
      </c>
      <c r="M72" s="41">
        <v>1478</v>
      </c>
      <c r="N72" s="42">
        <f>K72/$C$6*1000</f>
        <v>5.462523678278041</v>
      </c>
      <c r="O72" s="41" t="e">
        <f>K72/#REF!</f>
        <v>#REF!</v>
      </c>
    </row>
    <row r="73" spans="1:15" s="27" customFormat="1" ht="12.75" customHeight="1">
      <c r="A73" s="40" t="s">
        <v>8</v>
      </c>
      <c r="B73" s="41">
        <v>1507</v>
      </c>
      <c r="C73" s="41">
        <v>3273</v>
      </c>
      <c r="D73" s="41">
        <v>1659</v>
      </c>
      <c r="E73" s="41">
        <v>1614</v>
      </c>
      <c r="F73" s="42">
        <f>C73/$C$6*1000</f>
        <v>6.2688779800154375</v>
      </c>
      <c r="G73" s="41" t="e">
        <f>C73/#REF!</f>
        <v>#REF!</v>
      </c>
      <c r="I73" s="40" t="s">
        <v>8</v>
      </c>
      <c r="J73" s="41">
        <v>2239</v>
      </c>
      <c r="K73" s="41">
        <v>4733</v>
      </c>
      <c r="L73" s="41">
        <v>2358</v>
      </c>
      <c r="M73" s="41">
        <v>2375</v>
      </c>
      <c r="N73" s="42">
        <f>K73/$C$6*1000</f>
        <v>9.065261069176005</v>
      </c>
      <c r="O73" s="41" t="e">
        <f>K73/#REF!</f>
        <v>#REF!</v>
      </c>
    </row>
    <row r="74" spans="1:15" s="27" customFormat="1" ht="12.75" customHeight="1">
      <c r="A74" s="40" t="s">
        <v>10</v>
      </c>
      <c r="B74" s="41">
        <v>1365</v>
      </c>
      <c r="C74" s="41">
        <v>2687</v>
      </c>
      <c r="D74" s="41">
        <v>1315</v>
      </c>
      <c r="E74" s="41">
        <v>1372</v>
      </c>
      <c r="F74" s="42">
        <f>C74/$C$6*1000</f>
        <v>5.146494082585237</v>
      </c>
      <c r="G74" s="41" t="e">
        <f>C74/#REF!</f>
        <v>#REF!</v>
      </c>
      <c r="I74" s="40" t="s">
        <v>10</v>
      </c>
      <c r="J74" s="41">
        <v>1605</v>
      </c>
      <c r="K74" s="41">
        <v>3596</v>
      </c>
      <c r="L74" s="41">
        <v>1817</v>
      </c>
      <c r="M74" s="41">
        <v>1779</v>
      </c>
      <c r="N74" s="42">
        <f>K74/$C$6*1000</f>
        <v>6.887529855220139</v>
      </c>
      <c r="O74" s="41" t="e">
        <f>K74/#REF!</f>
        <v>#REF!</v>
      </c>
    </row>
    <row r="75" spans="1:15" s="27" customFormat="1" ht="12.75" customHeight="1">
      <c r="A75" s="40" t="s">
        <v>11</v>
      </c>
      <c r="B75" s="41">
        <v>1649</v>
      </c>
      <c r="C75" s="41">
        <v>3152</v>
      </c>
      <c r="D75" s="41">
        <v>1541</v>
      </c>
      <c r="E75" s="41">
        <v>1611</v>
      </c>
      <c r="F75" s="42">
        <f>C75/$C$6*1000</f>
        <v>6.037122943174048</v>
      </c>
      <c r="G75" s="41" t="e">
        <f>C75/#REF!</f>
        <v>#REF!</v>
      </c>
      <c r="I75" s="40" t="s">
        <v>11</v>
      </c>
      <c r="J75" s="41">
        <v>1049</v>
      </c>
      <c r="K75" s="41">
        <v>2481</v>
      </c>
      <c r="L75" s="41">
        <v>1272</v>
      </c>
      <c r="M75" s="41">
        <v>1209</v>
      </c>
      <c r="N75" s="42">
        <f>K75/$C$6*1000</f>
        <v>4.751935920689979</v>
      </c>
      <c r="O75" s="41" t="e">
        <f>K75/#REF!</f>
        <v>#REF!</v>
      </c>
    </row>
    <row r="76" spans="1:15" s="27" customFormat="1" ht="12.75" customHeight="1">
      <c r="A76" s="40"/>
      <c r="B76" s="41"/>
      <c r="C76" s="41"/>
      <c r="D76" s="41"/>
      <c r="E76" s="41"/>
      <c r="F76" s="39"/>
      <c r="G76" s="38"/>
      <c r="I76" s="40"/>
      <c r="J76" s="41"/>
      <c r="K76" s="41"/>
      <c r="L76" s="41"/>
      <c r="M76" s="41"/>
      <c r="N76" s="39"/>
      <c r="O76" s="38"/>
    </row>
    <row r="77" spans="1:15" s="35" customFormat="1" ht="12.75" customHeight="1">
      <c r="A77" s="36" t="s">
        <v>32</v>
      </c>
      <c r="B77" s="33">
        <v>6315</v>
      </c>
      <c r="C77" s="33">
        <v>11758</v>
      </c>
      <c r="D77" s="33">
        <v>5680</v>
      </c>
      <c r="E77" s="33">
        <v>6078</v>
      </c>
      <c r="F77" s="34">
        <f>C77/$C$6*1000</f>
        <v>22.520460522157503</v>
      </c>
      <c r="G77" s="33" t="e">
        <f>C77/#REF!</f>
        <v>#REF!</v>
      </c>
      <c r="I77" s="36" t="s">
        <v>41</v>
      </c>
      <c r="J77" s="33">
        <v>5195</v>
      </c>
      <c r="K77" s="33">
        <v>11851</v>
      </c>
      <c r="L77" s="33">
        <v>5580</v>
      </c>
      <c r="M77" s="33">
        <v>6271</v>
      </c>
      <c r="N77" s="34">
        <f>K77/$C$6*1000</f>
        <v>22.698586294275266</v>
      </c>
      <c r="O77" s="33" t="e">
        <f>K77/#REF!</f>
        <v>#REF!</v>
      </c>
    </row>
    <row r="78" spans="1:15" s="27" customFormat="1" ht="12.75" customHeight="1">
      <c r="A78" s="40" t="s">
        <v>7</v>
      </c>
      <c r="B78" s="41">
        <v>701</v>
      </c>
      <c r="C78" s="41">
        <v>1246</v>
      </c>
      <c r="D78" s="41">
        <v>573</v>
      </c>
      <c r="E78" s="41">
        <v>673</v>
      </c>
      <c r="F78" s="42">
        <f>C78/$C$6*1000</f>
        <v>2.3865022802014164</v>
      </c>
      <c r="G78" s="41" t="e">
        <f>C78/#REF!</f>
        <v>#REF!</v>
      </c>
      <c r="I78" s="40" t="s">
        <v>7</v>
      </c>
      <c r="J78" s="41">
        <v>1802</v>
      </c>
      <c r="K78" s="41">
        <v>3799</v>
      </c>
      <c r="L78" s="41">
        <v>1799</v>
      </c>
      <c r="M78" s="41">
        <v>2000</v>
      </c>
      <c r="N78" s="42">
        <f>K78/$C$6*1000</f>
        <v>7.2763420244664365</v>
      </c>
      <c r="O78" s="41" t="e">
        <f>K78/#REF!</f>
        <v>#REF!</v>
      </c>
    </row>
    <row r="79" spans="1:15" s="27" customFormat="1" ht="12.75" customHeight="1">
      <c r="A79" s="40" t="s">
        <v>8</v>
      </c>
      <c r="B79" s="41">
        <v>2573</v>
      </c>
      <c r="C79" s="41">
        <v>4419</v>
      </c>
      <c r="D79" s="41">
        <v>2213</v>
      </c>
      <c r="E79" s="41">
        <v>2206</v>
      </c>
      <c r="F79" s="42">
        <f>C79/$C$6*1000</f>
        <v>8.463847171918184</v>
      </c>
      <c r="G79" s="41" t="e">
        <f>C79/#REF!</f>
        <v>#REF!</v>
      </c>
      <c r="I79" s="40" t="s">
        <v>8</v>
      </c>
      <c r="J79" s="41">
        <v>1682</v>
      </c>
      <c r="K79" s="41">
        <v>3869</v>
      </c>
      <c r="L79" s="41">
        <v>1733</v>
      </c>
      <c r="M79" s="41">
        <v>2136</v>
      </c>
      <c r="N79" s="42">
        <f>K79/$C$6*1000</f>
        <v>7.410415186275505</v>
      </c>
      <c r="O79" s="41" t="e">
        <f>K79/#REF!</f>
        <v>#REF!</v>
      </c>
    </row>
    <row r="80" spans="1:15" s="27" customFormat="1" ht="12.75" customHeight="1">
      <c r="A80" s="40" t="s">
        <v>10</v>
      </c>
      <c r="B80" s="41">
        <v>1357</v>
      </c>
      <c r="C80" s="41">
        <v>2829</v>
      </c>
      <c r="D80" s="41">
        <v>1391</v>
      </c>
      <c r="E80" s="41">
        <v>1438</v>
      </c>
      <c r="F80" s="42">
        <f>C80/$C$6*1000</f>
        <v>5.418471067969348</v>
      </c>
      <c r="G80" s="41" t="e">
        <f>C80/#REF!</f>
        <v>#REF!</v>
      </c>
      <c r="I80" s="40" t="s">
        <v>10</v>
      </c>
      <c r="J80" s="41">
        <v>827</v>
      </c>
      <c r="K80" s="41">
        <v>2023</v>
      </c>
      <c r="L80" s="41">
        <v>999</v>
      </c>
      <c r="M80" s="41">
        <v>1024</v>
      </c>
      <c r="N80" s="42">
        <f>K80/$C$6*1000</f>
        <v>3.8747143762820744</v>
      </c>
      <c r="O80" s="41" t="e">
        <f>K80/#REF!</f>
        <v>#REF!</v>
      </c>
    </row>
    <row r="81" spans="1:15" s="27" customFormat="1" ht="12.75" customHeight="1">
      <c r="A81" s="40" t="s">
        <v>11</v>
      </c>
      <c r="B81" s="41">
        <v>1684</v>
      </c>
      <c r="C81" s="41">
        <v>3264</v>
      </c>
      <c r="D81" s="41">
        <v>1503</v>
      </c>
      <c r="E81" s="41">
        <v>1761</v>
      </c>
      <c r="F81" s="42">
        <f>C81/$C$6*1000</f>
        <v>6.251640002068557</v>
      </c>
      <c r="G81" s="41" t="e">
        <f>C81/#REF!</f>
        <v>#REF!</v>
      </c>
      <c r="I81" s="40" t="s">
        <v>11</v>
      </c>
      <c r="J81" s="41">
        <v>884</v>
      </c>
      <c r="K81" s="41">
        <v>2160</v>
      </c>
      <c r="L81" s="41">
        <v>1049</v>
      </c>
      <c r="M81" s="41">
        <v>1111</v>
      </c>
      <c r="N81" s="42">
        <f>K81/$C$6*1000</f>
        <v>4.137114707251252</v>
      </c>
      <c r="O81" s="41" t="e">
        <f>K81/#REF!</f>
        <v>#REF!</v>
      </c>
    </row>
    <row r="82" spans="1:15" s="27" customFormat="1" ht="12.75" customHeight="1">
      <c r="A82" s="40"/>
      <c r="B82" s="41"/>
      <c r="C82" s="41"/>
      <c r="D82" s="41"/>
      <c r="E82" s="41"/>
      <c r="F82" s="39"/>
      <c r="G82" s="38"/>
      <c r="I82" s="40"/>
      <c r="J82" s="41"/>
      <c r="K82" s="41"/>
      <c r="L82" s="41"/>
      <c r="M82" s="41"/>
      <c r="N82" s="39"/>
      <c r="O82" s="38"/>
    </row>
    <row r="83" spans="1:15" s="35" customFormat="1" ht="12.75" customHeight="1">
      <c r="A83" s="36" t="s">
        <v>33</v>
      </c>
      <c r="B83" s="33">
        <v>5548</v>
      </c>
      <c r="C83" s="33">
        <v>10359</v>
      </c>
      <c r="D83" s="33">
        <v>4918</v>
      </c>
      <c r="E83" s="33">
        <v>5441</v>
      </c>
      <c r="F83" s="34">
        <f>C83/$C$6*1000</f>
        <v>19.840912616859125</v>
      </c>
      <c r="G83" s="33" t="e">
        <f>C83/#REF!</f>
        <v>#REF!</v>
      </c>
      <c r="I83" s="36" t="s">
        <v>42</v>
      </c>
      <c r="J83" s="33">
        <v>5019</v>
      </c>
      <c r="K83" s="33">
        <v>9821</v>
      </c>
      <c r="L83" s="33">
        <v>4610</v>
      </c>
      <c r="M83" s="33">
        <v>5211</v>
      </c>
      <c r="N83" s="34">
        <f>K83/$C$6*1000</f>
        <v>18.810464601812285</v>
      </c>
      <c r="O83" s="33" t="e">
        <f>K83/#REF!</f>
        <v>#REF!</v>
      </c>
    </row>
    <row r="84" spans="1:15" s="27" customFormat="1" ht="12.75" customHeight="1">
      <c r="A84" s="40" t="s">
        <v>7</v>
      </c>
      <c r="B84" s="41">
        <v>1167</v>
      </c>
      <c r="C84" s="41">
        <v>2306</v>
      </c>
      <c r="D84" s="41">
        <v>1101</v>
      </c>
      <c r="E84" s="41">
        <v>1205</v>
      </c>
      <c r="F84" s="42">
        <f>C84/$C$6*1000</f>
        <v>4.416753016167307</v>
      </c>
      <c r="G84" s="41" t="e">
        <f>C84/#REF!</f>
        <v>#REF!</v>
      </c>
      <c r="I84" s="40" t="s">
        <v>7</v>
      </c>
      <c r="J84" s="41">
        <v>1445</v>
      </c>
      <c r="K84" s="41">
        <v>3339</v>
      </c>
      <c r="L84" s="41">
        <v>1579</v>
      </c>
      <c r="M84" s="41">
        <v>1760</v>
      </c>
      <c r="N84" s="42">
        <f>K84/$C$6*1000</f>
        <v>6.395289818292559</v>
      </c>
      <c r="O84" s="41" t="e">
        <f>K84/#REF!</f>
        <v>#REF!</v>
      </c>
    </row>
    <row r="85" spans="1:15" s="27" customFormat="1" ht="12.75" customHeight="1">
      <c r="A85" s="40" t="s">
        <v>8</v>
      </c>
      <c r="B85" s="41">
        <v>1892</v>
      </c>
      <c r="C85" s="41">
        <v>3249</v>
      </c>
      <c r="D85" s="41">
        <v>1537</v>
      </c>
      <c r="E85" s="41">
        <v>1712</v>
      </c>
      <c r="F85" s="42">
        <f>C85/$C$6*1000</f>
        <v>6.222910038823756</v>
      </c>
      <c r="G85" s="41" t="e">
        <f>C85/#REF!</f>
        <v>#REF!</v>
      </c>
      <c r="I85" s="40" t="s">
        <v>8</v>
      </c>
      <c r="J85" s="41">
        <v>1094</v>
      </c>
      <c r="K85" s="41">
        <v>2141</v>
      </c>
      <c r="L85" s="41">
        <v>982</v>
      </c>
      <c r="M85" s="41">
        <v>1159</v>
      </c>
      <c r="N85" s="42">
        <f>K85/$C$6*1000</f>
        <v>4.1007234204745036</v>
      </c>
      <c r="O85" s="41" t="e">
        <f>K85/#REF!</f>
        <v>#REF!</v>
      </c>
    </row>
    <row r="86" spans="1:15" s="27" customFormat="1" ht="12.75" customHeight="1">
      <c r="A86" s="40" t="s">
        <v>10</v>
      </c>
      <c r="B86" s="41">
        <v>1186</v>
      </c>
      <c r="C86" s="41">
        <v>2176</v>
      </c>
      <c r="D86" s="41">
        <v>1052</v>
      </c>
      <c r="E86" s="41">
        <v>1124</v>
      </c>
      <c r="F86" s="42">
        <f>C86/$C$6*1000</f>
        <v>4.167760001379038</v>
      </c>
      <c r="G86" s="41" t="e">
        <f>C86/#REF!</f>
        <v>#REF!</v>
      </c>
      <c r="I86" s="40" t="s">
        <v>10</v>
      </c>
      <c r="J86" s="41">
        <v>2480</v>
      </c>
      <c r="K86" s="41">
        <v>4341</v>
      </c>
      <c r="L86" s="41">
        <v>2049</v>
      </c>
      <c r="M86" s="41">
        <v>2292</v>
      </c>
      <c r="N86" s="42">
        <f>K86/$C$6*1000</f>
        <v>8.314451363045222</v>
      </c>
      <c r="O86" s="41" t="e">
        <f>K86/#REF!</f>
        <v>#REF!</v>
      </c>
    </row>
    <row r="87" spans="1:15" s="27" customFormat="1" ht="12.75" customHeight="1">
      <c r="A87" s="40" t="s">
        <v>11</v>
      </c>
      <c r="B87" s="41">
        <v>1303</v>
      </c>
      <c r="C87" s="41">
        <v>2628</v>
      </c>
      <c r="D87" s="41">
        <v>1228</v>
      </c>
      <c r="E87" s="41">
        <v>1400</v>
      </c>
      <c r="F87" s="42">
        <f>C87/$C$6*1000</f>
        <v>5.033489560489022</v>
      </c>
      <c r="G87" s="41" t="e">
        <f>C87/#REF!</f>
        <v>#REF!</v>
      </c>
      <c r="I87" s="40"/>
      <c r="J87" s="41"/>
      <c r="K87" s="41"/>
      <c r="L87" s="41"/>
      <c r="M87" s="41"/>
      <c r="N87" s="39"/>
      <c r="O87" s="38"/>
    </row>
    <row r="88" spans="1:15" s="27" customFormat="1" ht="12.75" customHeight="1">
      <c r="A88" s="40"/>
      <c r="B88" s="41"/>
      <c r="C88" s="41"/>
      <c r="D88" s="41"/>
      <c r="E88" s="41"/>
      <c r="F88" s="39"/>
      <c r="G88" s="38"/>
      <c r="I88" s="36" t="s">
        <v>43</v>
      </c>
      <c r="J88" s="33">
        <v>7302</v>
      </c>
      <c r="K88" s="33">
        <v>15908</v>
      </c>
      <c r="L88" s="33">
        <v>7848</v>
      </c>
      <c r="M88" s="33">
        <v>8060</v>
      </c>
      <c r="N88" s="34">
        <f aca="true" t="shared" si="6" ref="N88:N93">K88/$C$6*1000</f>
        <v>30.46908368655227</v>
      </c>
      <c r="O88" s="33" t="e">
        <f>K88/#REF!</f>
        <v>#REF!</v>
      </c>
    </row>
    <row r="89" spans="1:15" s="35" customFormat="1" ht="12.75" customHeight="1">
      <c r="A89" s="36" t="s">
        <v>34</v>
      </c>
      <c r="B89" s="33">
        <v>8869</v>
      </c>
      <c r="C89" s="33">
        <v>16314</v>
      </c>
      <c r="D89" s="33">
        <v>7852</v>
      </c>
      <c r="E89" s="33">
        <v>8462</v>
      </c>
      <c r="F89" s="34">
        <f aca="true" t="shared" si="7" ref="F89:F94">C89/$C$6*1000</f>
        <v>31.246708025044867</v>
      </c>
      <c r="G89" s="33" t="e">
        <f>C89/#REF!</f>
        <v>#REF!</v>
      </c>
      <c r="I89" s="40" t="s">
        <v>7</v>
      </c>
      <c r="J89" s="41">
        <v>807</v>
      </c>
      <c r="K89" s="41">
        <v>1622</v>
      </c>
      <c r="L89" s="41">
        <v>809</v>
      </c>
      <c r="M89" s="41">
        <v>813</v>
      </c>
      <c r="N89" s="42">
        <f t="shared" si="6"/>
        <v>3.106666692204412</v>
      </c>
      <c r="O89" s="41" t="e">
        <f>K89/#REF!</f>
        <v>#REF!</v>
      </c>
    </row>
    <row r="90" spans="1:15" s="27" customFormat="1" ht="12.75" customHeight="1">
      <c r="A90" s="40" t="s">
        <v>7</v>
      </c>
      <c r="B90" s="41">
        <v>1223</v>
      </c>
      <c r="C90" s="41">
        <v>2317</v>
      </c>
      <c r="D90" s="41">
        <v>1160</v>
      </c>
      <c r="E90" s="41">
        <v>1157</v>
      </c>
      <c r="F90" s="42">
        <f t="shared" si="7"/>
        <v>4.437821655880161</v>
      </c>
      <c r="G90" s="41" t="e">
        <f>C90/#REF!</f>
        <v>#REF!</v>
      </c>
      <c r="I90" s="40" t="s">
        <v>8</v>
      </c>
      <c r="J90" s="41">
        <v>1137</v>
      </c>
      <c r="K90" s="41">
        <v>2779</v>
      </c>
      <c r="L90" s="41">
        <v>1358</v>
      </c>
      <c r="M90" s="41">
        <v>1421</v>
      </c>
      <c r="N90" s="42">
        <f t="shared" si="6"/>
        <v>5.322704523820013</v>
      </c>
      <c r="O90" s="41" t="e">
        <f>K90/#REF!</f>
        <v>#REF!</v>
      </c>
    </row>
    <row r="91" spans="1:15" s="27" customFormat="1" ht="12.75" customHeight="1">
      <c r="A91" s="40" t="s">
        <v>8</v>
      </c>
      <c r="B91" s="41">
        <v>1958</v>
      </c>
      <c r="C91" s="41">
        <v>3848</v>
      </c>
      <c r="D91" s="41">
        <v>1833</v>
      </c>
      <c r="E91" s="41">
        <v>2015</v>
      </c>
      <c r="F91" s="42">
        <f t="shared" si="7"/>
        <v>7.370193237732784</v>
      </c>
      <c r="G91" s="41" t="e">
        <f>C91/#REF!</f>
        <v>#REF!</v>
      </c>
      <c r="I91" s="40" t="s">
        <v>10</v>
      </c>
      <c r="J91" s="41">
        <v>2103</v>
      </c>
      <c r="K91" s="41">
        <v>4691</v>
      </c>
      <c r="L91" s="41">
        <v>2325</v>
      </c>
      <c r="M91" s="41">
        <v>2366</v>
      </c>
      <c r="N91" s="42">
        <f t="shared" si="6"/>
        <v>8.984817172090565</v>
      </c>
      <c r="O91" s="41" t="e">
        <f>K91/#REF!</f>
        <v>#REF!</v>
      </c>
    </row>
    <row r="92" spans="1:15" s="27" customFormat="1" ht="12.75" customHeight="1">
      <c r="A92" s="40" t="s">
        <v>10</v>
      </c>
      <c r="B92" s="41">
        <v>2497</v>
      </c>
      <c r="C92" s="41">
        <v>4380</v>
      </c>
      <c r="D92" s="41">
        <v>2133</v>
      </c>
      <c r="E92" s="41">
        <v>2247</v>
      </c>
      <c r="F92" s="42">
        <f t="shared" si="7"/>
        <v>8.389149267481704</v>
      </c>
      <c r="G92" s="41" t="e">
        <f>C92/#REF!</f>
        <v>#REF!</v>
      </c>
      <c r="I92" s="40" t="s">
        <v>11</v>
      </c>
      <c r="J92" s="41">
        <v>1812</v>
      </c>
      <c r="K92" s="41">
        <v>3816</v>
      </c>
      <c r="L92" s="41">
        <v>1891</v>
      </c>
      <c r="M92" s="41">
        <v>1925</v>
      </c>
      <c r="N92" s="42">
        <f t="shared" si="6"/>
        <v>7.3089026494772105</v>
      </c>
      <c r="O92" s="41" t="e">
        <f>K92/#REF!</f>
        <v>#REF!</v>
      </c>
    </row>
    <row r="93" spans="1:15" s="27" customFormat="1" ht="12.75" customHeight="1">
      <c r="A93" s="40" t="s">
        <v>11</v>
      </c>
      <c r="B93" s="41">
        <v>2200</v>
      </c>
      <c r="C93" s="41">
        <v>3920</v>
      </c>
      <c r="D93" s="41">
        <v>1802</v>
      </c>
      <c r="E93" s="41">
        <v>2118</v>
      </c>
      <c r="F93" s="42">
        <f t="shared" si="7"/>
        <v>7.508097061307826</v>
      </c>
      <c r="G93" s="41" t="e">
        <f>C93/#REF!</f>
        <v>#REF!</v>
      </c>
      <c r="I93" s="40" t="s">
        <v>13</v>
      </c>
      <c r="J93" s="41">
        <v>1443</v>
      </c>
      <c r="K93" s="41">
        <v>3000</v>
      </c>
      <c r="L93" s="41">
        <v>1465</v>
      </c>
      <c r="M93" s="41">
        <v>1535</v>
      </c>
      <c r="N93" s="42">
        <f t="shared" si="6"/>
        <v>5.745992648960071</v>
      </c>
      <c r="O93" s="41" t="e">
        <f>K93/#REF!</f>
        <v>#REF!</v>
      </c>
    </row>
    <row r="94" spans="1:15" s="27" customFormat="1" ht="12.75" customHeight="1">
      <c r="A94" s="40" t="s">
        <v>13</v>
      </c>
      <c r="B94" s="41">
        <v>991</v>
      </c>
      <c r="C94" s="41">
        <v>1849</v>
      </c>
      <c r="D94" s="41">
        <v>924</v>
      </c>
      <c r="E94" s="41">
        <v>925</v>
      </c>
      <c r="F94" s="42">
        <f t="shared" si="7"/>
        <v>3.541446802642391</v>
      </c>
      <c r="G94" s="41" t="e">
        <f>C94/#REF!</f>
        <v>#REF!</v>
      </c>
      <c r="I94" s="40"/>
      <c r="J94" s="41"/>
      <c r="K94" s="41"/>
      <c r="L94" s="41"/>
      <c r="M94" s="41"/>
      <c r="N94" s="39"/>
      <c r="O94" s="38"/>
    </row>
    <row r="95" spans="1:15" s="27" customFormat="1" ht="12.75" customHeight="1">
      <c r="A95" s="40"/>
      <c r="B95" s="41"/>
      <c r="C95" s="41"/>
      <c r="D95" s="41"/>
      <c r="E95" s="41"/>
      <c r="F95" s="39"/>
      <c r="G95" s="38"/>
      <c r="I95" s="36" t="s">
        <v>44</v>
      </c>
      <c r="J95" s="33">
        <v>9828</v>
      </c>
      <c r="K95" s="33">
        <v>20018</v>
      </c>
      <c r="L95" s="33">
        <v>9551</v>
      </c>
      <c r="M95" s="33">
        <v>10467</v>
      </c>
      <c r="N95" s="34">
        <f>K95/$C$6*1000</f>
        <v>38.34109361562757</v>
      </c>
      <c r="O95" s="33" t="e">
        <f>K95/#REF!</f>
        <v>#REF!</v>
      </c>
    </row>
    <row r="96" spans="1:15" s="35" customFormat="1" ht="12.75" customHeight="1">
      <c r="A96" s="36" t="s">
        <v>35</v>
      </c>
      <c r="B96" s="33">
        <v>3961</v>
      </c>
      <c r="C96" s="33">
        <v>9246</v>
      </c>
      <c r="D96" s="33">
        <v>4490</v>
      </c>
      <c r="E96" s="33">
        <v>4756</v>
      </c>
      <c r="F96" s="34">
        <f>C96/$C$6*1000</f>
        <v>17.70914934409494</v>
      </c>
      <c r="G96" s="33" t="e">
        <f>C96/#REF!</f>
        <v>#REF!</v>
      </c>
      <c r="I96" s="40" t="s">
        <v>7</v>
      </c>
      <c r="J96" s="41">
        <v>1101</v>
      </c>
      <c r="K96" s="41">
        <v>2258</v>
      </c>
      <c r="L96" s="41">
        <v>1054</v>
      </c>
      <c r="M96" s="41">
        <v>1204</v>
      </c>
      <c r="N96" s="42">
        <f>K96/$C$6*1000</f>
        <v>4.324817133783946</v>
      </c>
      <c r="O96" s="41" t="e">
        <f>K96/#REF!</f>
        <v>#REF!</v>
      </c>
    </row>
    <row r="97" spans="1:15" s="27" customFormat="1" ht="12.75" customHeight="1">
      <c r="A97" s="40" t="s">
        <v>7</v>
      </c>
      <c r="B97" s="41">
        <v>944</v>
      </c>
      <c r="C97" s="41">
        <v>2165</v>
      </c>
      <c r="D97" s="41">
        <v>1052</v>
      </c>
      <c r="E97" s="41">
        <v>1113</v>
      </c>
      <c r="F97" s="42">
        <f>C97/$C$6*1000</f>
        <v>4.146691361666185</v>
      </c>
      <c r="G97" s="41" t="e">
        <f>C97/#REF!</f>
        <v>#REF!</v>
      </c>
      <c r="I97" s="40" t="s">
        <v>8</v>
      </c>
      <c r="J97" s="41">
        <v>1349</v>
      </c>
      <c r="K97" s="41">
        <v>2798</v>
      </c>
      <c r="L97" s="41">
        <v>1368</v>
      </c>
      <c r="M97" s="41">
        <v>1430</v>
      </c>
      <c r="N97" s="42">
        <f>K97/$C$6*1000</f>
        <v>5.359095810596759</v>
      </c>
      <c r="O97" s="41" t="e">
        <f>K97/#REF!</f>
        <v>#REF!</v>
      </c>
    </row>
    <row r="98" spans="1:15" s="27" customFormat="1" ht="12.75" customHeight="1">
      <c r="A98" s="40" t="s">
        <v>8</v>
      </c>
      <c r="B98" s="41">
        <v>713</v>
      </c>
      <c r="C98" s="41">
        <v>1830</v>
      </c>
      <c r="D98" s="41">
        <v>921</v>
      </c>
      <c r="E98" s="41">
        <v>909</v>
      </c>
      <c r="F98" s="42">
        <f>C98/$C$6*1000</f>
        <v>3.5050555158656436</v>
      </c>
      <c r="G98" s="41" t="e">
        <f>C98/#REF!</f>
        <v>#REF!</v>
      </c>
      <c r="I98" s="40" t="s">
        <v>10</v>
      </c>
      <c r="J98" s="41">
        <v>2519</v>
      </c>
      <c r="K98" s="41">
        <v>4981</v>
      </c>
      <c r="L98" s="41">
        <v>2435</v>
      </c>
      <c r="M98" s="41">
        <v>2546</v>
      </c>
      <c r="N98" s="42">
        <f>K98/$C$6*1000</f>
        <v>9.540263128156704</v>
      </c>
      <c r="O98" s="41" t="e">
        <f>K98/#REF!</f>
        <v>#REF!</v>
      </c>
    </row>
    <row r="99" spans="1:15" s="27" customFormat="1" ht="12.75" customHeight="1">
      <c r="A99" s="40" t="s">
        <v>10</v>
      </c>
      <c r="B99" s="41">
        <v>1319</v>
      </c>
      <c r="C99" s="41">
        <v>2861</v>
      </c>
      <c r="D99" s="41">
        <v>1353</v>
      </c>
      <c r="E99" s="41">
        <v>1508</v>
      </c>
      <c r="F99" s="42">
        <f>C99/$C$6*1000</f>
        <v>5.479761656224921</v>
      </c>
      <c r="G99" s="41" t="e">
        <f>C99/#REF!</f>
        <v>#REF!</v>
      </c>
      <c r="I99" s="40" t="s">
        <v>11</v>
      </c>
      <c r="J99" s="41">
        <v>2384</v>
      </c>
      <c r="K99" s="41">
        <v>4979</v>
      </c>
      <c r="L99" s="41">
        <v>2348</v>
      </c>
      <c r="M99" s="41">
        <v>2631</v>
      </c>
      <c r="N99" s="42">
        <f>K99/$C$6*1000</f>
        <v>9.53643246639073</v>
      </c>
      <c r="O99" s="41" t="e">
        <f>K99/#REF!</f>
        <v>#REF!</v>
      </c>
    </row>
    <row r="100" spans="1:15" s="27" customFormat="1" ht="12.75" customHeight="1">
      <c r="A100" s="40" t="s">
        <v>11</v>
      </c>
      <c r="B100" s="41">
        <v>985</v>
      </c>
      <c r="C100" s="41">
        <v>2390</v>
      </c>
      <c r="D100" s="41">
        <v>1164</v>
      </c>
      <c r="E100" s="41">
        <v>1226</v>
      </c>
      <c r="F100" s="42">
        <f>C100/$C$6*1000</f>
        <v>4.57764081033819</v>
      </c>
      <c r="G100" s="41" t="e">
        <f>C100/#REF!</f>
        <v>#REF!</v>
      </c>
      <c r="I100" s="40" t="s">
        <v>13</v>
      </c>
      <c r="J100" s="41">
        <v>2475</v>
      </c>
      <c r="K100" s="41">
        <v>5002</v>
      </c>
      <c r="L100" s="41">
        <v>2346</v>
      </c>
      <c r="M100" s="41">
        <v>2656</v>
      </c>
      <c r="N100" s="42">
        <f aca="true" t="shared" si="8" ref="N100:N116">K100/$C$6*1000</f>
        <v>9.580485076699427</v>
      </c>
      <c r="O100" s="41" t="e">
        <f>K100/#REF!</f>
        <v>#REF!</v>
      </c>
    </row>
    <row r="101" spans="1:15" s="27" customFormat="1" ht="12.75" customHeight="1">
      <c r="A101" s="40"/>
      <c r="B101" s="41"/>
      <c r="C101" s="41"/>
      <c r="D101" s="41"/>
      <c r="E101" s="41"/>
      <c r="F101" s="39"/>
      <c r="G101" s="38"/>
      <c r="I101" s="40"/>
      <c r="J101" s="41"/>
      <c r="K101" s="41"/>
      <c r="L101" s="41"/>
      <c r="M101" s="41"/>
      <c r="N101" s="39"/>
      <c r="O101" s="38"/>
    </row>
    <row r="102" spans="1:15" s="35" customFormat="1" ht="12.75" customHeight="1">
      <c r="A102" s="36" t="s">
        <v>36</v>
      </c>
      <c r="B102" s="33">
        <v>3753</v>
      </c>
      <c r="C102" s="33">
        <v>8119</v>
      </c>
      <c r="D102" s="33">
        <v>3869</v>
      </c>
      <c r="E102" s="33">
        <v>4250</v>
      </c>
      <c r="F102" s="34">
        <f>C102/$C$6*1000</f>
        <v>15.55057143896894</v>
      </c>
      <c r="G102" s="33" t="e">
        <f>C102/#REF!</f>
        <v>#REF!</v>
      </c>
      <c r="I102" s="36" t="s">
        <v>45</v>
      </c>
      <c r="J102" s="33">
        <v>7618</v>
      </c>
      <c r="K102" s="33">
        <v>16167</v>
      </c>
      <c r="L102" s="33">
        <v>7720</v>
      </c>
      <c r="M102" s="33">
        <v>8447</v>
      </c>
      <c r="N102" s="34">
        <f t="shared" si="8"/>
        <v>30.965154385245825</v>
      </c>
      <c r="O102" s="33" t="e">
        <f>K102/#REF!</f>
        <v>#REF!</v>
      </c>
    </row>
    <row r="103" spans="1:15" s="27" customFormat="1" ht="12.75" customHeight="1">
      <c r="A103" s="40" t="s">
        <v>7</v>
      </c>
      <c r="B103" s="41">
        <v>1473</v>
      </c>
      <c r="C103" s="41">
        <v>2816</v>
      </c>
      <c r="D103" s="41">
        <v>1284</v>
      </c>
      <c r="E103" s="41">
        <v>1532</v>
      </c>
      <c r="F103" s="42">
        <f>C103/$C$6*1000</f>
        <v>5.3935717664905205</v>
      </c>
      <c r="G103" s="41" t="e">
        <f>C103/#REF!</f>
        <v>#REF!</v>
      </c>
      <c r="I103" s="40" t="s">
        <v>7</v>
      </c>
      <c r="J103" s="41">
        <v>1090</v>
      </c>
      <c r="K103" s="41">
        <v>2571</v>
      </c>
      <c r="L103" s="41">
        <v>1226</v>
      </c>
      <c r="M103" s="41">
        <v>1345</v>
      </c>
      <c r="N103" s="42">
        <f t="shared" si="8"/>
        <v>4.924315700158781</v>
      </c>
      <c r="O103" s="41" t="e">
        <f>K103/#REF!</f>
        <v>#REF!</v>
      </c>
    </row>
    <row r="104" spans="1:15" s="27" customFormat="1" ht="12.75" customHeight="1">
      <c r="A104" s="40" t="s">
        <v>8</v>
      </c>
      <c r="B104" s="41">
        <v>781</v>
      </c>
      <c r="C104" s="41">
        <v>1817</v>
      </c>
      <c r="D104" s="41">
        <v>851</v>
      </c>
      <c r="E104" s="41">
        <v>966</v>
      </c>
      <c r="F104" s="42">
        <f>C104/$C$6*1000</f>
        <v>3.4801562143868163</v>
      </c>
      <c r="G104" s="41" t="e">
        <f>C104/#REF!</f>
        <v>#REF!</v>
      </c>
      <c r="I104" s="40" t="s">
        <v>8</v>
      </c>
      <c r="J104" s="41">
        <v>1660</v>
      </c>
      <c r="K104" s="41">
        <v>3342</v>
      </c>
      <c r="L104" s="41">
        <v>1590</v>
      </c>
      <c r="M104" s="41">
        <v>1752</v>
      </c>
      <c r="N104" s="42">
        <f t="shared" si="8"/>
        <v>6.401035810941519</v>
      </c>
      <c r="O104" s="41" t="e">
        <f>K104/#REF!</f>
        <v>#REF!</v>
      </c>
    </row>
    <row r="105" spans="1:15" s="27" customFormat="1" ht="12.75" customHeight="1">
      <c r="A105" s="40" t="s">
        <v>10</v>
      </c>
      <c r="B105" s="41">
        <v>1499</v>
      </c>
      <c r="C105" s="41">
        <v>3486</v>
      </c>
      <c r="D105" s="41">
        <v>1734</v>
      </c>
      <c r="E105" s="41">
        <v>1752</v>
      </c>
      <c r="F105" s="42">
        <f>C105/$C$6*1000</f>
        <v>6.676843458091603</v>
      </c>
      <c r="G105" s="41" t="e">
        <f>C105/#REF!</f>
        <v>#REF!</v>
      </c>
      <c r="I105" s="40" t="s">
        <v>10</v>
      </c>
      <c r="J105" s="41">
        <v>2608</v>
      </c>
      <c r="K105" s="41">
        <v>5630</v>
      </c>
      <c r="L105" s="41">
        <v>2685</v>
      </c>
      <c r="M105" s="41">
        <v>2945</v>
      </c>
      <c r="N105" s="42">
        <f t="shared" si="8"/>
        <v>10.783312871215067</v>
      </c>
      <c r="O105" s="41" t="e">
        <f>K105/#REF!</f>
        <v>#REF!</v>
      </c>
    </row>
    <row r="106" spans="1:15" s="27" customFormat="1" ht="12.75" customHeight="1">
      <c r="A106" s="40"/>
      <c r="B106" s="41"/>
      <c r="C106" s="41"/>
      <c r="D106" s="41"/>
      <c r="E106" s="41"/>
      <c r="F106" s="39"/>
      <c r="G106" s="38"/>
      <c r="I106" s="40" t="s">
        <v>11</v>
      </c>
      <c r="J106" s="41">
        <v>2260</v>
      </c>
      <c r="K106" s="41">
        <v>4624</v>
      </c>
      <c r="L106" s="41">
        <v>2219</v>
      </c>
      <c r="M106" s="41">
        <v>2405</v>
      </c>
      <c r="N106" s="42">
        <f t="shared" si="8"/>
        <v>8.856490002930457</v>
      </c>
      <c r="O106" s="41" t="e">
        <f>K106/#REF!</f>
        <v>#REF!</v>
      </c>
    </row>
    <row r="107" spans="1:15" s="35" customFormat="1" ht="12.75" customHeight="1">
      <c r="A107" s="36" t="s">
        <v>37</v>
      </c>
      <c r="B107" s="33">
        <v>4300</v>
      </c>
      <c r="C107" s="33">
        <v>8641</v>
      </c>
      <c r="D107" s="33">
        <v>4208</v>
      </c>
      <c r="E107" s="33">
        <v>4433</v>
      </c>
      <c r="F107" s="34">
        <f>C107/$C$6*1000</f>
        <v>16.55037415988799</v>
      </c>
      <c r="G107" s="33" t="e">
        <f>C107/#REF!</f>
        <v>#REF!</v>
      </c>
      <c r="I107" s="40"/>
      <c r="J107" s="41"/>
      <c r="K107" s="41"/>
      <c r="L107" s="41"/>
      <c r="M107" s="41"/>
      <c r="N107" s="39"/>
      <c r="O107" s="38"/>
    </row>
    <row r="108" spans="1:15" s="27" customFormat="1" ht="12.75" customHeight="1">
      <c r="A108" s="40" t="s">
        <v>7</v>
      </c>
      <c r="B108" s="41">
        <v>1749</v>
      </c>
      <c r="C108" s="41">
        <v>3623</v>
      </c>
      <c r="D108" s="41">
        <v>1779</v>
      </c>
      <c r="E108" s="41">
        <v>1844</v>
      </c>
      <c r="F108" s="42">
        <f>C108/$C$6*1000</f>
        <v>6.939243789060779</v>
      </c>
      <c r="G108" s="41" t="e">
        <f>C108/#REF!</f>
        <v>#REF!</v>
      </c>
      <c r="I108" s="36" t="s">
        <v>46</v>
      </c>
      <c r="J108" s="33">
        <v>4190</v>
      </c>
      <c r="K108" s="33">
        <v>9439</v>
      </c>
      <c r="L108" s="33">
        <v>4267</v>
      </c>
      <c r="M108" s="33">
        <v>5172</v>
      </c>
      <c r="N108" s="34">
        <f t="shared" si="8"/>
        <v>18.078808204511372</v>
      </c>
      <c r="O108" s="33" t="e">
        <f>K108/#REF!</f>
        <v>#REF!</v>
      </c>
    </row>
    <row r="109" spans="1:15" s="27" customFormat="1" ht="12.75" customHeight="1">
      <c r="A109" s="40" t="s">
        <v>8</v>
      </c>
      <c r="B109" s="41">
        <v>1045</v>
      </c>
      <c r="C109" s="41">
        <v>2175</v>
      </c>
      <c r="D109" s="41">
        <v>1060</v>
      </c>
      <c r="E109" s="41">
        <v>1115</v>
      </c>
      <c r="F109" s="42">
        <f>C109/$C$6*1000</f>
        <v>4.1658446704960514</v>
      </c>
      <c r="G109" s="41" t="e">
        <f>C109/#REF!</f>
        <v>#REF!</v>
      </c>
      <c r="I109" s="40" t="s">
        <v>7</v>
      </c>
      <c r="J109" s="41">
        <v>2048</v>
      </c>
      <c r="K109" s="41">
        <v>4979</v>
      </c>
      <c r="L109" s="41">
        <v>2069</v>
      </c>
      <c r="M109" s="41">
        <v>2910</v>
      </c>
      <c r="N109" s="42">
        <f t="shared" si="8"/>
        <v>9.53643246639073</v>
      </c>
      <c r="O109" s="41" t="e">
        <f>K109/#REF!</f>
        <v>#REF!</v>
      </c>
    </row>
    <row r="110" spans="1:15" s="27" customFormat="1" ht="12.75" customHeight="1">
      <c r="A110" s="40" t="s">
        <v>10</v>
      </c>
      <c r="B110" s="41">
        <v>233</v>
      </c>
      <c r="C110" s="41">
        <v>398</v>
      </c>
      <c r="D110" s="41">
        <v>195</v>
      </c>
      <c r="E110" s="41">
        <v>203</v>
      </c>
      <c r="F110" s="42">
        <f>C110/$C$6*1000</f>
        <v>0.7623016914287027</v>
      </c>
      <c r="G110" s="41" t="e">
        <f>C110/#REF!</f>
        <v>#REF!</v>
      </c>
      <c r="I110" s="40" t="s">
        <v>8</v>
      </c>
      <c r="J110" s="41">
        <v>1055</v>
      </c>
      <c r="K110" s="41">
        <v>2331</v>
      </c>
      <c r="L110" s="41">
        <v>1120</v>
      </c>
      <c r="M110" s="41">
        <v>1211</v>
      </c>
      <c r="N110" s="42">
        <f t="shared" si="8"/>
        <v>4.464636288241976</v>
      </c>
      <c r="O110" s="41" t="e">
        <f>K110/#REF!</f>
        <v>#REF!</v>
      </c>
    </row>
    <row r="111" spans="1:15" s="27" customFormat="1" ht="12.75" customHeight="1">
      <c r="A111" s="40" t="s">
        <v>11</v>
      </c>
      <c r="B111" s="41">
        <v>1273</v>
      </c>
      <c r="C111" s="41">
        <v>2445</v>
      </c>
      <c r="D111" s="41">
        <v>1174</v>
      </c>
      <c r="E111" s="41">
        <v>1271</v>
      </c>
      <c r="F111" s="42">
        <f>C111/$C$6*1000</f>
        <v>4.682984008902458</v>
      </c>
      <c r="G111" s="41" t="e">
        <f>C111/#REF!</f>
        <v>#REF!</v>
      </c>
      <c r="I111" s="40" t="s">
        <v>10</v>
      </c>
      <c r="J111" s="41">
        <v>1087</v>
      </c>
      <c r="K111" s="41">
        <v>2129</v>
      </c>
      <c r="L111" s="41">
        <v>1078</v>
      </c>
      <c r="M111" s="41">
        <v>1051</v>
      </c>
      <c r="N111" s="42">
        <f t="shared" si="8"/>
        <v>4.077739449878664</v>
      </c>
      <c r="O111" s="41" t="e">
        <f>K111/#REF!</f>
        <v>#REF!</v>
      </c>
    </row>
    <row r="112" spans="1:15" s="27" customFormat="1" ht="12.75" customHeight="1">
      <c r="A112" s="40"/>
      <c r="B112" s="41"/>
      <c r="C112" s="41"/>
      <c r="D112" s="41"/>
      <c r="E112" s="41"/>
      <c r="F112" s="39"/>
      <c r="G112" s="38"/>
      <c r="I112" s="40"/>
      <c r="J112" s="41"/>
      <c r="K112" s="41"/>
      <c r="L112" s="41"/>
      <c r="M112" s="41"/>
      <c r="N112" s="39"/>
      <c r="O112" s="38"/>
    </row>
    <row r="113" spans="1:15" s="35" customFormat="1" ht="12.75" customHeight="1">
      <c r="A113" s="36" t="s">
        <v>38</v>
      </c>
      <c r="B113" s="33">
        <v>6957</v>
      </c>
      <c r="C113" s="33">
        <v>13834</v>
      </c>
      <c r="D113" s="33">
        <v>6824</v>
      </c>
      <c r="E113" s="33">
        <v>7010</v>
      </c>
      <c r="F113" s="42">
        <f aca="true" t="shared" si="9" ref="F113:F118">C113/$C$6*1000</f>
        <v>26.496687435237874</v>
      </c>
      <c r="G113" s="33" t="e">
        <f>C113/#REF!</f>
        <v>#REF!</v>
      </c>
      <c r="I113" s="36" t="s">
        <v>47</v>
      </c>
      <c r="J113" s="33">
        <v>4714</v>
      </c>
      <c r="K113" s="33">
        <v>9355</v>
      </c>
      <c r="L113" s="33">
        <v>4664</v>
      </c>
      <c r="M113" s="33">
        <v>4691</v>
      </c>
      <c r="N113" s="34">
        <f t="shared" si="8"/>
        <v>17.91792041034049</v>
      </c>
      <c r="O113" s="33" t="e">
        <f>K113/#REF!</f>
        <v>#REF!</v>
      </c>
    </row>
    <row r="114" spans="1:15" s="27" customFormat="1" ht="12.75" customHeight="1">
      <c r="A114" s="40" t="s">
        <v>7</v>
      </c>
      <c r="B114" s="41">
        <v>2098</v>
      </c>
      <c r="C114" s="41">
        <v>4247</v>
      </c>
      <c r="D114" s="41">
        <v>2056</v>
      </c>
      <c r="E114" s="41">
        <v>2191</v>
      </c>
      <c r="F114" s="42">
        <f t="shared" si="9"/>
        <v>8.134410260044474</v>
      </c>
      <c r="G114" s="41" t="e">
        <f>C114/#REF!</f>
        <v>#REF!</v>
      </c>
      <c r="I114" s="40" t="s">
        <v>7</v>
      </c>
      <c r="J114" s="41">
        <v>2659</v>
      </c>
      <c r="K114" s="41">
        <v>5027</v>
      </c>
      <c r="L114" s="41">
        <v>2468</v>
      </c>
      <c r="M114" s="41">
        <v>2559</v>
      </c>
      <c r="N114" s="42">
        <f t="shared" si="8"/>
        <v>9.628368348774092</v>
      </c>
      <c r="O114" s="41" t="e">
        <f>K114/#REF!</f>
        <v>#REF!</v>
      </c>
    </row>
    <row r="115" spans="1:15" s="27" customFormat="1" ht="12.75" customHeight="1">
      <c r="A115" s="40" t="s">
        <v>8</v>
      </c>
      <c r="B115" s="41">
        <v>1800</v>
      </c>
      <c r="C115" s="41">
        <v>3719</v>
      </c>
      <c r="D115" s="41">
        <v>1879</v>
      </c>
      <c r="E115" s="41">
        <v>1840</v>
      </c>
      <c r="F115" s="42">
        <f t="shared" si="9"/>
        <v>7.1231155538275015</v>
      </c>
      <c r="G115" s="41" t="e">
        <f>C115/#REF!</f>
        <v>#REF!</v>
      </c>
      <c r="I115" s="40" t="s">
        <v>8</v>
      </c>
      <c r="J115" s="41">
        <v>1092</v>
      </c>
      <c r="K115" s="41">
        <v>2544</v>
      </c>
      <c r="L115" s="41">
        <v>1261</v>
      </c>
      <c r="M115" s="41">
        <v>1283</v>
      </c>
      <c r="N115" s="42">
        <f t="shared" si="8"/>
        <v>4.87260176631814</v>
      </c>
      <c r="O115" s="41" t="e">
        <f>K115/#REF!</f>
        <v>#REF!</v>
      </c>
    </row>
    <row r="116" spans="1:15" s="27" customFormat="1" ht="12.75" customHeight="1">
      <c r="A116" s="40" t="s">
        <v>10</v>
      </c>
      <c r="B116" s="41">
        <v>1267</v>
      </c>
      <c r="C116" s="41">
        <v>2505</v>
      </c>
      <c r="D116" s="41">
        <v>1229</v>
      </c>
      <c r="E116" s="41">
        <v>1276</v>
      </c>
      <c r="F116" s="42">
        <f t="shared" si="9"/>
        <v>4.797903861881659</v>
      </c>
      <c r="G116" s="41" t="e">
        <f>C116/#REF!</f>
        <v>#REF!</v>
      </c>
      <c r="I116" s="43" t="s">
        <v>10</v>
      </c>
      <c r="J116" s="44">
        <v>963</v>
      </c>
      <c r="K116" s="44">
        <v>1784</v>
      </c>
      <c r="L116" s="44">
        <v>935</v>
      </c>
      <c r="M116" s="44">
        <v>849</v>
      </c>
      <c r="N116" s="45">
        <f t="shared" si="8"/>
        <v>3.4169502952482556</v>
      </c>
      <c r="O116" s="44" t="e">
        <f>K116/#REF!</f>
        <v>#REF!</v>
      </c>
    </row>
    <row r="117" spans="1:7" s="27" customFormat="1" ht="12.75" customHeight="1">
      <c r="A117" s="40" t="s">
        <v>11</v>
      </c>
      <c r="B117" s="41">
        <v>907</v>
      </c>
      <c r="C117" s="41">
        <v>1733</v>
      </c>
      <c r="D117" s="41">
        <v>772</v>
      </c>
      <c r="E117" s="41">
        <v>961</v>
      </c>
      <c r="F117" s="42">
        <f t="shared" si="9"/>
        <v>3.319268420215934</v>
      </c>
      <c r="G117" s="41" t="e">
        <f>C117/#REF!</f>
        <v>#REF!</v>
      </c>
    </row>
    <row r="118" spans="1:7" s="27" customFormat="1" ht="12.75" customHeight="1">
      <c r="A118" s="43" t="s">
        <v>13</v>
      </c>
      <c r="B118" s="44">
        <v>885</v>
      </c>
      <c r="C118" s="44">
        <v>1630</v>
      </c>
      <c r="D118" s="44">
        <v>888</v>
      </c>
      <c r="E118" s="44">
        <v>742</v>
      </c>
      <c r="F118" s="45">
        <f t="shared" si="9"/>
        <v>3.121989339268305</v>
      </c>
      <c r="G118" s="44" t="e">
        <f>C118/#REF!</f>
        <v>#REF!</v>
      </c>
    </row>
  </sheetData>
  <sheetProtection sheet="1" objects="1" scenarios="1"/>
  <mergeCells count="17">
    <mergeCell ref="J62:J63"/>
    <mergeCell ref="K62:N62"/>
    <mergeCell ref="A60:G60"/>
    <mergeCell ref="I60:O60"/>
    <mergeCell ref="A62:A63"/>
    <mergeCell ref="B62:B63"/>
    <mergeCell ref="C62:F62"/>
    <mergeCell ref="I62:I63"/>
    <mergeCell ref="A2:G2"/>
    <mergeCell ref="I2:O2"/>
    <mergeCell ref="I4:I5"/>
    <mergeCell ref="J4:J5"/>
    <mergeCell ref="K4:N4"/>
    <mergeCell ref="F3:G3"/>
    <mergeCell ref="A4:A5"/>
    <mergeCell ref="B4:B5"/>
    <mergeCell ref="C4:F4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V235"/>
  <sheetViews>
    <sheetView zoomScale="75" zoomScaleNormal="75" workbookViewId="0" topLeftCell="A1">
      <selection activeCell="K27" sqref="K27"/>
    </sheetView>
  </sheetViews>
  <sheetFormatPr defaultColWidth="9.00390625" defaultRowHeight="13.5"/>
  <cols>
    <col min="1" max="1" width="9.00390625" style="3" customWidth="1"/>
    <col min="2" max="2" width="10.125" style="3" bestFit="1" customWidth="1"/>
    <col min="3" max="5" width="10.00390625" style="3" bestFit="1" customWidth="1"/>
    <col min="6" max="9" width="9.125" style="3" bestFit="1" customWidth="1"/>
    <col min="10" max="10" width="9.00390625" style="3" customWidth="1"/>
    <col min="11" max="11" width="9.00390625" style="14" customWidth="1"/>
    <col min="12" max="21" width="8.375" style="3" customWidth="1"/>
    <col min="22" max="16384" width="9.00390625" style="3" customWidth="1"/>
  </cols>
  <sheetData>
    <row r="1" spans="1:22" ht="13.5">
      <c r="A1" s="16" t="s">
        <v>101</v>
      </c>
      <c r="V1" s="15" t="s">
        <v>100</v>
      </c>
    </row>
    <row r="2" spans="1:22" s="1" customFormat="1" ht="17.25" customHeight="1">
      <c r="A2" s="138" t="s">
        <v>139</v>
      </c>
      <c r="B2" s="138"/>
      <c r="C2" s="138"/>
      <c r="D2" s="138"/>
      <c r="E2" s="138"/>
      <c r="F2" s="138"/>
      <c r="G2" s="138"/>
      <c r="H2" s="138"/>
      <c r="I2" s="138"/>
      <c r="J2" s="138"/>
      <c r="K2" s="19"/>
      <c r="L2" s="129" t="s">
        <v>140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14.25" thickBot="1">
      <c r="A3" s="2"/>
      <c r="F3" s="140"/>
      <c r="G3" s="140"/>
      <c r="V3" s="2"/>
    </row>
    <row r="4" spans="1:22" s="27" customFormat="1" ht="16.5" customHeight="1" thickTop="1">
      <c r="A4" s="48" t="s">
        <v>94</v>
      </c>
      <c r="B4" s="49" t="s">
        <v>53</v>
      </c>
      <c r="C4" s="49" t="s">
        <v>54</v>
      </c>
      <c r="D4" s="49" t="s">
        <v>114</v>
      </c>
      <c r="E4" s="49" t="s">
        <v>106</v>
      </c>
      <c r="F4" s="49" t="s">
        <v>108</v>
      </c>
      <c r="G4" s="49" t="s">
        <v>90</v>
      </c>
      <c r="H4" s="49" t="s">
        <v>91</v>
      </c>
      <c r="I4" s="49" t="s">
        <v>92</v>
      </c>
      <c r="J4" s="49" t="s">
        <v>113</v>
      </c>
      <c r="K4" s="50"/>
      <c r="L4" s="48" t="s">
        <v>115</v>
      </c>
      <c r="M4" s="49" t="s">
        <v>103</v>
      </c>
      <c r="N4" s="49" t="s">
        <v>105</v>
      </c>
      <c r="O4" s="49" t="s">
        <v>107</v>
      </c>
      <c r="P4" s="49" t="s">
        <v>109</v>
      </c>
      <c r="Q4" s="49" t="s">
        <v>110</v>
      </c>
      <c r="R4" s="49" t="s">
        <v>111</v>
      </c>
      <c r="S4" s="49" t="s">
        <v>112</v>
      </c>
      <c r="T4" s="49" t="s">
        <v>52</v>
      </c>
      <c r="U4" s="51" t="s">
        <v>55</v>
      </c>
      <c r="V4" s="51" t="s">
        <v>94</v>
      </c>
    </row>
    <row r="5" spans="1:22" s="35" customFormat="1" ht="16.5" customHeight="1">
      <c r="A5" s="36" t="s">
        <v>5</v>
      </c>
      <c r="B5" s="33">
        <v>522103</v>
      </c>
      <c r="C5" s="33">
        <v>16025</v>
      </c>
      <c r="D5" s="33">
        <v>15870</v>
      </c>
      <c r="E5" s="33">
        <v>17463</v>
      </c>
      <c r="F5" s="33">
        <v>25933</v>
      </c>
      <c r="G5" s="33">
        <v>51952</v>
      </c>
      <c r="H5" s="33">
        <v>56648</v>
      </c>
      <c r="I5" s="33">
        <v>47978</v>
      </c>
      <c r="J5" s="33">
        <v>39500</v>
      </c>
      <c r="K5" s="52"/>
      <c r="L5" s="33">
        <v>32293</v>
      </c>
      <c r="M5" s="33">
        <v>31279</v>
      </c>
      <c r="N5" s="33">
        <v>38283</v>
      </c>
      <c r="O5" s="33">
        <v>32065</v>
      </c>
      <c r="P5" s="33">
        <v>27511</v>
      </c>
      <c r="Q5" s="33">
        <v>26889</v>
      </c>
      <c r="R5" s="33">
        <v>23162</v>
      </c>
      <c r="S5" s="33">
        <v>16801</v>
      </c>
      <c r="T5" s="33">
        <v>20443</v>
      </c>
      <c r="U5" s="33">
        <v>2008</v>
      </c>
      <c r="V5" s="53" t="s">
        <v>5</v>
      </c>
    </row>
    <row r="6" spans="1:22" s="27" customFormat="1" ht="14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4"/>
      <c r="L6" s="38"/>
      <c r="M6" s="38"/>
      <c r="N6" s="38"/>
      <c r="O6" s="38"/>
      <c r="P6" s="38"/>
      <c r="Q6" s="38"/>
      <c r="R6" s="38"/>
      <c r="S6" s="38"/>
      <c r="T6" s="38"/>
      <c r="U6" s="38"/>
      <c r="V6" s="55"/>
    </row>
    <row r="7" spans="1:22" s="35" customFormat="1" ht="14.25" customHeight="1">
      <c r="A7" s="36" t="s">
        <v>6</v>
      </c>
      <c r="B7" s="33">
        <v>11877</v>
      </c>
      <c r="C7" s="33">
        <v>359</v>
      </c>
      <c r="D7" s="33">
        <v>350</v>
      </c>
      <c r="E7" s="33">
        <v>352</v>
      </c>
      <c r="F7" s="33">
        <v>619</v>
      </c>
      <c r="G7" s="33">
        <v>1241</v>
      </c>
      <c r="H7" s="33">
        <v>1508</v>
      </c>
      <c r="I7" s="33">
        <v>1154</v>
      </c>
      <c r="J7" s="33">
        <v>912</v>
      </c>
      <c r="K7" s="52"/>
      <c r="L7" s="33">
        <v>703</v>
      </c>
      <c r="M7" s="33">
        <v>754</v>
      </c>
      <c r="N7" s="33">
        <v>846</v>
      </c>
      <c r="O7" s="33">
        <v>703</v>
      </c>
      <c r="P7" s="33">
        <v>607</v>
      </c>
      <c r="Q7" s="33">
        <v>537</v>
      </c>
      <c r="R7" s="33">
        <v>479</v>
      </c>
      <c r="S7" s="33">
        <v>365</v>
      </c>
      <c r="T7" s="33">
        <v>383</v>
      </c>
      <c r="U7" s="33">
        <v>5</v>
      </c>
      <c r="V7" s="53" t="s">
        <v>6</v>
      </c>
    </row>
    <row r="8" spans="1:22" s="27" customFormat="1" ht="14.25" customHeight="1">
      <c r="A8" s="40" t="s">
        <v>7</v>
      </c>
      <c r="B8" s="41">
        <v>7345</v>
      </c>
      <c r="C8" s="41">
        <v>217</v>
      </c>
      <c r="D8" s="41">
        <v>207</v>
      </c>
      <c r="E8" s="41">
        <v>187</v>
      </c>
      <c r="F8" s="41">
        <v>375</v>
      </c>
      <c r="G8" s="41">
        <v>808</v>
      </c>
      <c r="H8" s="41">
        <v>993</v>
      </c>
      <c r="I8" s="41">
        <v>723</v>
      </c>
      <c r="J8" s="41">
        <v>523</v>
      </c>
      <c r="K8" s="56"/>
      <c r="L8" s="41">
        <v>408</v>
      </c>
      <c r="M8" s="41">
        <v>418</v>
      </c>
      <c r="N8" s="41">
        <v>501</v>
      </c>
      <c r="O8" s="41">
        <v>417</v>
      </c>
      <c r="P8" s="41">
        <v>367</v>
      </c>
      <c r="Q8" s="41">
        <v>341</v>
      </c>
      <c r="R8" s="41">
        <v>337</v>
      </c>
      <c r="S8" s="41">
        <v>263</v>
      </c>
      <c r="T8" s="41">
        <v>256</v>
      </c>
      <c r="U8" s="41">
        <v>4</v>
      </c>
      <c r="V8" s="57" t="s">
        <v>7</v>
      </c>
    </row>
    <row r="9" spans="1:22" s="27" customFormat="1" ht="14.25" customHeight="1">
      <c r="A9" s="40" t="s">
        <v>8</v>
      </c>
      <c r="B9" s="41">
        <v>4532</v>
      </c>
      <c r="C9" s="41">
        <v>142</v>
      </c>
      <c r="D9" s="41">
        <v>143</v>
      </c>
      <c r="E9" s="41">
        <v>165</v>
      </c>
      <c r="F9" s="41">
        <v>244</v>
      </c>
      <c r="G9" s="41">
        <v>433</v>
      </c>
      <c r="H9" s="41">
        <v>515</v>
      </c>
      <c r="I9" s="41">
        <v>431</v>
      </c>
      <c r="J9" s="41">
        <v>389</v>
      </c>
      <c r="K9" s="56"/>
      <c r="L9" s="41">
        <v>295</v>
      </c>
      <c r="M9" s="41">
        <v>336</v>
      </c>
      <c r="N9" s="41">
        <v>345</v>
      </c>
      <c r="O9" s="41">
        <v>286</v>
      </c>
      <c r="P9" s="41">
        <v>240</v>
      </c>
      <c r="Q9" s="41">
        <v>196</v>
      </c>
      <c r="R9" s="41">
        <v>142</v>
      </c>
      <c r="S9" s="41">
        <v>102</v>
      </c>
      <c r="T9" s="41">
        <v>127</v>
      </c>
      <c r="U9" s="41">
        <v>1</v>
      </c>
      <c r="V9" s="57" t="s">
        <v>8</v>
      </c>
    </row>
    <row r="10" spans="1:22" s="27" customFormat="1" ht="14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5"/>
    </row>
    <row r="11" spans="1:22" s="35" customFormat="1" ht="14.25" customHeight="1">
      <c r="A11" s="36" t="s">
        <v>9</v>
      </c>
      <c r="B11" s="33">
        <v>26269</v>
      </c>
      <c r="C11" s="33">
        <v>735</v>
      </c>
      <c r="D11" s="33">
        <v>712</v>
      </c>
      <c r="E11" s="33">
        <v>817</v>
      </c>
      <c r="F11" s="33">
        <v>1307</v>
      </c>
      <c r="G11" s="33">
        <v>3091</v>
      </c>
      <c r="H11" s="33">
        <v>3093</v>
      </c>
      <c r="I11" s="33">
        <v>2357</v>
      </c>
      <c r="J11" s="33">
        <v>1879</v>
      </c>
      <c r="K11" s="52"/>
      <c r="L11" s="33">
        <v>1486</v>
      </c>
      <c r="M11" s="33">
        <v>1534</v>
      </c>
      <c r="N11" s="33">
        <v>1969</v>
      </c>
      <c r="O11" s="33">
        <v>1668</v>
      </c>
      <c r="P11" s="33">
        <v>1318</v>
      </c>
      <c r="Q11" s="33">
        <v>1306</v>
      </c>
      <c r="R11" s="33">
        <v>1177</v>
      </c>
      <c r="S11" s="33">
        <v>835</v>
      </c>
      <c r="T11" s="33">
        <v>959</v>
      </c>
      <c r="U11" s="33">
        <v>26</v>
      </c>
      <c r="V11" s="53" t="s">
        <v>9</v>
      </c>
    </row>
    <row r="12" spans="1:22" s="27" customFormat="1" ht="14.25" customHeight="1">
      <c r="A12" s="40" t="s">
        <v>7</v>
      </c>
      <c r="B12" s="41">
        <v>5544</v>
      </c>
      <c r="C12" s="41">
        <v>122</v>
      </c>
      <c r="D12" s="41">
        <v>112</v>
      </c>
      <c r="E12" s="41">
        <v>151</v>
      </c>
      <c r="F12" s="41">
        <v>251</v>
      </c>
      <c r="G12" s="41">
        <v>700</v>
      </c>
      <c r="H12" s="41">
        <v>718</v>
      </c>
      <c r="I12" s="41">
        <v>466</v>
      </c>
      <c r="J12" s="41">
        <v>412</v>
      </c>
      <c r="K12" s="56"/>
      <c r="L12" s="41">
        <v>310</v>
      </c>
      <c r="M12" s="41">
        <v>302</v>
      </c>
      <c r="N12" s="41">
        <v>398</v>
      </c>
      <c r="O12" s="41">
        <v>319</v>
      </c>
      <c r="P12" s="41">
        <v>263</v>
      </c>
      <c r="Q12" s="41">
        <v>280</v>
      </c>
      <c r="R12" s="41">
        <v>282</v>
      </c>
      <c r="S12" s="41">
        <v>228</v>
      </c>
      <c r="T12" s="41">
        <v>230</v>
      </c>
      <c r="U12" s="41" t="s">
        <v>125</v>
      </c>
      <c r="V12" s="57" t="s">
        <v>7</v>
      </c>
    </row>
    <row r="13" spans="1:22" s="27" customFormat="1" ht="14.25" customHeight="1">
      <c r="A13" s="40" t="s">
        <v>8</v>
      </c>
      <c r="B13" s="41">
        <v>6761</v>
      </c>
      <c r="C13" s="41">
        <v>208</v>
      </c>
      <c r="D13" s="41">
        <v>183</v>
      </c>
      <c r="E13" s="41">
        <v>197</v>
      </c>
      <c r="F13" s="41">
        <v>367</v>
      </c>
      <c r="G13" s="41">
        <v>966</v>
      </c>
      <c r="H13" s="41">
        <v>850</v>
      </c>
      <c r="I13" s="41">
        <v>637</v>
      </c>
      <c r="J13" s="41">
        <v>464</v>
      </c>
      <c r="K13" s="56"/>
      <c r="L13" s="41">
        <v>354</v>
      </c>
      <c r="M13" s="41">
        <v>366</v>
      </c>
      <c r="N13" s="41">
        <v>512</v>
      </c>
      <c r="O13" s="41">
        <v>416</v>
      </c>
      <c r="P13" s="41">
        <v>319</v>
      </c>
      <c r="Q13" s="41">
        <v>293</v>
      </c>
      <c r="R13" s="41">
        <v>260</v>
      </c>
      <c r="S13" s="41">
        <v>176</v>
      </c>
      <c r="T13" s="41">
        <v>193</v>
      </c>
      <c r="U13" s="41" t="s">
        <v>126</v>
      </c>
      <c r="V13" s="57" t="s">
        <v>8</v>
      </c>
    </row>
    <row r="14" spans="1:22" s="27" customFormat="1" ht="14.25" customHeight="1">
      <c r="A14" s="40" t="s">
        <v>10</v>
      </c>
      <c r="B14" s="41">
        <v>6000</v>
      </c>
      <c r="C14" s="41">
        <v>180</v>
      </c>
      <c r="D14" s="41">
        <v>185</v>
      </c>
      <c r="E14" s="41">
        <v>196</v>
      </c>
      <c r="F14" s="41">
        <v>291</v>
      </c>
      <c r="G14" s="41">
        <v>621</v>
      </c>
      <c r="H14" s="41">
        <v>680</v>
      </c>
      <c r="I14" s="41">
        <v>607</v>
      </c>
      <c r="J14" s="41">
        <v>460</v>
      </c>
      <c r="K14" s="56"/>
      <c r="L14" s="41">
        <v>358</v>
      </c>
      <c r="M14" s="41">
        <v>375</v>
      </c>
      <c r="N14" s="41">
        <v>447</v>
      </c>
      <c r="O14" s="41">
        <v>359</v>
      </c>
      <c r="P14" s="41">
        <v>286</v>
      </c>
      <c r="Q14" s="41">
        <v>274</v>
      </c>
      <c r="R14" s="41">
        <v>233</v>
      </c>
      <c r="S14" s="41">
        <v>183</v>
      </c>
      <c r="T14" s="41">
        <v>254</v>
      </c>
      <c r="U14" s="41">
        <v>11</v>
      </c>
      <c r="V14" s="57" t="s">
        <v>10</v>
      </c>
    </row>
    <row r="15" spans="1:22" s="27" customFormat="1" ht="14.25" customHeight="1">
      <c r="A15" s="40" t="s">
        <v>11</v>
      </c>
      <c r="B15" s="41">
        <v>7964</v>
      </c>
      <c r="C15" s="41">
        <v>225</v>
      </c>
      <c r="D15" s="41">
        <v>232</v>
      </c>
      <c r="E15" s="41">
        <v>273</v>
      </c>
      <c r="F15" s="41">
        <v>398</v>
      </c>
      <c r="G15" s="41">
        <v>804</v>
      </c>
      <c r="H15" s="41">
        <v>845</v>
      </c>
      <c r="I15" s="41">
        <v>647</v>
      </c>
      <c r="J15" s="41">
        <v>543</v>
      </c>
      <c r="K15" s="56"/>
      <c r="L15" s="41">
        <v>464</v>
      </c>
      <c r="M15" s="41">
        <v>491</v>
      </c>
      <c r="N15" s="41">
        <v>612</v>
      </c>
      <c r="O15" s="41">
        <v>574</v>
      </c>
      <c r="P15" s="41">
        <v>450</v>
      </c>
      <c r="Q15" s="41">
        <v>459</v>
      </c>
      <c r="R15" s="41">
        <v>402</v>
      </c>
      <c r="S15" s="41">
        <v>248</v>
      </c>
      <c r="T15" s="41">
        <v>282</v>
      </c>
      <c r="U15" s="41">
        <v>15</v>
      </c>
      <c r="V15" s="57" t="s">
        <v>11</v>
      </c>
    </row>
    <row r="16" spans="1:22" s="27" customFormat="1" ht="14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</row>
    <row r="17" spans="1:22" s="35" customFormat="1" ht="14.25" customHeight="1">
      <c r="A17" s="36" t="s">
        <v>12</v>
      </c>
      <c r="B17" s="33">
        <v>18934</v>
      </c>
      <c r="C17" s="33">
        <v>419</v>
      </c>
      <c r="D17" s="33">
        <v>473</v>
      </c>
      <c r="E17" s="33">
        <v>542</v>
      </c>
      <c r="F17" s="33">
        <v>929</v>
      </c>
      <c r="G17" s="33">
        <v>2294</v>
      </c>
      <c r="H17" s="33">
        <v>2172</v>
      </c>
      <c r="I17" s="33">
        <v>1629</v>
      </c>
      <c r="J17" s="33">
        <v>1284</v>
      </c>
      <c r="K17" s="52"/>
      <c r="L17" s="33">
        <v>1035</v>
      </c>
      <c r="M17" s="33">
        <v>1095</v>
      </c>
      <c r="N17" s="33">
        <v>1400</v>
      </c>
      <c r="O17" s="33">
        <v>1198</v>
      </c>
      <c r="P17" s="33">
        <v>1051</v>
      </c>
      <c r="Q17" s="33">
        <v>1029</v>
      </c>
      <c r="R17" s="33">
        <v>880</v>
      </c>
      <c r="S17" s="33">
        <v>683</v>
      </c>
      <c r="T17" s="33">
        <v>808</v>
      </c>
      <c r="U17" s="33">
        <v>13</v>
      </c>
      <c r="V17" s="53" t="s">
        <v>12</v>
      </c>
    </row>
    <row r="18" spans="1:22" s="27" customFormat="1" ht="14.25" customHeight="1">
      <c r="A18" s="40" t="s">
        <v>7</v>
      </c>
      <c r="B18" s="41">
        <v>4559</v>
      </c>
      <c r="C18" s="41">
        <v>85</v>
      </c>
      <c r="D18" s="41">
        <v>91</v>
      </c>
      <c r="E18" s="41">
        <v>95</v>
      </c>
      <c r="F18" s="41">
        <v>236</v>
      </c>
      <c r="G18" s="41">
        <v>673</v>
      </c>
      <c r="H18" s="41">
        <v>668</v>
      </c>
      <c r="I18" s="41">
        <v>454</v>
      </c>
      <c r="J18" s="41">
        <v>351</v>
      </c>
      <c r="K18" s="56"/>
      <c r="L18" s="41">
        <v>244</v>
      </c>
      <c r="M18" s="41">
        <v>258</v>
      </c>
      <c r="N18" s="41">
        <v>294</v>
      </c>
      <c r="O18" s="41">
        <v>239</v>
      </c>
      <c r="P18" s="41">
        <v>221</v>
      </c>
      <c r="Q18" s="41">
        <v>202</v>
      </c>
      <c r="R18" s="41">
        <v>154</v>
      </c>
      <c r="S18" s="41">
        <v>152</v>
      </c>
      <c r="T18" s="41">
        <v>139</v>
      </c>
      <c r="U18" s="41">
        <v>3</v>
      </c>
      <c r="V18" s="57" t="s">
        <v>7</v>
      </c>
    </row>
    <row r="19" spans="1:22" s="27" customFormat="1" ht="14.25" customHeight="1">
      <c r="A19" s="40" t="s">
        <v>8</v>
      </c>
      <c r="B19" s="41">
        <v>2839</v>
      </c>
      <c r="C19" s="41">
        <v>80</v>
      </c>
      <c r="D19" s="41">
        <v>69</v>
      </c>
      <c r="E19" s="41">
        <v>59</v>
      </c>
      <c r="F19" s="41">
        <v>115</v>
      </c>
      <c r="G19" s="41">
        <v>336</v>
      </c>
      <c r="H19" s="41">
        <v>380</v>
      </c>
      <c r="I19" s="41">
        <v>274</v>
      </c>
      <c r="J19" s="41">
        <v>201</v>
      </c>
      <c r="K19" s="56"/>
      <c r="L19" s="41">
        <v>146</v>
      </c>
      <c r="M19" s="41">
        <v>187</v>
      </c>
      <c r="N19" s="41">
        <v>207</v>
      </c>
      <c r="O19" s="41">
        <v>185</v>
      </c>
      <c r="P19" s="41">
        <v>149</v>
      </c>
      <c r="Q19" s="41">
        <v>145</v>
      </c>
      <c r="R19" s="41">
        <v>115</v>
      </c>
      <c r="S19" s="41">
        <v>98</v>
      </c>
      <c r="T19" s="41">
        <v>93</v>
      </c>
      <c r="U19" s="41" t="s">
        <v>116</v>
      </c>
      <c r="V19" s="57" t="s">
        <v>8</v>
      </c>
    </row>
    <row r="20" spans="1:22" s="27" customFormat="1" ht="14.25" customHeight="1">
      <c r="A20" s="40" t="s">
        <v>10</v>
      </c>
      <c r="B20" s="41">
        <v>3480</v>
      </c>
      <c r="C20" s="41">
        <v>71</v>
      </c>
      <c r="D20" s="41">
        <v>77</v>
      </c>
      <c r="E20" s="41">
        <v>101</v>
      </c>
      <c r="F20" s="41">
        <v>162</v>
      </c>
      <c r="G20" s="41">
        <v>408</v>
      </c>
      <c r="H20" s="41">
        <v>354</v>
      </c>
      <c r="I20" s="41">
        <v>293</v>
      </c>
      <c r="J20" s="41">
        <v>245</v>
      </c>
      <c r="K20" s="56"/>
      <c r="L20" s="41">
        <v>174</v>
      </c>
      <c r="M20" s="41">
        <v>186</v>
      </c>
      <c r="N20" s="41">
        <v>290</v>
      </c>
      <c r="O20" s="41">
        <v>249</v>
      </c>
      <c r="P20" s="41">
        <v>206</v>
      </c>
      <c r="Q20" s="41">
        <v>192</v>
      </c>
      <c r="R20" s="41">
        <v>191</v>
      </c>
      <c r="S20" s="41">
        <v>129</v>
      </c>
      <c r="T20" s="41">
        <v>151</v>
      </c>
      <c r="U20" s="41">
        <v>1</v>
      </c>
      <c r="V20" s="57" t="s">
        <v>10</v>
      </c>
    </row>
    <row r="21" spans="1:22" s="27" customFormat="1" ht="14.25" customHeight="1">
      <c r="A21" s="40" t="s">
        <v>11</v>
      </c>
      <c r="B21" s="41">
        <v>5358</v>
      </c>
      <c r="C21" s="41">
        <v>124</v>
      </c>
      <c r="D21" s="41">
        <v>160</v>
      </c>
      <c r="E21" s="41">
        <v>196</v>
      </c>
      <c r="F21" s="41">
        <v>282</v>
      </c>
      <c r="G21" s="41">
        <v>590</v>
      </c>
      <c r="H21" s="41">
        <v>520</v>
      </c>
      <c r="I21" s="41">
        <v>364</v>
      </c>
      <c r="J21" s="41">
        <v>324</v>
      </c>
      <c r="K21" s="56"/>
      <c r="L21" s="41">
        <v>324</v>
      </c>
      <c r="M21" s="41">
        <v>326</v>
      </c>
      <c r="N21" s="41">
        <v>404</v>
      </c>
      <c r="O21" s="41">
        <v>327</v>
      </c>
      <c r="P21" s="41">
        <v>281</v>
      </c>
      <c r="Q21" s="41">
        <v>316</v>
      </c>
      <c r="R21" s="41">
        <v>271</v>
      </c>
      <c r="S21" s="41">
        <v>211</v>
      </c>
      <c r="T21" s="41">
        <v>333</v>
      </c>
      <c r="U21" s="41">
        <v>5</v>
      </c>
      <c r="V21" s="57" t="s">
        <v>11</v>
      </c>
    </row>
    <row r="22" spans="1:22" s="27" customFormat="1" ht="14.25" customHeight="1">
      <c r="A22" s="40" t="s">
        <v>13</v>
      </c>
      <c r="B22" s="41">
        <v>2698</v>
      </c>
      <c r="C22" s="41">
        <v>59</v>
      </c>
      <c r="D22" s="41">
        <v>76</v>
      </c>
      <c r="E22" s="41">
        <v>91</v>
      </c>
      <c r="F22" s="41">
        <v>134</v>
      </c>
      <c r="G22" s="41">
        <v>287</v>
      </c>
      <c r="H22" s="41">
        <v>250</v>
      </c>
      <c r="I22" s="41">
        <v>244</v>
      </c>
      <c r="J22" s="41">
        <v>163</v>
      </c>
      <c r="K22" s="56"/>
      <c r="L22" s="41">
        <v>147</v>
      </c>
      <c r="M22" s="41">
        <v>138</v>
      </c>
      <c r="N22" s="41">
        <v>205</v>
      </c>
      <c r="O22" s="41">
        <v>198</v>
      </c>
      <c r="P22" s="41">
        <v>194</v>
      </c>
      <c r="Q22" s="41">
        <v>174</v>
      </c>
      <c r="R22" s="41">
        <v>149</v>
      </c>
      <c r="S22" s="41">
        <v>93</v>
      </c>
      <c r="T22" s="41">
        <v>92</v>
      </c>
      <c r="U22" s="41">
        <v>4</v>
      </c>
      <c r="V22" s="57" t="s">
        <v>13</v>
      </c>
    </row>
    <row r="23" spans="1:22" s="27" customFormat="1" ht="14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5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</row>
    <row r="24" spans="1:22" s="35" customFormat="1" ht="14.25" customHeight="1">
      <c r="A24" s="36" t="s">
        <v>14</v>
      </c>
      <c r="B24" s="33">
        <v>14733</v>
      </c>
      <c r="C24" s="33">
        <v>432</v>
      </c>
      <c r="D24" s="33">
        <v>408</v>
      </c>
      <c r="E24" s="33">
        <v>483</v>
      </c>
      <c r="F24" s="33">
        <v>808</v>
      </c>
      <c r="G24" s="33">
        <v>1614</v>
      </c>
      <c r="H24" s="33">
        <v>1561</v>
      </c>
      <c r="I24" s="33">
        <v>1250</v>
      </c>
      <c r="J24" s="33">
        <v>1122</v>
      </c>
      <c r="K24" s="52"/>
      <c r="L24" s="33">
        <v>866</v>
      </c>
      <c r="M24" s="33">
        <v>833</v>
      </c>
      <c r="N24" s="33">
        <v>1109</v>
      </c>
      <c r="O24" s="33">
        <v>901</v>
      </c>
      <c r="P24" s="33">
        <v>771</v>
      </c>
      <c r="Q24" s="33">
        <v>736</v>
      </c>
      <c r="R24" s="33">
        <v>652</v>
      </c>
      <c r="S24" s="33">
        <v>514</v>
      </c>
      <c r="T24" s="33">
        <v>657</v>
      </c>
      <c r="U24" s="33">
        <v>16</v>
      </c>
      <c r="V24" s="53" t="s">
        <v>14</v>
      </c>
    </row>
    <row r="25" spans="1:22" s="27" customFormat="1" ht="14.25" customHeight="1">
      <c r="A25" s="40" t="s">
        <v>7</v>
      </c>
      <c r="B25" s="41">
        <v>3206</v>
      </c>
      <c r="C25" s="41">
        <v>127</v>
      </c>
      <c r="D25" s="41">
        <v>96</v>
      </c>
      <c r="E25" s="41">
        <v>114</v>
      </c>
      <c r="F25" s="41">
        <v>218</v>
      </c>
      <c r="G25" s="41">
        <v>398</v>
      </c>
      <c r="H25" s="41">
        <v>392</v>
      </c>
      <c r="I25" s="41">
        <v>321</v>
      </c>
      <c r="J25" s="41">
        <v>250</v>
      </c>
      <c r="K25" s="56"/>
      <c r="L25" s="41">
        <v>187</v>
      </c>
      <c r="M25" s="41">
        <v>186</v>
      </c>
      <c r="N25" s="41">
        <v>227</v>
      </c>
      <c r="O25" s="41">
        <v>151</v>
      </c>
      <c r="P25" s="41">
        <v>130</v>
      </c>
      <c r="Q25" s="41">
        <v>141</v>
      </c>
      <c r="R25" s="41">
        <v>95</v>
      </c>
      <c r="S25" s="41">
        <v>74</v>
      </c>
      <c r="T25" s="41">
        <v>98</v>
      </c>
      <c r="U25" s="41">
        <v>1</v>
      </c>
      <c r="V25" s="57" t="s">
        <v>7</v>
      </c>
    </row>
    <row r="26" spans="1:22" s="27" customFormat="1" ht="14.25" customHeight="1">
      <c r="A26" s="40" t="s">
        <v>8</v>
      </c>
      <c r="B26" s="41">
        <v>3954</v>
      </c>
      <c r="C26" s="41">
        <v>118</v>
      </c>
      <c r="D26" s="41">
        <v>114</v>
      </c>
      <c r="E26" s="41">
        <v>150</v>
      </c>
      <c r="F26" s="41">
        <v>227</v>
      </c>
      <c r="G26" s="41">
        <v>400</v>
      </c>
      <c r="H26" s="41">
        <v>376</v>
      </c>
      <c r="I26" s="41">
        <v>303</v>
      </c>
      <c r="J26" s="41">
        <v>307</v>
      </c>
      <c r="K26" s="56"/>
      <c r="L26" s="41">
        <v>240</v>
      </c>
      <c r="M26" s="41">
        <v>243</v>
      </c>
      <c r="N26" s="41">
        <v>309</v>
      </c>
      <c r="O26" s="41">
        <v>229</v>
      </c>
      <c r="P26" s="41">
        <v>195</v>
      </c>
      <c r="Q26" s="41">
        <v>196</v>
      </c>
      <c r="R26" s="41">
        <v>200</v>
      </c>
      <c r="S26" s="41">
        <v>160</v>
      </c>
      <c r="T26" s="41">
        <v>187</v>
      </c>
      <c r="U26" s="41" t="s">
        <v>126</v>
      </c>
      <c r="V26" s="57" t="s">
        <v>8</v>
      </c>
    </row>
    <row r="27" spans="1:22" s="27" customFormat="1" ht="14.25" customHeight="1">
      <c r="A27" s="40" t="s">
        <v>10</v>
      </c>
      <c r="B27" s="41">
        <v>4062</v>
      </c>
      <c r="C27" s="41">
        <v>88</v>
      </c>
      <c r="D27" s="41">
        <v>100</v>
      </c>
      <c r="E27" s="41">
        <v>102</v>
      </c>
      <c r="F27" s="41">
        <v>190</v>
      </c>
      <c r="G27" s="41">
        <v>458</v>
      </c>
      <c r="H27" s="41">
        <v>415</v>
      </c>
      <c r="I27" s="41">
        <v>337</v>
      </c>
      <c r="J27" s="41">
        <v>282</v>
      </c>
      <c r="K27" s="56"/>
      <c r="L27" s="41">
        <v>235</v>
      </c>
      <c r="M27" s="41">
        <v>209</v>
      </c>
      <c r="N27" s="41">
        <v>304</v>
      </c>
      <c r="O27" s="41">
        <v>275</v>
      </c>
      <c r="P27" s="41">
        <v>254</v>
      </c>
      <c r="Q27" s="41">
        <v>235</v>
      </c>
      <c r="R27" s="41">
        <v>206</v>
      </c>
      <c r="S27" s="41">
        <v>177</v>
      </c>
      <c r="T27" s="41">
        <v>189</v>
      </c>
      <c r="U27" s="41">
        <v>6</v>
      </c>
      <c r="V27" s="57" t="s">
        <v>10</v>
      </c>
    </row>
    <row r="28" spans="1:22" s="27" customFormat="1" ht="14.25" customHeight="1">
      <c r="A28" s="40" t="s">
        <v>11</v>
      </c>
      <c r="B28" s="41">
        <v>3511</v>
      </c>
      <c r="C28" s="41">
        <v>99</v>
      </c>
      <c r="D28" s="41">
        <v>98</v>
      </c>
      <c r="E28" s="41">
        <v>117</v>
      </c>
      <c r="F28" s="41">
        <v>173</v>
      </c>
      <c r="G28" s="41">
        <v>358</v>
      </c>
      <c r="H28" s="41">
        <v>378</v>
      </c>
      <c r="I28" s="41">
        <v>289</v>
      </c>
      <c r="J28" s="41">
        <v>283</v>
      </c>
      <c r="K28" s="56"/>
      <c r="L28" s="41">
        <v>204</v>
      </c>
      <c r="M28" s="41">
        <v>195</v>
      </c>
      <c r="N28" s="41">
        <v>269</v>
      </c>
      <c r="O28" s="41">
        <v>246</v>
      </c>
      <c r="P28" s="41">
        <v>192</v>
      </c>
      <c r="Q28" s="41">
        <v>164</v>
      </c>
      <c r="R28" s="41">
        <v>151</v>
      </c>
      <c r="S28" s="41">
        <v>103</v>
      </c>
      <c r="T28" s="41">
        <v>183</v>
      </c>
      <c r="U28" s="41">
        <v>9</v>
      </c>
      <c r="V28" s="57" t="s">
        <v>11</v>
      </c>
    </row>
    <row r="29" spans="1:22" s="27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5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</row>
    <row r="30" spans="1:22" s="35" customFormat="1" ht="14.25" customHeight="1">
      <c r="A30" s="36" t="s">
        <v>15</v>
      </c>
      <c r="B30" s="33">
        <v>15149</v>
      </c>
      <c r="C30" s="33">
        <v>556</v>
      </c>
      <c r="D30" s="33">
        <v>550</v>
      </c>
      <c r="E30" s="33">
        <v>590</v>
      </c>
      <c r="F30" s="33">
        <v>816</v>
      </c>
      <c r="G30" s="33">
        <v>1441</v>
      </c>
      <c r="H30" s="33">
        <v>1564</v>
      </c>
      <c r="I30" s="33">
        <v>1454</v>
      </c>
      <c r="J30" s="33">
        <v>1157</v>
      </c>
      <c r="K30" s="52"/>
      <c r="L30" s="33">
        <v>1031</v>
      </c>
      <c r="M30" s="33">
        <v>909</v>
      </c>
      <c r="N30" s="33">
        <v>1094</v>
      </c>
      <c r="O30" s="33">
        <v>940</v>
      </c>
      <c r="P30" s="33">
        <v>720</v>
      </c>
      <c r="Q30" s="33">
        <v>681</v>
      </c>
      <c r="R30" s="33">
        <v>623</v>
      </c>
      <c r="S30" s="33">
        <v>448</v>
      </c>
      <c r="T30" s="33">
        <v>540</v>
      </c>
      <c r="U30" s="33">
        <v>35</v>
      </c>
      <c r="V30" s="53" t="s">
        <v>15</v>
      </c>
    </row>
    <row r="31" spans="1:22" s="27" customFormat="1" ht="14.25" customHeight="1">
      <c r="A31" s="40" t="s">
        <v>7</v>
      </c>
      <c r="B31" s="41">
        <v>3518</v>
      </c>
      <c r="C31" s="41">
        <v>87</v>
      </c>
      <c r="D31" s="41">
        <v>106</v>
      </c>
      <c r="E31" s="41">
        <v>144</v>
      </c>
      <c r="F31" s="41">
        <v>201</v>
      </c>
      <c r="G31" s="41">
        <v>366</v>
      </c>
      <c r="H31" s="41">
        <v>376</v>
      </c>
      <c r="I31" s="41">
        <v>262</v>
      </c>
      <c r="J31" s="41">
        <v>235</v>
      </c>
      <c r="K31" s="56"/>
      <c r="L31" s="41">
        <v>237</v>
      </c>
      <c r="M31" s="41">
        <v>247</v>
      </c>
      <c r="N31" s="41">
        <v>237</v>
      </c>
      <c r="O31" s="41">
        <v>228</v>
      </c>
      <c r="P31" s="41">
        <v>197</v>
      </c>
      <c r="Q31" s="41">
        <v>173</v>
      </c>
      <c r="R31" s="41">
        <v>160</v>
      </c>
      <c r="S31" s="41">
        <v>123</v>
      </c>
      <c r="T31" s="41">
        <v>139</v>
      </c>
      <c r="U31" s="41" t="s">
        <v>126</v>
      </c>
      <c r="V31" s="57" t="s">
        <v>7</v>
      </c>
    </row>
    <row r="32" spans="1:22" s="27" customFormat="1" ht="14.25" customHeight="1">
      <c r="A32" s="40" t="s">
        <v>8</v>
      </c>
      <c r="B32" s="41">
        <v>2526</v>
      </c>
      <c r="C32" s="41">
        <v>82</v>
      </c>
      <c r="D32" s="41">
        <v>75</v>
      </c>
      <c r="E32" s="41">
        <v>79</v>
      </c>
      <c r="F32" s="41">
        <v>120</v>
      </c>
      <c r="G32" s="41">
        <v>211</v>
      </c>
      <c r="H32" s="41">
        <v>257</v>
      </c>
      <c r="I32" s="41">
        <v>276</v>
      </c>
      <c r="J32" s="41">
        <v>180</v>
      </c>
      <c r="K32" s="56"/>
      <c r="L32" s="41">
        <v>168</v>
      </c>
      <c r="M32" s="41">
        <v>131</v>
      </c>
      <c r="N32" s="41">
        <v>182</v>
      </c>
      <c r="O32" s="41">
        <v>167</v>
      </c>
      <c r="P32" s="41">
        <v>139</v>
      </c>
      <c r="Q32" s="41">
        <v>125</v>
      </c>
      <c r="R32" s="41">
        <v>121</v>
      </c>
      <c r="S32" s="41">
        <v>87</v>
      </c>
      <c r="T32" s="41">
        <v>120</v>
      </c>
      <c r="U32" s="41">
        <v>6</v>
      </c>
      <c r="V32" s="57" t="s">
        <v>8</v>
      </c>
    </row>
    <row r="33" spans="1:22" s="27" customFormat="1" ht="14.25" customHeight="1">
      <c r="A33" s="40" t="s">
        <v>10</v>
      </c>
      <c r="B33" s="41">
        <v>4098</v>
      </c>
      <c r="C33" s="41">
        <v>182</v>
      </c>
      <c r="D33" s="41">
        <v>162</v>
      </c>
      <c r="E33" s="41">
        <v>170</v>
      </c>
      <c r="F33" s="41">
        <v>223</v>
      </c>
      <c r="G33" s="41">
        <v>366</v>
      </c>
      <c r="H33" s="41">
        <v>409</v>
      </c>
      <c r="I33" s="41">
        <v>399</v>
      </c>
      <c r="J33" s="41">
        <v>352</v>
      </c>
      <c r="K33" s="56"/>
      <c r="L33" s="41">
        <v>305</v>
      </c>
      <c r="M33" s="41">
        <v>241</v>
      </c>
      <c r="N33" s="41">
        <v>310</v>
      </c>
      <c r="O33" s="41">
        <v>251</v>
      </c>
      <c r="P33" s="41">
        <v>176</v>
      </c>
      <c r="Q33" s="41">
        <v>176</v>
      </c>
      <c r="R33" s="41">
        <v>134</v>
      </c>
      <c r="S33" s="41">
        <v>96</v>
      </c>
      <c r="T33" s="41">
        <v>139</v>
      </c>
      <c r="U33" s="41">
        <v>7</v>
      </c>
      <c r="V33" s="57" t="s">
        <v>10</v>
      </c>
    </row>
    <row r="34" spans="1:22" s="27" customFormat="1" ht="14.25" customHeight="1">
      <c r="A34" s="40" t="s">
        <v>11</v>
      </c>
      <c r="B34" s="41">
        <v>5007</v>
      </c>
      <c r="C34" s="41">
        <v>205</v>
      </c>
      <c r="D34" s="41">
        <v>207</v>
      </c>
      <c r="E34" s="41">
        <v>197</v>
      </c>
      <c r="F34" s="41">
        <v>272</v>
      </c>
      <c r="G34" s="41">
        <v>498</v>
      </c>
      <c r="H34" s="41">
        <v>522</v>
      </c>
      <c r="I34" s="41">
        <v>517</v>
      </c>
      <c r="J34" s="41">
        <v>390</v>
      </c>
      <c r="K34" s="56"/>
      <c r="L34" s="41">
        <v>321</v>
      </c>
      <c r="M34" s="41">
        <v>290</v>
      </c>
      <c r="N34" s="41">
        <v>365</v>
      </c>
      <c r="O34" s="41">
        <v>294</v>
      </c>
      <c r="P34" s="41">
        <v>208</v>
      </c>
      <c r="Q34" s="41">
        <v>207</v>
      </c>
      <c r="R34" s="41">
        <v>208</v>
      </c>
      <c r="S34" s="41">
        <v>142</v>
      </c>
      <c r="T34" s="41">
        <v>142</v>
      </c>
      <c r="U34" s="41">
        <v>22</v>
      </c>
      <c r="V34" s="57" t="s">
        <v>11</v>
      </c>
    </row>
    <row r="35" spans="1:22" s="27" customFormat="1" ht="14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54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</row>
    <row r="36" spans="1:22" s="35" customFormat="1" ht="14.25" customHeight="1">
      <c r="A36" s="36" t="s">
        <v>16</v>
      </c>
      <c r="B36" s="33">
        <v>18807</v>
      </c>
      <c r="C36" s="33">
        <v>575</v>
      </c>
      <c r="D36" s="33">
        <v>564</v>
      </c>
      <c r="E36" s="33">
        <v>606</v>
      </c>
      <c r="F36" s="33">
        <v>1130</v>
      </c>
      <c r="G36" s="33">
        <v>1924</v>
      </c>
      <c r="H36" s="33">
        <v>2106</v>
      </c>
      <c r="I36" s="33">
        <v>1677</v>
      </c>
      <c r="J36" s="33">
        <v>1433</v>
      </c>
      <c r="K36" s="52"/>
      <c r="L36" s="33">
        <v>1120</v>
      </c>
      <c r="M36" s="33">
        <v>1152</v>
      </c>
      <c r="N36" s="33">
        <v>1267</v>
      </c>
      <c r="O36" s="33">
        <v>1070</v>
      </c>
      <c r="P36" s="33">
        <v>970</v>
      </c>
      <c r="Q36" s="33">
        <v>957</v>
      </c>
      <c r="R36" s="33">
        <v>840</v>
      </c>
      <c r="S36" s="33">
        <v>573</v>
      </c>
      <c r="T36" s="33">
        <v>781</v>
      </c>
      <c r="U36" s="33">
        <v>62</v>
      </c>
      <c r="V36" s="53" t="s">
        <v>16</v>
      </c>
    </row>
    <row r="37" spans="1:22" s="27" customFormat="1" ht="14.25" customHeight="1">
      <c r="A37" s="40" t="s">
        <v>7</v>
      </c>
      <c r="B37" s="41">
        <v>8823</v>
      </c>
      <c r="C37" s="41">
        <v>261</v>
      </c>
      <c r="D37" s="41">
        <v>272</v>
      </c>
      <c r="E37" s="41">
        <v>247</v>
      </c>
      <c r="F37" s="41">
        <v>693</v>
      </c>
      <c r="G37" s="41">
        <v>1030</v>
      </c>
      <c r="H37" s="41">
        <v>990</v>
      </c>
      <c r="I37" s="41">
        <v>730</v>
      </c>
      <c r="J37" s="41">
        <v>607</v>
      </c>
      <c r="K37" s="56"/>
      <c r="L37" s="41">
        <v>467</v>
      </c>
      <c r="M37" s="41">
        <v>506</v>
      </c>
      <c r="N37" s="41">
        <v>613</v>
      </c>
      <c r="O37" s="41">
        <v>512</v>
      </c>
      <c r="P37" s="41">
        <v>447</v>
      </c>
      <c r="Q37" s="41">
        <v>397</v>
      </c>
      <c r="R37" s="41">
        <v>404</v>
      </c>
      <c r="S37" s="41">
        <v>254</v>
      </c>
      <c r="T37" s="41">
        <v>364</v>
      </c>
      <c r="U37" s="41">
        <v>29</v>
      </c>
      <c r="V37" s="57" t="s">
        <v>7</v>
      </c>
    </row>
    <row r="38" spans="1:22" s="27" customFormat="1" ht="14.25" customHeight="1">
      <c r="A38" s="40" t="s">
        <v>8</v>
      </c>
      <c r="B38" s="41">
        <v>3738</v>
      </c>
      <c r="C38" s="41">
        <v>141</v>
      </c>
      <c r="D38" s="41">
        <v>112</v>
      </c>
      <c r="E38" s="41">
        <v>133</v>
      </c>
      <c r="F38" s="41">
        <v>149</v>
      </c>
      <c r="G38" s="41">
        <v>326</v>
      </c>
      <c r="H38" s="41">
        <v>476</v>
      </c>
      <c r="I38" s="41">
        <v>354</v>
      </c>
      <c r="J38" s="41">
        <v>274</v>
      </c>
      <c r="K38" s="56"/>
      <c r="L38" s="41">
        <v>191</v>
      </c>
      <c r="M38" s="41">
        <v>204</v>
      </c>
      <c r="N38" s="41">
        <v>260</v>
      </c>
      <c r="O38" s="41">
        <v>207</v>
      </c>
      <c r="P38" s="41">
        <v>221</v>
      </c>
      <c r="Q38" s="41">
        <v>216</v>
      </c>
      <c r="R38" s="41">
        <v>163</v>
      </c>
      <c r="S38" s="41">
        <v>104</v>
      </c>
      <c r="T38" s="41">
        <v>201</v>
      </c>
      <c r="U38" s="41">
        <v>6</v>
      </c>
      <c r="V38" s="57" t="s">
        <v>8</v>
      </c>
    </row>
    <row r="39" spans="1:22" s="27" customFormat="1" ht="14.25" customHeight="1">
      <c r="A39" s="40" t="s">
        <v>10</v>
      </c>
      <c r="B39" s="41">
        <v>6246</v>
      </c>
      <c r="C39" s="41">
        <v>173</v>
      </c>
      <c r="D39" s="41">
        <v>180</v>
      </c>
      <c r="E39" s="41">
        <v>226</v>
      </c>
      <c r="F39" s="41">
        <v>288</v>
      </c>
      <c r="G39" s="41">
        <v>568</v>
      </c>
      <c r="H39" s="41">
        <v>640</v>
      </c>
      <c r="I39" s="41">
        <v>593</v>
      </c>
      <c r="J39" s="41">
        <v>552</v>
      </c>
      <c r="K39" s="56"/>
      <c r="L39" s="41">
        <v>462</v>
      </c>
      <c r="M39" s="41">
        <v>442</v>
      </c>
      <c r="N39" s="41">
        <v>394</v>
      </c>
      <c r="O39" s="41">
        <v>351</v>
      </c>
      <c r="P39" s="41">
        <v>302</v>
      </c>
      <c r="Q39" s="41">
        <v>344</v>
      </c>
      <c r="R39" s="41">
        <v>273</v>
      </c>
      <c r="S39" s="41">
        <v>215</v>
      </c>
      <c r="T39" s="41">
        <v>216</v>
      </c>
      <c r="U39" s="41">
        <v>27</v>
      </c>
      <c r="V39" s="57" t="s">
        <v>10</v>
      </c>
    </row>
    <row r="40" spans="1:22" s="27" customFormat="1" ht="14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54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</row>
    <row r="41" spans="1:22" s="35" customFormat="1" ht="14.25" customHeight="1">
      <c r="A41" s="36" t="s">
        <v>17</v>
      </c>
      <c r="B41" s="33">
        <v>17615</v>
      </c>
      <c r="C41" s="33">
        <v>570</v>
      </c>
      <c r="D41" s="33">
        <v>534</v>
      </c>
      <c r="E41" s="33">
        <v>594</v>
      </c>
      <c r="F41" s="33">
        <v>818</v>
      </c>
      <c r="G41" s="33">
        <v>1573</v>
      </c>
      <c r="H41" s="33">
        <v>1961</v>
      </c>
      <c r="I41" s="33">
        <v>1602</v>
      </c>
      <c r="J41" s="33">
        <v>1287</v>
      </c>
      <c r="K41" s="52"/>
      <c r="L41" s="33">
        <v>1087</v>
      </c>
      <c r="M41" s="33">
        <v>1035</v>
      </c>
      <c r="N41" s="33">
        <v>1328</v>
      </c>
      <c r="O41" s="33">
        <v>1169</v>
      </c>
      <c r="P41" s="33">
        <v>1064</v>
      </c>
      <c r="Q41" s="33">
        <v>1059</v>
      </c>
      <c r="R41" s="33">
        <v>757</v>
      </c>
      <c r="S41" s="33">
        <v>500</v>
      </c>
      <c r="T41" s="33">
        <v>645</v>
      </c>
      <c r="U41" s="33">
        <v>32</v>
      </c>
      <c r="V41" s="53" t="s">
        <v>17</v>
      </c>
    </row>
    <row r="42" spans="1:22" s="27" customFormat="1" ht="14.25" customHeight="1">
      <c r="A42" s="40" t="s">
        <v>7</v>
      </c>
      <c r="B42" s="41">
        <v>4242</v>
      </c>
      <c r="C42" s="41">
        <v>119</v>
      </c>
      <c r="D42" s="41">
        <v>115</v>
      </c>
      <c r="E42" s="41">
        <v>137</v>
      </c>
      <c r="F42" s="41">
        <v>201</v>
      </c>
      <c r="G42" s="41">
        <v>327</v>
      </c>
      <c r="H42" s="41">
        <v>461</v>
      </c>
      <c r="I42" s="41">
        <v>399</v>
      </c>
      <c r="J42" s="41">
        <v>309</v>
      </c>
      <c r="K42" s="56"/>
      <c r="L42" s="41">
        <v>250</v>
      </c>
      <c r="M42" s="41">
   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<v>197</v>
      </c>
      <c r="S42" s="41">
        <v>129</v>
      </c>
      <c r="T42" s="41">
        <v>165</v>
      </c>
      <c r="U42" s="41">
        <v>1</v>
      </c>
      <c r="V42" s="57" t="s">
        <v>7</v>
      </c>
    </row>
    <row r="43" spans="1:22" s="27" customFormat="1" ht="14.25" customHeight="1">
      <c r="A43" s="40" t="s">
        <v>8</v>
      </c>
      <c r="B43" s="41">
        <v>6470</v>
      </c>
      <c r="C43" s="41">
        <v>294</v>
      </c>
      <c r="D43" s="41">
        <v>252</v>
      </c>
      <c r="E43" s="41">
        <v>227</v>
      </c>
      <c r="F43" s="41">
        <v>304</v>
      </c>
      <c r="G43" s="41">
        <v>562</v>
      </c>
      <c r="H43" s="41">
        <v>715</v>
      </c>
      <c r="I43" s="41">
        <v>602</v>
      </c>
      <c r="J43" s="41">
        <v>512</v>
      </c>
      <c r="K43" s="56"/>
      <c r="L43" s="41">
        <v>416</v>
      </c>
      <c r="M43" s="41">
        <v>356</v>
      </c>
      <c r="N43" s="41">
        <v>498</v>
      </c>
      <c r="O43" s="41">
        <v>416</v>
      </c>
      <c r="P43" s="41">
        <v>337</v>
      </c>
      <c r="Q43" s="41">
        <v>349</v>
      </c>
      <c r="R43" s="41">
        <v>272</v>
      </c>
      <c r="S43" s="41">
        <v>152</v>
      </c>
      <c r="T43" s="41">
        <v>186</v>
      </c>
      <c r="U43" s="41">
        <v>20</v>
      </c>
      <c r="V43" s="57" t="s">
        <v>8</v>
      </c>
    </row>
    <row r="44" spans="1:22" s="27" customFormat="1" ht="14.25" customHeight="1">
      <c r="A44" s="40" t="s">
        <v>10</v>
      </c>
      <c r="B44" s="41">
        <v>6903</v>
      </c>
      <c r="C44" s="41">
        <v>157</v>
      </c>
      <c r="D44" s="41">
        <v>167</v>
      </c>
      <c r="E44" s="41">
        <v>230</v>
      </c>
      <c r="F44" s="41">
        <v>313</v>
      </c>
      <c r="G44" s="41">
        <v>684</v>
      </c>
      <c r="H44" s="41">
        <v>785</v>
      </c>
      <c r="I44" s="41">
        <v>601</v>
      </c>
      <c r="J44" s="41">
        <v>466</v>
      </c>
      <c r="K44" s="56"/>
      <c r="L44" s="41">
        <v>421</v>
      </c>
      <c r="M44" s="41">
        <v>414</v>
      </c>
      <c r="N44" s="41">
        <v>511</v>
      </c>
      <c r="O44" s="41">
        <v>459</v>
      </c>
      <c r="P44" s="41">
        <v>450</v>
      </c>
      <c r="Q44" s="41">
        <v>433</v>
      </c>
      <c r="R44" s="41">
        <v>288</v>
      </c>
      <c r="S44" s="41">
        <v>219</v>
      </c>
      <c r="T44" s="41">
        <v>294</v>
      </c>
      <c r="U44" s="41">
        <v>11</v>
      </c>
      <c r="V44" s="57" t="s">
        <v>10</v>
      </c>
    </row>
    <row r="45" spans="1:22" s="27" customFormat="1" ht="14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5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</row>
    <row r="46" spans="1:22" s="35" customFormat="1" ht="14.25" customHeight="1">
      <c r="A46" s="36" t="s">
        <v>18</v>
      </c>
      <c r="B46" s="33">
        <v>7863</v>
      </c>
      <c r="C46" s="33">
        <v>260</v>
      </c>
      <c r="D46" s="33">
        <v>252</v>
      </c>
      <c r="E46" s="33">
        <v>278</v>
      </c>
      <c r="F46" s="33">
        <v>382</v>
      </c>
      <c r="G46" s="33">
        <v>625</v>
      </c>
      <c r="H46" s="33">
        <v>769</v>
      </c>
      <c r="I46" s="33">
        <v>689</v>
      </c>
      <c r="J46" s="33">
        <v>545</v>
      </c>
      <c r="K46" s="52"/>
      <c r="L46" s="33">
        <v>476</v>
      </c>
      <c r="M46" s="33">
        <v>456</v>
      </c>
      <c r="N46" s="33">
        <v>589</v>
      </c>
      <c r="O46" s="33">
        <v>523</v>
      </c>
      <c r="P46" s="33">
        <v>464</v>
      </c>
      <c r="Q46" s="33">
        <v>452</v>
      </c>
      <c r="R46" s="33">
        <v>397</v>
      </c>
      <c r="S46" s="33">
        <v>315</v>
      </c>
      <c r="T46" s="33">
        <v>316</v>
      </c>
      <c r="U46" s="33">
        <v>75</v>
      </c>
      <c r="V46" s="53" t="s">
        <v>18</v>
      </c>
    </row>
    <row r="47" spans="1:22" s="27" customFormat="1" ht="14.25" customHeight="1">
      <c r="A47" s="40" t="s">
        <v>7</v>
      </c>
      <c r="B47" s="41">
        <v>2387</v>
      </c>
      <c r="C47" s="41">
        <v>112</v>
      </c>
      <c r="D47" s="41">
        <v>85</v>
      </c>
      <c r="E47" s="41">
        <v>107</v>
      </c>
      <c r="F47" s="41">
        <v>101</v>
      </c>
      <c r="G47" s="41">
        <v>198</v>
      </c>
      <c r="H47" s="41">
        <v>205</v>
      </c>
      <c r="I47" s="41">
        <v>192</v>
      </c>
      <c r="J47" s="41">
        <v>176</v>
      </c>
      <c r="K47" s="56"/>
      <c r="L47" s="41">
        <v>171</v>
      </c>
      <c r="M47" s="41">
        <v>133</v>
      </c>
      <c r="N47" s="41">
        <v>158</v>
      </c>
      <c r="O47" s="41">
        <v>161</v>
      </c>
      <c r="P47" s="41">
        <v>147</v>
      </c>
      <c r="Q47" s="41">
        <v>161</v>
      </c>
      <c r="R47" s="41">
        <v>117</v>
      </c>
      <c r="S47" s="41">
        <v>86</v>
      </c>
      <c r="T47" s="41">
        <v>77</v>
      </c>
      <c r="U47" s="41" t="s">
        <v>126</v>
      </c>
      <c r="V47" s="57" t="s">
        <v>7</v>
      </c>
    </row>
    <row r="48" spans="1:22" s="27" customFormat="1" ht="14.25" customHeight="1">
      <c r="A48" s="40" t="s">
        <v>8</v>
      </c>
      <c r="B48" s="41">
        <v>2585</v>
      </c>
      <c r="C48" s="41">
        <v>77</v>
      </c>
      <c r="D48" s="41">
        <v>89</v>
      </c>
      <c r="E48" s="41">
        <v>83</v>
      </c>
      <c r="F48" s="41">
        <v>144</v>
      </c>
      <c r="G48" s="41">
        <v>183</v>
      </c>
      <c r="H48" s="41">
        <v>264</v>
      </c>
      <c r="I48" s="41">
        <v>261</v>
      </c>
      <c r="J48" s="41">
        <v>164</v>
      </c>
      <c r="K48" s="56"/>
      <c r="L48" s="41">
        <v>130</v>
      </c>
      <c r="M48" s="41">
        <v>128</v>
      </c>
      <c r="N48" s="41">
        <v>185</v>
      </c>
      <c r="O48" s="41">
        <v>184</v>
      </c>
      <c r="P48" s="41">
        <v>170</v>
      </c>
      <c r="Q48" s="41">
        <v>142</v>
      </c>
      <c r="R48" s="41">
        <v>116</v>
      </c>
      <c r="S48" s="41">
        <v>118</v>
      </c>
      <c r="T48" s="41">
        <v>134</v>
      </c>
      <c r="U48" s="41">
        <v>13</v>
      </c>
      <c r="V48" s="57" t="s">
        <v>8</v>
      </c>
    </row>
    <row r="49" spans="1:22" s="27" customFormat="1" ht="14.25" customHeight="1">
      <c r="A49" s="40" t="s">
        <v>10</v>
      </c>
      <c r="B49" s="41">
        <v>2891</v>
      </c>
      <c r="C49" s="41">
        <v>71</v>
      </c>
      <c r="D49" s="41">
        <v>78</v>
      </c>
      <c r="E49" s="41">
        <v>88</v>
      </c>
      <c r="F49" s="41">
        <v>137</v>
      </c>
      <c r="G49" s="41">
        <v>244</v>
      </c>
      <c r="H49" s="41">
        <v>300</v>
      </c>
      <c r="I49" s="41">
        <v>236</v>
      </c>
      <c r="J49" s="41">
        <v>205</v>
      </c>
      <c r="K49" s="56"/>
      <c r="L49" s="41">
        <v>175</v>
      </c>
      <c r="M49" s="41">
        <v>195</v>
      </c>
      <c r="N49" s="41">
        <v>246</v>
      </c>
      <c r="O49" s="41">
        <v>178</v>
      </c>
      <c r="P49" s="41">
        <v>147</v>
      </c>
      <c r="Q49" s="41">
        <v>149</v>
      </c>
      <c r="R49" s="41">
        <v>164</v>
      </c>
      <c r="S49" s="41">
        <v>111</v>
      </c>
      <c r="T49" s="41">
        <v>105</v>
      </c>
      <c r="U49" s="41">
        <v>62</v>
      </c>
      <c r="V49" s="57" t="s">
        <v>10</v>
      </c>
    </row>
    <row r="50" spans="1:22" s="27" customFormat="1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5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5"/>
    </row>
    <row r="51" spans="1:22" s="35" customFormat="1" ht="14.25" customHeight="1">
      <c r="A51" s="36" t="s">
        <v>19</v>
      </c>
      <c r="B51" s="33">
        <v>4133</v>
      </c>
      <c r="C51" s="33">
        <v>110</v>
      </c>
      <c r="D51" s="33">
        <v>141</v>
      </c>
      <c r="E51" s="33">
        <v>132</v>
      </c>
      <c r="F51" s="33">
        <v>197</v>
      </c>
      <c r="G51" s="33">
        <v>394</v>
      </c>
      <c r="H51" s="33">
        <v>457</v>
      </c>
      <c r="I51" s="33">
        <v>381</v>
      </c>
      <c r="J51" s="33">
        <v>324</v>
      </c>
      <c r="K51" s="52"/>
      <c r="L51" s="33">
        <v>257</v>
      </c>
      <c r="M51" s="33">
        <v>233</v>
      </c>
      <c r="N51" s="33">
        <v>328</v>
      </c>
      <c r="O51" s="33">
        <v>261</v>
      </c>
      <c r="P51" s="33">
        <v>256</v>
      </c>
      <c r="Q51" s="33">
        <v>224</v>
      </c>
      <c r="R51" s="33">
        <v>169</v>
      </c>
      <c r="S51" s="33">
        <v>105</v>
      </c>
      <c r="T51" s="33">
        <v>141</v>
      </c>
      <c r="U51" s="33">
        <v>23</v>
      </c>
      <c r="V51" s="53" t="s">
        <v>19</v>
      </c>
    </row>
    <row r="52" spans="1:22" s="27" customFormat="1" ht="14.25" customHeight="1">
      <c r="A52" s="40" t="s">
        <v>7</v>
      </c>
      <c r="B52" s="41">
        <v>2539</v>
      </c>
      <c r="C52" s="41">
        <v>57</v>
      </c>
      <c r="D52" s="41">
        <v>87</v>
      </c>
      <c r="E52" s="41">
        <v>81</v>
      </c>
      <c r="F52" s="41">
        <v>115</v>
      </c>
      <c r="G52" s="41">
        <v>283</v>
      </c>
      <c r="H52" s="41">
        <v>314</v>
      </c>
      <c r="I52" s="41">
        <v>242</v>
      </c>
      <c r="J52" s="41">
        <v>200</v>
      </c>
      <c r="K52" s="56"/>
      <c r="L52" s="41">
        <v>132</v>
      </c>
      <c r="M52" s="41">
        <v>133</v>
      </c>
      <c r="N52" s="41">
        <v>200</v>
      </c>
      <c r="O52" s="41">
        <v>168</v>
      </c>
      <c r="P52" s="41">
        <v>165</v>
      </c>
      <c r="Q52" s="41">
        <v>136</v>
      </c>
      <c r="R52" s="41">
        <v>91</v>
      </c>
      <c r="S52" s="41">
        <v>55</v>
      </c>
      <c r="T52" s="41">
        <v>69</v>
      </c>
      <c r="U52" s="41">
        <v>11</v>
      </c>
      <c r="V52" s="57" t="s">
        <v>7</v>
      </c>
    </row>
    <row r="53" spans="1:22" s="27" customFormat="1" ht="14.25" customHeight="1">
      <c r="A53" s="43" t="s">
        <v>8</v>
      </c>
      <c r="B53" s="44">
        <v>1594</v>
      </c>
      <c r="C53" s="44">
        <v>53</v>
      </c>
      <c r="D53" s="44">
        <v>54</v>
      </c>
      <c r="E53" s="44">
        <v>51</v>
      </c>
      <c r="F53" s="44">
        <v>82</v>
      </c>
      <c r="G53" s="44">
        <v>111</v>
      </c>
      <c r="H53" s="44">
        <v>143</v>
      </c>
      <c r="I53" s="44">
        <v>139</v>
      </c>
      <c r="J53" s="44">
        <v>124</v>
      </c>
      <c r="K53" s="56"/>
      <c r="L53" s="44">
        <v>125</v>
      </c>
      <c r="M53" s="44">
        <v>100</v>
      </c>
      <c r="N53" s="44">
        <v>128</v>
      </c>
      <c r="O53" s="44">
        <v>93</v>
      </c>
      <c r="P53" s="44">
        <v>91</v>
      </c>
      <c r="Q53" s="44">
        <v>88</v>
      </c>
      <c r="R53" s="44">
        <v>78</v>
      </c>
      <c r="S53" s="44">
        <v>50</v>
      </c>
      <c r="T53" s="44">
        <v>72</v>
      </c>
      <c r="U53" s="44">
        <v>12</v>
      </c>
      <c r="V53" s="58" t="s">
        <v>8</v>
      </c>
    </row>
    <row r="54" spans="1:22" s="46" customFormat="1" ht="17.25" customHeight="1">
      <c r="A54" s="26" t="s">
        <v>134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9"/>
    </row>
    <row r="55" spans="1:22" s="14" customFormat="1" ht="13.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</row>
    <row r="56" spans="1:22" ht="13.5">
      <c r="A56" s="16" t="s">
        <v>128</v>
      </c>
      <c r="V56" s="15" t="s">
        <v>130</v>
      </c>
    </row>
    <row r="57" spans="1:22" s="1" customFormat="1" ht="17.25" customHeight="1">
      <c r="A57" s="138" t="s">
        <v>139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9"/>
      <c r="L57" s="129" t="s">
        <v>141</v>
      </c>
      <c r="M57" s="129"/>
      <c r="N57" s="129"/>
      <c r="O57" s="129"/>
      <c r="P57" s="129"/>
      <c r="Q57" s="129"/>
      <c r="R57" s="129"/>
      <c r="S57" s="129"/>
      <c r="T57" s="129"/>
      <c r="U57" s="129"/>
      <c r="V57" s="129"/>
    </row>
    <row r="58" spans="1:22" s="1" customFormat="1" ht="13.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7" customFormat="1" ht="16.5" customHeight="1" thickTop="1">
      <c r="A59" s="48" t="s">
        <v>94</v>
      </c>
      <c r="B59" s="49" t="s">
        <v>53</v>
      </c>
      <c r="C59" s="49" t="s">
        <v>54</v>
      </c>
      <c r="D59" s="49" t="s">
        <v>114</v>
      </c>
      <c r="E59" s="49" t="s">
        <v>106</v>
      </c>
      <c r="F59" s="49" t="s">
        <v>108</v>
      </c>
      <c r="G59" s="49" t="s">
        <v>90</v>
      </c>
      <c r="H59" s="49" t="s">
        <v>91</v>
      </c>
      <c r="I59" s="49" t="s">
        <v>92</v>
      </c>
      <c r="J59" s="49" t="s">
        <v>113</v>
      </c>
      <c r="K59" s="50"/>
      <c r="L59" s="48" t="s">
        <v>115</v>
      </c>
      <c r="M59" s="49" t="s">
        <v>103</v>
      </c>
      <c r="N59" s="49" t="s">
        <v>105</v>
      </c>
      <c r="O59" s="49" t="s">
        <v>107</v>
      </c>
      <c r="P59" s="49" t="s">
        <v>109</v>
      </c>
      <c r="Q59" s="49" t="s">
        <v>110</v>
      </c>
      <c r="R59" s="49" t="s">
        <v>111</v>
      </c>
      <c r="S59" s="49" t="s">
        <v>112</v>
      </c>
      <c r="T59" s="49" t="s">
        <v>52</v>
      </c>
      <c r="U59" s="51" t="s">
        <v>55</v>
      </c>
      <c r="V59" s="51" t="s">
        <v>94</v>
      </c>
    </row>
    <row r="60" spans="1:22" s="35" customFormat="1" ht="15" customHeight="1">
      <c r="A60" s="32" t="s">
        <v>20</v>
      </c>
      <c r="B60" s="60">
        <v>8790</v>
      </c>
      <c r="C60" s="60">
        <v>249</v>
      </c>
      <c r="D60" s="60">
        <v>200</v>
      </c>
      <c r="E60" s="60">
        <v>239</v>
      </c>
      <c r="F60" s="60">
        <v>339</v>
      </c>
      <c r="G60" s="60">
        <v>796</v>
      </c>
      <c r="H60" s="60">
        <v>1080</v>
      </c>
      <c r="I60" s="60">
        <v>933</v>
      </c>
      <c r="J60" s="60">
        <v>696</v>
      </c>
      <c r="K60" s="52"/>
      <c r="L60" s="60">
        <v>544</v>
      </c>
      <c r="M60" s="60">
        <v>540</v>
      </c>
      <c r="N60" s="60">
        <v>653</v>
      </c>
      <c r="O60" s="60">
        <v>544</v>
      </c>
      <c r="P60" s="60">
        <v>471</v>
      </c>
      <c r="Q60" s="60">
        <v>498</v>
      </c>
      <c r="R60" s="60">
        <v>395</v>
      </c>
      <c r="S60" s="60">
        <v>240</v>
      </c>
      <c r="T60" s="60">
        <v>328</v>
      </c>
      <c r="U60" s="60">
        <v>45</v>
      </c>
      <c r="V60" s="61" t="s">
        <v>20</v>
      </c>
    </row>
    <row r="61" spans="1:22" s="27" customFormat="1" ht="14.25" customHeight="1">
      <c r="A61" s="40" t="s">
        <v>7</v>
      </c>
      <c r="B61" s="41">
        <v>3797</v>
      </c>
      <c r="C61" s="41">
        <v>117</v>
      </c>
      <c r="D61" s="41">
        <v>87</v>
      </c>
      <c r="E61" s="41">
        <v>100</v>
      </c>
      <c r="F61" s="41">
        <v>154</v>
      </c>
      <c r="G61" s="41">
        <v>358</v>
      </c>
      <c r="H61" s="41">
        <v>492</v>
      </c>
      <c r="I61" s="41">
        <v>399</v>
      </c>
      <c r="J61" s="41">
        <v>319</v>
      </c>
      <c r="K61" s="56"/>
      <c r="L61" s="41">
        <v>220</v>
      </c>
      <c r="M61" s="41">
        <v>209</v>
      </c>
      <c r="N61" s="41">
        <v>257</v>
      </c>
      <c r="O61" s="41">
        <v>253</v>
      </c>
      <c r="P61" s="41">
        <v>215</v>
      </c>
      <c r="Q61" s="41">
        <v>215</v>
      </c>
      <c r="R61" s="41">
        <v>160</v>
      </c>
      <c r="S61" s="41">
        <v>100</v>
      </c>
      <c r="T61" s="41">
        <v>139</v>
      </c>
      <c r="U61" s="41">
        <v>3</v>
      </c>
      <c r="V61" s="57" t="s">
        <v>7</v>
      </c>
    </row>
    <row r="62" spans="1:22" s="27" customFormat="1" ht="14.25" customHeight="1">
      <c r="A62" s="40" t="s">
        <v>8</v>
      </c>
      <c r="B62" s="41">
        <v>4993</v>
      </c>
      <c r="C62" s="41">
        <v>132</v>
      </c>
      <c r="D62" s="41">
        <v>113</v>
      </c>
      <c r="E62" s="41">
        <v>139</v>
      </c>
      <c r="F62" s="41">
        <v>185</v>
      </c>
      <c r="G62" s="41">
        <v>438</v>
      </c>
      <c r="H62" s="41">
        <v>588</v>
      </c>
      <c r="I62" s="41">
        <v>534</v>
      </c>
      <c r="J62" s="41">
        <v>377</v>
      </c>
      <c r="K62" s="56"/>
      <c r="L62" s="41">
        <v>324</v>
      </c>
      <c r="M62" s="41">
        <v>331</v>
      </c>
      <c r="N62" s="41">
        <v>396</v>
      </c>
      <c r="O62" s="41">
        <v>291</v>
      </c>
      <c r="P62" s="41">
        <v>256</v>
      </c>
      <c r="Q62" s="41">
        <v>283</v>
      </c>
      <c r="R62" s="41">
        <v>235</v>
      </c>
      <c r="S62" s="41">
        <v>140</v>
      </c>
      <c r="T62" s="41">
        <v>189</v>
      </c>
      <c r="U62" s="41">
        <v>42</v>
      </c>
      <c r="V62" s="57" t="s">
        <v>8</v>
      </c>
    </row>
    <row r="63" spans="1:22" s="27" customFormat="1" ht="14.2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5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7"/>
    </row>
    <row r="64" spans="1:22" s="35" customFormat="1" ht="14.25" customHeight="1">
      <c r="A64" s="36" t="s">
        <v>21</v>
      </c>
      <c r="B64" s="33">
        <v>30491</v>
      </c>
      <c r="C64" s="33">
        <v>754</v>
      </c>
      <c r="D64" s="33">
        <v>684</v>
      </c>
      <c r="E64" s="33">
        <v>774</v>
      </c>
      <c r="F64" s="33">
        <v>1274</v>
      </c>
      <c r="G64" s="33">
        <v>3680</v>
      </c>
      <c r="H64" s="33">
        <v>3948</v>
      </c>
      <c r="I64" s="33">
        <v>3197</v>
      </c>
      <c r="J64" s="33">
        <v>2464</v>
      </c>
      <c r="K64" s="52"/>
      <c r="L64" s="33">
        <v>1841</v>
      </c>
      <c r="M64" s="33">
        <v>1764</v>
      </c>
      <c r="N64" s="33">
        <v>2107</v>
      </c>
      <c r="O64" s="33">
        <v>1779</v>
      </c>
      <c r="P64" s="33">
        <v>1534</v>
      </c>
      <c r="Q64" s="33">
        <v>1517</v>
      </c>
      <c r="R64" s="33">
        <v>1190</v>
      </c>
      <c r="S64" s="33">
        <v>861</v>
      </c>
      <c r="T64" s="33">
        <v>1003</v>
      </c>
      <c r="U64" s="33">
        <v>120</v>
      </c>
      <c r="V64" s="53" t="s">
        <v>21</v>
      </c>
    </row>
    <row r="65" spans="1:22" s="27" customFormat="1" ht="14.25" customHeight="1">
      <c r="A65" s="40" t="s">
        <v>7</v>
      </c>
      <c r="B65" s="41">
        <v>6098</v>
      </c>
      <c r="C65" s="41">
        <v>164</v>
      </c>
      <c r="D65" s="41">
        <v>139</v>
      </c>
      <c r="E65" s="41">
        <v>166</v>
      </c>
      <c r="F65" s="41">
        <v>294</v>
      </c>
      <c r="G65" s="41">
        <v>691</v>
      </c>
      <c r="H65" s="41">
        <v>725</v>
      </c>
      <c r="I65" s="41">
        <v>606</v>
      </c>
      <c r="J65" s="41">
        <v>440</v>
      </c>
      <c r="K65" s="56"/>
      <c r="L65" s="41">
        <v>373</v>
      </c>
      <c r="M65" s="41">
        <v>333</v>
      </c>
      <c r="N65" s="41">
        <v>442</v>
      </c>
      <c r="O65" s="41">
        <v>412</v>
      </c>
      <c r="P65" s="41">
        <v>321</v>
      </c>
      <c r="Q65" s="41">
        <v>323</v>
      </c>
      <c r="R65" s="41">
        <v>291</v>
      </c>
      <c r="S65" s="41">
        <v>158</v>
      </c>
      <c r="T65" s="41">
        <v>217</v>
      </c>
      <c r="U65" s="41">
        <v>3</v>
      </c>
      <c r="V65" s="57" t="s">
        <v>7</v>
      </c>
    </row>
    <row r="66" spans="1:22" s="27" customFormat="1" ht="14.25" customHeight="1">
      <c r="A66" s="40" t="s">
        <v>8</v>
      </c>
      <c r="B66" s="41">
        <v>6527</v>
      </c>
      <c r="C66" s="41">
        <v>145</v>
      </c>
      <c r="D66" s="41">
        <v>135</v>
      </c>
      <c r="E66" s="41">
        <v>134</v>
      </c>
      <c r="F66" s="41">
        <v>233</v>
      </c>
      <c r="G66" s="41">
        <v>752</v>
      </c>
      <c r="H66" s="41">
        <v>917</v>
      </c>
      <c r="I66" s="41">
        <v>688</v>
      </c>
      <c r="J66" s="41">
        <v>539</v>
      </c>
      <c r="K66" s="56"/>
      <c r="L66" s="41">
        <v>358</v>
      </c>
      <c r="M66" s="41">
        <v>360</v>
      </c>
      <c r="N66" s="41">
        <v>454</v>
      </c>
      <c r="O66" s="41">
        <v>387</v>
      </c>
      <c r="P66" s="41">
        <v>339</v>
      </c>
      <c r="Q66" s="41">
        <v>310</v>
      </c>
      <c r="R66" s="41">
        <v>254</v>
      </c>
      <c r="S66" s="41">
        <v>203</v>
      </c>
      <c r="T66" s="41">
        <v>237</v>
      </c>
      <c r="U66" s="41">
        <v>82</v>
      </c>
      <c r="V66" s="57" t="s">
        <v>8</v>
      </c>
    </row>
    <row r="67" spans="1:22" s="27" customFormat="1" ht="14.25" customHeight="1">
      <c r="A67" s="40" t="s">
        <v>10</v>
      </c>
      <c r="B67" s="41">
        <v>7684</v>
      </c>
      <c r="C67" s="41">
        <v>184</v>
      </c>
      <c r="D67" s="41">
        <v>174</v>
      </c>
      <c r="E67" s="41">
        <v>208</v>
      </c>
      <c r="F67" s="41">
        <v>334</v>
      </c>
      <c r="G67" s="41">
        <v>955</v>
      </c>
      <c r="H67" s="41">
        <v>939</v>
      </c>
      <c r="I67" s="41">
        <v>824</v>
      </c>
      <c r="J67" s="41">
        <v>633</v>
      </c>
      <c r="K67" s="56"/>
      <c r="L67" s="41">
        <v>448</v>
      </c>
      <c r="M67" s="41">
        <v>458</v>
      </c>
      <c r="N67" s="41">
        <v>516</v>
      </c>
      <c r="O67" s="41">
        <v>438</v>
      </c>
      <c r="P67" s="41">
        <v>368</v>
      </c>
      <c r="Q67" s="41">
        <v>418</v>
      </c>
      <c r="R67" s="41">
        <v>290</v>
      </c>
      <c r="S67" s="41">
        <v>229</v>
      </c>
      <c r="T67" s="41">
        <v>259</v>
      </c>
      <c r="U67" s="41">
        <v>9</v>
      </c>
      <c r="V67" s="57" t="s">
        <v>10</v>
      </c>
    </row>
    <row r="68" spans="1:22" s="27" customFormat="1" ht="14.25" customHeight="1">
      <c r="A68" s="40" t="s">
        <v>11</v>
      </c>
      <c r="B68" s="41">
        <v>4065</v>
      </c>
      <c r="C68" s="41">
        <v>76</v>
      </c>
      <c r="D68" s="41">
        <v>79</v>
      </c>
      <c r="E68" s="41">
        <v>97</v>
      </c>
      <c r="F68" s="41">
        <v>165</v>
      </c>
      <c r="G68" s="41">
        <v>475</v>
      </c>
      <c r="H68" s="41">
        <v>563</v>
      </c>
      <c r="I68" s="41">
        <v>409</v>
      </c>
      <c r="J68" s="41">
        <v>329</v>
      </c>
      <c r="K68" s="56"/>
      <c r="L68" s="41">
        <v>266</v>
      </c>
      <c r="M68" s="41">
        <v>273</v>
      </c>
      <c r="N68" s="41">
        <v>300</v>
      </c>
      <c r="O68" s="41">
        <v>225</v>
      </c>
      <c r="P68" s="41">
        <v>210</v>
      </c>
      <c r="Q68" s="41">
        <v>224</v>
      </c>
      <c r="R68" s="41">
        <v>144</v>
      </c>
      <c r="S68" s="41">
        <v>118</v>
      </c>
      <c r="T68" s="41">
        <v>112</v>
      </c>
      <c r="U68" s="41" t="s">
        <v>126</v>
      </c>
      <c r="V68" s="57" t="s">
        <v>11</v>
      </c>
    </row>
    <row r="69" spans="1:22" s="27" customFormat="1" ht="14.25" customHeight="1">
      <c r="A69" s="40" t="s">
        <v>13</v>
      </c>
      <c r="B69" s="41">
        <v>6117</v>
      </c>
      <c r="C69" s="41">
        <v>185</v>
      </c>
      <c r="D69" s="41">
        <v>157</v>
      </c>
      <c r="E69" s="41">
        <v>169</v>
      </c>
      <c r="F69" s="41">
        <v>248</v>
      </c>
      <c r="G69" s="41">
        <v>807</v>
      </c>
      <c r="H69" s="41">
        <v>804</v>
      </c>
      <c r="I69" s="41">
        <v>670</v>
      </c>
      <c r="J69" s="41">
        <v>523</v>
      </c>
      <c r="K69" s="56"/>
      <c r="L69" s="41">
        <v>396</v>
      </c>
      <c r="M69" s="41">
        <v>340</v>
      </c>
      <c r="N69" s="41">
        <v>395</v>
      </c>
      <c r="O69" s="41">
        <v>317</v>
      </c>
      <c r="P69" s="41">
        <v>296</v>
      </c>
      <c r="Q69" s="41">
        <v>242</v>
      </c>
      <c r="R69" s="41">
        <v>211</v>
      </c>
      <c r="S69" s="41">
        <v>153</v>
      </c>
      <c r="T69" s="41">
        <v>178</v>
      </c>
      <c r="U69" s="41">
        <v>26</v>
      </c>
      <c r="V69" s="57" t="s">
        <v>13</v>
      </c>
    </row>
    <row r="70" spans="1:22" s="27" customFormat="1" ht="14.2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7"/>
    </row>
    <row r="71" spans="1:22" s="35" customFormat="1" ht="14.25" customHeight="1">
      <c r="A71" s="36" t="s">
        <v>22</v>
      </c>
      <c r="B71" s="33">
        <v>15836</v>
      </c>
      <c r="C71" s="33">
        <v>325</v>
      </c>
      <c r="D71" s="33">
        <v>398</v>
      </c>
      <c r="E71" s="33">
        <v>379</v>
      </c>
      <c r="F71" s="33">
        <v>621</v>
      </c>
      <c r="G71" s="33">
        <v>1916</v>
      </c>
      <c r="H71" s="33">
        <v>2183</v>
      </c>
      <c r="I71" s="33">
        <v>1634</v>
      </c>
      <c r="J71" s="33">
        <v>1206</v>
      </c>
      <c r="K71" s="52"/>
      <c r="L71" s="33">
        <v>986</v>
      </c>
      <c r="M71" s="33">
        <v>883</v>
      </c>
      <c r="N71" s="33">
        <v>1079</v>
      </c>
      <c r="O71" s="33">
        <v>896</v>
      </c>
      <c r="P71" s="33">
        <v>800</v>
      </c>
      <c r="Q71" s="33">
        <v>776</v>
      </c>
      <c r="R71" s="33">
        <v>658</v>
      </c>
      <c r="S71" s="33">
        <v>477</v>
      </c>
      <c r="T71" s="33">
        <v>573</v>
      </c>
      <c r="U71" s="33">
        <v>46</v>
      </c>
      <c r="V71" s="53" t="s">
        <v>22</v>
      </c>
    </row>
    <row r="72" spans="1:22" s="27" customFormat="1" ht="14.25" customHeight="1">
      <c r="A72" s="40" t="s">
        <v>7</v>
      </c>
      <c r="B72" s="41">
        <v>2398</v>
      </c>
      <c r="C72" s="41">
        <v>63</v>
      </c>
      <c r="D72" s="41">
        <v>71</v>
      </c>
      <c r="E72" s="41">
        <v>60</v>
      </c>
      <c r="F72" s="41">
        <v>98</v>
      </c>
      <c r="G72" s="41">
        <v>318</v>
      </c>
      <c r="H72" s="41">
        <v>310</v>
      </c>
      <c r="I72" s="41">
        <v>232</v>
      </c>
      <c r="J72" s="41">
        <v>203</v>
      </c>
      <c r="K72" s="56"/>
      <c r="L72" s="41">
        <v>129</v>
      </c>
      <c r="M72" s="41">
        <v>117</v>
      </c>
      <c r="N72" s="41">
        <v>168</v>
      </c>
      <c r="O72" s="41">
        <v>132</v>
      </c>
      <c r="P72" s="41">
        <v>130</v>
      </c>
      <c r="Q72" s="41">
        <v>119</v>
      </c>
      <c r="R72" s="41">
        <v>104</v>
      </c>
      <c r="S72" s="41">
        <v>56</v>
      </c>
      <c r="T72" s="41">
        <v>87</v>
      </c>
      <c r="U72" s="41">
        <v>1</v>
      </c>
      <c r="V72" s="57" t="s">
        <v>7</v>
      </c>
    </row>
    <row r="73" spans="1:22" s="27" customFormat="1" ht="14.25" customHeight="1">
      <c r="A73" s="40" t="s">
        <v>8</v>
      </c>
      <c r="B73" s="41">
        <v>3912</v>
      </c>
      <c r="C73" s="41">
        <v>59</v>
      </c>
      <c r="D73" s="41">
        <v>83</v>
      </c>
      <c r="E73" s="41">
        <v>94</v>
      </c>
      <c r="F73" s="41">
        <v>165</v>
      </c>
      <c r="G73" s="41">
        <v>522</v>
      </c>
      <c r="H73" s="41">
        <v>582</v>
      </c>
      <c r="I73" s="41">
        <v>410</v>
      </c>
      <c r="J73" s="41">
        <v>272</v>
      </c>
      <c r="K73" s="56"/>
      <c r="L73" s="41">
        <v>262</v>
      </c>
      <c r="M73" s="41">
        <v>222</v>
      </c>
      <c r="N73" s="41">
        <v>261</v>
      </c>
      <c r="O73" s="41">
        <v>231</v>
      </c>
      <c r="P73" s="41">
        <v>183</v>
      </c>
      <c r="Q73" s="41">
        <v>170</v>
      </c>
      <c r="R73" s="41">
        <v>161</v>
      </c>
      <c r="S73" s="41">
        <v>100</v>
      </c>
      <c r="T73" s="41">
        <v>133</v>
      </c>
      <c r="U73" s="41">
        <v>2</v>
      </c>
      <c r="V73" s="57" t="s">
        <v>8</v>
      </c>
    </row>
    <row r="74" spans="1:22" s="27" customFormat="1" ht="14.25" customHeight="1">
      <c r="A74" s="40" t="s">
        <v>10</v>
      </c>
      <c r="B74" s="41">
        <v>5611</v>
      </c>
      <c r="C74" s="41">
        <v>89</v>
      </c>
      <c r="D74" s="41">
        <v>99</v>
      </c>
      <c r="E74" s="41">
        <v>101</v>
      </c>
      <c r="F74" s="41">
        <v>195</v>
      </c>
      <c r="G74" s="41">
        <v>669</v>
      </c>
      <c r="H74" s="41">
        <v>820</v>
      </c>
      <c r="I74" s="41">
        <v>592</v>
      </c>
      <c r="J74" s="41">
        <v>404</v>
      </c>
      <c r="K74" s="56"/>
      <c r="L74" s="41">
        <v>316</v>
      </c>
      <c r="M74" s="41">
        <v>284</v>
      </c>
      <c r="N74" s="41">
        <v>363</v>
      </c>
      <c r="O74" s="41">
        <v>354</v>
      </c>
      <c r="P74" s="41">
        <v>327</v>
      </c>
      <c r="Q74" s="41">
        <v>312</v>
      </c>
      <c r="R74" s="41">
        <v>254</v>
      </c>
      <c r="S74" s="41">
        <v>202</v>
      </c>
      <c r="T74" s="41">
        <v>216</v>
      </c>
      <c r="U74" s="41">
        <v>14</v>
      </c>
      <c r="V74" s="57" t="s">
        <v>10</v>
      </c>
    </row>
    <row r="75" spans="1:22" s="27" customFormat="1" ht="14.25" customHeight="1">
      <c r="A75" s="40" t="s">
        <v>11</v>
      </c>
      <c r="B75" s="41">
        <v>3915</v>
      </c>
      <c r="C75" s="41">
        <v>114</v>
      </c>
      <c r="D75" s="41">
        <v>145</v>
      </c>
      <c r="E75" s="41">
        <v>124</v>
      </c>
      <c r="F75" s="41">
        <v>163</v>
      </c>
      <c r="G75" s="41">
        <v>407</v>
      </c>
      <c r="H75" s="41">
        <v>471</v>
      </c>
      <c r="I75" s="41">
        <v>400</v>
      </c>
      <c r="J75" s="41">
        <v>327</v>
      </c>
      <c r="K75" s="56"/>
      <c r="L75" s="41">
        <v>279</v>
      </c>
      <c r="M75" s="41">
        <v>260</v>
      </c>
      <c r="N75" s="41">
        <v>287</v>
      </c>
      <c r="O75" s="41">
        <v>179</v>
      </c>
      <c r="P75" s="41">
        <v>160</v>
      </c>
      <c r="Q75" s="41">
        <v>175</v>
      </c>
      <c r="R75" s="41">
        <v>139</v>
      </c>
      <c r="S75" s="41">
        <v>119</v>
      </c>
      <c r="T75" s="41">
        <v>137</v>
      </c>
      <c r="U75" s="41">
        <v>29</v>
      </c>
      <c r="V75" s="57" t="s">
        <v>11</v>
      </c>
    </row>
    <row r="76" spans="1:22" s="27" customFormat="1" ht="14.2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7"/>
    </row>
    <row r="77" spans="1:22" s="35" customFormat="1" ht="14.25" customHeight="1">
      <c r="A77" s="36" t="s">
        <v>23</v>
      </c>
      <c r="B77" s="33">
        <v>17364</v>
      </c>
      <c r="C77" s="33">
        <v>385</v>
      </c>
      <c r="D77" s="33">
        <v>393</v>
      </c>
      <c r="E77" s="33">
        <v>457</v>
      </c>
      <c r="F77" s="33">
        <v>733</v>
      </c>
      <c r="G77" s="33">
        <v>1787</v>
      </c>
      <c r="H77" s="33">
        <v>2135</v>
      </c>
      <c r="I77" s="33">
        <v>1873</v>
      </c>
      <c r="J77" s="33">
        <v>1458</v>
      </c>
      <c r="K77" s="52"/>
      <c r="L77" s="33">
        <v>1068</v>
      </c>
      <c r="M77" s="33">
        <v>978</v>
      </c>
      <c r="N77" s="33">
        <v>1232</v>
      </c>
      <c r="O77" s="33">
        <v>1035</v>
      </c>
      <c r="P77" s="33">
        <v>877</v>
      </c>
      <c r="Q77" s="33">
        <v>868</v>
      </c>
      <c r="R77" s="33">
        <v>787</v>
      </c>
      <c r="S77" s="33">
        <v>554</v>
      </c>
      <c r="T77" s="33">
        <v>681</v>
      </c>
      <c r="U77" s="33">
        <v>63</v>
      </c>
      <c r="V77" s="53" t="s">
        <v>23</v>
      </c>
    </row>
    <row r="78" spans="1:22" s="27" customFormat="1" ht="14.25" customHeight="1">
      <c r="A78" s="40" t="s">
        <v>7</v>
      </c>
      <c r="B78" s="41">
        <v>6849</v>
      </c>
      <c r="C78" s="41">
        <v>166</v>
      </c>
      <c r="D78" s="41">
        <v>186</v>
      </c>
      <c r="E78" s="41">
        <v>209</v>
      </c>
      <c r="F78" s="41">
        <v>285</v>
      </c>
      <c r="G78" s="41">
        <v>686</v>
      </c>
      <c r="H78" s="41">
        <v>833</v>
      </c>
      <c r="I78" s="41">
        <v>713</v>
      </c>
      <c r="J78" s="41">
        <v>548</v>
      </c>
      <c r="K78" s="56"/>
      <c r="L78" s="41">
        <v>454</v>
      </c>
      <c r="M78" s="41">
        <v>366</v>
      </c>
      <c r="N78" s="41">
        <v>511</v>
      </c>
      <c r="O78" s="41">
        <v>392</v>
      </c>
      <c r="P78" s="41">
        <v>344</v>
      </c>
      <c r="Q78" s="41">
        <v>336</v>
      </c>
      <c r="R78" s="41">
        <v>312</v>
      </c>
      <c r="S78" s="41">
        <v>207</v>
      </c>
      <c r="T78" s="41">
        <v>287</v>
      </c>
      <c r="U78" s="41">
        <v>14</v>
      </c>
      <c r="V78" s="57" t="s">
        <v>7</v>
      </c>
    </row>
    <row r="79" spans="1:22" s="27" customFormat="1" ht="14.25" customHeight="1">
      <c r="A79" s="40" t="s">
        <v>8</v>
      </c>
      <c r="B79" s="41">
        <v>3519</v>
      </c>
      <c r="C79" s="41">
        <v>59</v>
      </c>
      <c r="D79" s="41">
        <v>82</v>
      </c>
      <c r="E79" s="41">
        <v>95</v>
      </c>
      <c r="F79" s="41">
        <v>160</v>
      </c>
      <c r="G79" s="41">
        <v>430</v>
      </c>
      <c r="H79" s="41">
        <v>454</v>
      </c>
      <c r="I79" s="41">
        <v>343</v>
      </c>
      <c r="J79" s="41">
        <v>267</v>
      </c>
      <c r="K79" s="56"/>
      <c r="L79" s="41">
        <v>197</v>
      </c>
      <c r="M79" s="41">
        <v>212</v>
      </c>
      <c r="N79" s="41">
        <v>227</v>
      </c>
      <c r="O79" s="41">
        <v>198</v>
      </c>
      <c r="P79" s="41">
        <v>174</v>
      </c>
      <c r="Q79" s="41">
        <v>177</v>
      </c>
      <c r="R79" s="41">
        <v>167</v>
      </c>
      <c r="S79" s="41">
        <v>121</v>
      </c>
      <c r="T79" s="41">
        <v>150</v>
      </c>
      <c r="U79" s="41">
        <v>6</v>
      </c>
      <c r="V79" s="57" t="s">
        <v>8</v>
      </c>
    </row>
    <row r="80" spans="1:22" s="27" customFormat="1" ht="14.25" customHeight="1">
      <c r="A80" s="40" t="s">
        <v>10</v>
      </c>
      <c r="B80" s="41">
        <v>6996</v>
      </c>
      <c r="C80" s="41">
        <v>160</v>
      </c>
      <c r="D80" s="41">
        <v>125</v>
      </c>
      <c r="E80" s="41">
        <v>153</v>
      </c>
      <c r="F80" s="41">
        <v>288</v>
      </c>
      <c r="G80" s="41">
        <v>671</v>
      </c>
      <c r="H80" s="41">
        <v>848</v>
      </c>
      <c r="I80" s="41">
        <v>817</v>
      </c>
      <c r="J80" s="41">
        <v>643</v>
      </c>
      <c r="K80" s="56"/>
      <c r="L80" s="41">
        <v>417</v>
      </c>
      <c r="M80" s="41">
        <v>400</v>
      </c>
      <c r="N80" s="41">
        <v>494</v>
      </c>
      <c r="O80" s="41">
        <v>445</v>
      </c>
      <c r="P80" s="41">
        <v>359</v>
      </c>
      <c r="Q80" s="41">
        <v>355</v>
      </c>
      <c r="R80" s="41">
        <v>308</v>
      </c>
      <c r="S80" s="41">
        <v>226</v>
      </c>
      <c r="T80" s="41">
        <v>244</v>
      </c>
      <c r="U80" s="41">
        <v>43</v>
      </c>
      <c r="V80" s="57" t="s">
        <v>10</v>
      </c>
    </row>
    <row r="81" spans="1:22" s="27" customFormat="1" ht="14.2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7"/>
    </row>
    <row r="82" spans="1:22" s="35" customFormat="1" ht="14.25" customHeight="1">
      <c r="A82" s="36" t="s">
        <v>24</v>
      </c>
      <c r="B82" s="33">
        <v>24158</v>
      </c>
      <c r="C82" s="33">
        <v>641</v>
      </c>
      <c r="D82" s="33">
        <v>576</v>
      </c>
      <c r="E82" s="33">
        <v>751</v>
      </c>
      <c r="F82" s="33">
        <v>1196</v>
      </c>
      <c r="G82" s="33">
        <v>2715</v>
      </c>
      <c r="H82" s="33">
        <v>2939</v>
      </c>
      <c r="I82" s="33">
        <v>2410</v>
      </c>
      <c r="J82" s="33">
        <v>1729</v>
      </c>
      <c r="K82" s="52"/>
      <c r="L82" s="33">
        <v>1474</v>
      </c>
      <c r="M82" s="33">
        <v>1419</v>
      </c>
      <c r="N82" s="33">
        <v>1798</v>
      </c>
      <c r="O82" s="33">
        <v>1456</v>
      </c>
      <c r="P82" s="33">
        <v>1203</v>
      </c>
      <c r="Q82" s="33">
        <v>1116</v>
      </c>
      <c r="R82" s="33">
        <v>931</v>
      </c>
      <c r="S82" s="33">
        <v>726</v>
      </c>
      <c r="T82" s="33">
        <v>1013</v>
      </c>
      <c r="U82" s="33">
        <v>65</v>
      </c>
      <c r="V82" s="53" t="s">
        <v>24</v>
      </c>
    </row>
    <row r="83" spans="1:22" s="27" customFormat="1" ht="14.25" customHeight="1">
      <c r="A83" s="40" t="s">
        <v>7</v>
      </c>
      <c r="B83" s="41">
        <v>4992</v>
      </c>
      <c r="C83" s="41">
        <v>108</v>
      </c>
      <c r="D83" s="41">
        <v>101</v>
      </c>
      <c r="E83" s="41">
        <v>126</v>
      </c>
      <c r="F83" s="41">
        <v>246</v>
      </c>
      <c r="G83" s="41">
        <v>581</v>
      </c>
      <c r="H83" s="41">
        <v>617</v>
      </c>
      <c r="I83" s="41">
        <v>540</v>
      </c>
      <c r="J83" s="41">
        <v>375</v>
      </c>
      <c r="K83" s="56"/>
      <c r="L83" s="41">
        <v>294</v>
      </c>
      <c r="M83" s="41">
        <v>304</v>
      </c>
      <c r="N83" s="41">
        <v>384</v>
      </c>
      <c r="O83" s="41">
        <v>268</v>
      </c>
      <c r="P83" s="41">
        <v>257</v>
      </c>
      <c r="Q83" s="41">
        <v>203</v>
      </c>
      <c r="R83" s="41">
        <v>203</v>
      </c>
      <c r="S83" s="41">
        <v>143</v>
      </c>
      <c r="T83" s="41">
        <v>242</v>
      </c>
      <c r="U83" s="41" t="s">
        <v>126</v>
      </c>
      <c r="V83" s="57" t="s">
        <v>7</v>
      </c>
    </row>
    <row r="84" spans="1:22" s="27" customFormat="1" ht="14.25" customHeight="1">
      <c r="A84" s="40" t="s">
        <v>8</v>
      </c>
      <c r="B84" s="41">
        <v>4101</v>
      </c>
      <c r="C84" s="41">
        <v>83</v>
      </c>
      <c r="D84" s="41">
        <v>55</v>
      </c>
      <c r="E84" s="41">
        <v>114</v>
      </c>
      <c r="F84" s="41">
        <v>211</v>
      </c>
      <c r="G84" s="41">
        <v>520</v>
      </c>
      <c r="H84" s="41">
        <v>513</v>
      </c>
      <c r="I84" s="41">
        <v>428</v>
      </c>
      <c r="J84" s="41">
        <v>270</v>
      </c>
      <c r="K84" s="56"/>
      <c r="L84" s="41">
        <v>253</v>
      </c>
      <c r="M84" s="41">
        <v>261</v>
      </c>
      <c r="N84" s="41">
        <v>288</v>
      </c>
      <c r="O84" s="41">
        <v>258</v>
      </c>
      <c r="P84" s="41">
        <v>214</v>
      </c>
      <c r="Q84" s="41">
        <v>177</v>
      </c>
      <c r="R84" s="41">
        <v>153</v>
      </c>
      <c r="S84" s="41">
        <v>144</v>
      </c>
      <c r="T84" s="41">
        <v>148</v>
      </c>
      <c r="U84" s="41">
        <v>11</v>
      </c>
      <c r="V84" s="57" t="s">
        <v>8</v>
      </c>
    </row>
    <row r="85" spans="1:22" s="27" customFormat="1" ht="14.25" customHeight="1">
      <c r="A85" s="40" t="s">
        <v>10</v>
      </c>
      <c r="B85" s="41">
        <v>4085</v>
      </c>
      <c r="C85" s="41">
        <v>139</v>
      </c>
      <c r="D85" s="41">
        <v>93</v>
      </c>
      <c r="E85" s="41">
        <v>151</v>
      </c>
      <c r="F85" s="41">
        <v>209</v>
      </c>
      <c r="G85" s="41">
        <v>405</v>
      </c>
      <c r="H85" s="41">
        <v>483</v>
      </c>
      <c r="I85" s="41">
        <v>403</v>
      </c>
      <c r="J85" s="41">
        <v>283</v>
      </c>
      <c r="K85" s="56"/>
      <c r="L85" s="41">
        <v>250</v>
      </c>
      <c r="M85" s="41">
        <v>230</v>
      </c>
      <c r="N85" s="41">
        <v>303</v>
      </c>
      <c r="O85" s="41">
        <v>247</v>
      </c>
      <c r="P85" s="41">
        <v>230</v>
      </c>
      <c r="Q85" s="41">
        <v>206</v>
      </c>
      <c r="R85" s="41">
        <v>155</v>
      </c>
      <c r="S85" s="41">
        <v>113</v>
      </c>
      <c r="T85" s="41">
        <v>183</v>
      </c>
      <c r="U85" s="41">
        <v>2</v>
      </c>
      <c r="V85" s="57" t="s">
        <v>10</v>
      </c>
    </row>
    <row r="86" spans="1:22" s="27" customFormat="1" ht="14.25" customHeight="1">
      <c r="A86" s="40" t="s">
        <v>11</v>
      </c>
      <c r="B86" s="41">
        <v>4049</v>
      </c>
      <c r="C86" s="41">
        <v>134</v>
      </c>
      <c r="D86" s="41">
        <v>112</v>
      </c>
      <c r="E86" s="41">
        <v>121</v>
      </c>
      <c r="F86" s="41">
        <v>197</v>
      </c>
      <c r="G86" s="41">
        <v>463</v>
      </c>
      <c r="H86" s="41">
        <v>515</v>
      </c>
      <c r="I86" s="41">
        <v>420</v>
      </c>
      <c r="J86" s="41">
        <v>325</v>
      </c>
      <c r="K86" s="56"/>
      <c r="L86" s="41">
        <v>246</v>
      </c>
      <c r="M86" s="41">
        <v>241</v>
      </c>
      <c r="N86" s="41">
        <v>279</v>
      </c>
      <c r="O86" s="41">
        <v>218</v>
      </c>
      <c r="P86" s="41">
        <v>170</v>
      </c>
      <c r="Q86" s="41">
        <v>181</v>
      </c>
      <c r="R86" s="41">
        <v>141</v>
      </c>
      <c r="S86" s="41">
        <v>98</v>
      </c>
      <c r="T86" s="41">
        <v>142</v>
      </c>
      <c r="U86" s="41">
        <v>46</v>
      </c>
      <c r="V86" s="57" t="s">
        <v>11</v>
      </c>
    </row>
    <row r="87" spans="1:22" s="27" customFormat="1" ht="14.25" customHeight="1">
      <c r="A87" s="40" t="s">
        <v>13</v>
      </c>
      <c r="B87" s="41">
        <v>3724</v>
      </c>
      <c r="C87" s="41">
        <v>79</v>
      </c>
      <c r="D87" s="41">
        <v>111</v>
      </c>
      <c r="E87" s="41">
        <v>133</v>
      </c>
      <c r="F87" s="41">
        <v>186</v>
      </c>
      <c r="G87" s="41">
        <v>419</v>
      </c>
      <c r="H87" s="41">
        <v>458</v>
      </c>
      <c r="I87" s="41">
        <v>312</v>
      </c>
      <c r="J87" s="41">
        <v>275</v>
      </c>
      <c r="K87" s="56"/>
      <c r="L87" s="41">
        <v>246</v>
      </c>
      <c r="M87" s="41">
        <v>216</v>
      </c>
      <c r="N87" s="41">
        <v>290</v>
      </c>
      <c r="O87" s="41">
        <v>236</v>
      </c>
      <c r="P87" s="41">
        <v>165</v>
      </c>
      <c r="Q87" s="41">
        <v>179</v>
      </c>
      <c r="R87" s="41">
        <v>131</v>
      </c>
      <c r="S87" s="41">
        <v>118</v>
      </c>
      <c r="T87" s="41">
        <v>168</v>
      </c>
      <c r="U87" s="41">
        <v>2</v>
      </c>
      <c r="V87" s="57" t="s">
        <v>13</v>
      </c>
    </row>
    <row r="88" spans="1:22" s="27" customFormat="1" ht="14.25" customHeight="1">
      <c r="A88" s="40" t="s">
        <v>25</v>
      </c>
      <c r="B88" s="41">
        <v>3207</v>
      </c>
      <c r="C88" s="41">
        <v>98</v>
      </c>
      <c r="D88" s="41">
        <v>104</v>
      </c>
      <c r="E88" s="41">
        <v>106</v>
      </c>
      <c r="F88" s="41">
        <v>147</v>
      </c>
      <c r="G88" s="41">
        <v>327</v>
      </c>
      <c r="H88" s="41">
        <v>353</v>
      </c>
      <c r="I88" s="41">
        <v>307</v>
      </c>
      <c r="J88" s="41">
        <v>201</v>
      </c>
      <c r="K88" s="56"/>
      <c r="L88" s="41">
        <v>185</v>
      </c>
      <c r="M88" s="41">
        <v>167</v>
      </c>
      <c r="N88" s="41">
        <v>254</v>
      </c>
      <c r="O88" s="41">
        <v>229</v>
      </c>
      <c r="P88" s="41">
        <v>167</v>
      </c>
      <c r="Q88" s="41">
        <v>170</v>
      </c>
      <c r="R88" s="41">
        <v>148</v>
      </c>
      <c r="S88" s="41">
        <v>110</v>
      </c>
      <c r="T88" s="41">
        <v>130</v>
      </c>
      <c r="U88" s="41">
        <v>4</v>
      </c>
      <c r="V88" s="57" t="s">
        <v>25</v>
      </c>
    </row>
    <row r="89" spans="1:22" s="27" customFormat="1" ht="14.2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5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7"/>
    </row>
    <row r="90" spans="1:22" s="35" customFormat="1" ht="14.25" customHeight="1">
      <c r="A90" s="36" t="s">
        <v>26</v>
      </c>
      <c r="B90" s="33">
        <v>14716</v>
      </c>
      <c r="C90" s="33">
        <v>319</v>
      </c>
      <c r="D90" s="33">
        <v>321</v>
      </c>
      <c r="E90" s="33">
        <v>414</v>
      </c>
      <c r="F90" s="33">
        <v>646</v>
      </c>
      <c r="G90" s="33">
        <v>1602</v>
      </c>
      <c r="H90" s="33">
        <v>1802</v>
      </c>
      <c r="I90" s="33">
        <v>1421</v>
      </c>
      <c r="J90" s="33">
        <v>1104</v>
      </c>
      <c r="K90" s="52"/>
      <c r="L90" s="33">
        <v>921</v>
      </c>
      <c r="M90" s="33">
        <v>838</v>
      </c>
      <c r="N90" s="33">
        <v>1034</v>
      </c>
      <c r="O90" s="33">
        <v>924</v>
      </c>
      <c r="P90" s="33">
        <v>791</v>
      </c>
      <c r="Q90" s="33">
        <v>712</v>
      </c>
      <c r="R90" s="33">
        <v>677</v>
      </c>
      <c r="S90" s="33">
        <v>504</v>
      </c>
      <c r="T90" s="33">
        <v>636</v>
      </c>
      <c r="U90" s="33">
        <v>50</v>
      </c>
      <c r="V90" s="53" t="s">
        <v>26</v>
      </c>
    </row>
    <row r="91" spans="1:22" s="27" customFormat="1" ht="14.25" customHeight="1">
      <c r="A91" s="40" t="s">
        <v>7</v>
      </c>
      <c r="B91" s="41">
        <v>3901</v>
      </c>
      <c r="C91" s="41">
        <v>78</v>
      </c>
      <c r="D91" s="41">
        <v>92</v>
      </c>
      <c r="E91" s="41">
        <v>117</v>
      </c>
      <c r="F91" s="41">
        <v>167</v>
      </c>
      <c r="G91" s="41">
        <v>455</v>
      </c>
      <c r="H91" s="41">
        <v>539</v>
      </c>
      <c r="I91" s="41">
        <v>366</v>
      </c>
      <c r="J91" s="41">
        <v>274</v>
      </c>
      <c r="K91" s="56"/>
      <c r="L91" s="41">
        <v>231</v>
      </c>
      <c r="M91" s="41">
        <v>225</v>
      </c>
      <c r="N91" s="41">
        <v>277</v>
      </c>
      <c r="O91" s="41">
        <v>235</v>
      </c>
      <c r="P91" s="41">
        <v>199</v>
      </c>
      <c r="Q91" s="41">
        <v>165</v>
      </c>
      <c r="R91" s="41">
        <v>183</v>
      </c>
      <c r="S91" s="41">
        <v>120</v>
      </c>
      <c r="T91" s="41">
        <v>178</v>
      </c>
      <c r="U91" s="41" t="s">
        <v>126</v>
      </c>
      <c r="V91" s="57" t="s">
        <v>7</v>
      </c>
    </row>
    <row r="92" spans="1:22" s="27" customFormat="1" ht="14.25" customHeight="1">
      <c r="A92" s="40" t="s">
        <v>8</v>
      </c>
      <c r="B92" s="41">
        <v>4946</v>
      </c>
      <c r="C92" s="41">
        <v>100</v>
      </c>
      <c r="D92" s="41">
        <v>108</v>
      </c>
      <c r="E92" s="41">
        <v>147</v>
      </c>
      <c r="F92" s="41">
        <v>230</v>
      </c>
      <c r="G92" s="41">
        <v>445</v>
      </c>
      <c r="H92" s="41">
        <v>569</v>
      </c>
      <c r="I92" s="41">
        <v>431</v>
      </c>
      <c r="J92" s="41">
        <v>368</v>
      </c>
      <c r="K92" s="56"/>
      <c r="L92" s="41">
        <v>335</v>
      </c>
      <c r="M92" s="41">
        <v>304</v>
      </c>
      <c r="N92" s="41">
        <v>346</v>
      </c>
      <c r="O92" s="41">
        <v>304</v>
      </c>
      <c r="P92" s="41">
        <v>298</v>
      </c>
      <c r="Q92" s="41">
        <v>297</v>
      </c>
      <c r="R92" s="41">
        <v>251</v>
      </c>
      <c r="S92" s="41">
        <v>190</v>
      </c>
      <c r="T92" s="41">
        <v>216</v>
      </c>
      <c r="U92" s="41">
        <v>7</v>
      </c>
      <c r="V92" s="57" t="s">
        <v>8</v>
      </c>
    </row>
    <row r="93" spans="1:22" s="27" customFormat="1" ht="14.25" customHeight="1">
      <c r="A93" s="40" t="s">
        <v>10</v>
      </c>
      <c r="B93" s="41">
        <v>5869</v>
      </c>
      <c r="C93" s="41">
        <v>141</v>
      </c>
      <c r="D93" s="41">
        <v>121</v>
      </c>
      <c r="E93" s="41">
        <v>150</v>
      </c>
      <c r="F93" s="41">
        <v>249</v>
      </c>
      <c r="G93" s="41">
        <v>702</v>
      </c>
      <c r="H93" s="41">
        <v>694</v>
      </c>
      <c r="I93" s="41">
        <v>624</v>
      </c>
      <c r="J93" s="41">
        <v>462</v>
      </c>
      <c r="K93" s="56"/>
      <c r="L93" s="41">
        <v>355</v>
      </c>
      <c r="M93" s="41">
        <v>309</v>
      </c>
      <c r="N93" s="41">
        <v>411</v>
      </c>
      <c r="O93" s="41">
        <v>385</v>
      </c>
      <c r="P93" s="41">
        <v>294</v>
      </c>
      <c r="Q93" s="41">
        <v>250</v>
      </c>
      <c r="R93" s="41">
        <v>243</v>
      </c>
      <c r="S93" s="41">
        <v>194</v>
      </c>
      <c r="T93" s="41">
        <v>242</v>
      </c>
      <c r="U93" s="41">
        <v>43</v>
      </c>
      <c r="V93" s="57" t="s">
        <v>10</v>
      </c>
    </row>
    <row r="94" spans="1:22" s="27" customFormat="1" ht="14.2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5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7"/>
    </row>
    <row r="95" spans="1:22" s="35" customFormat="1" ht="14.25" customHeight="1">
      <c r="A95" s="36" t="s">
        <v>27</v>
      </c>
      <c r="B95" s="33">
        <v>11381</v>
      </c>
      <c r="C95" s="33">
        <v>345</v>
      </c>
      <c r="D95" s="33">
        <v>382</v>
      </c>
      <c r="E95" s="33">
        <v>381</v>
      </c>
      <c r="F95" s="33">
        <v>549</v>
      </c>
      <c r="G95" s="33">
        <v>1133</v>
      </c>
      <c r="H95" s="33">
        <v>1132</v>
      </c>
      <c r="I95" s="33">
        <v>965</v>
      </c>
      <c r="J95" s="33">
        <v>800</v>
      </c>
      <c r="K95" s="52"/>
      <c r="L95" s="33">
        <v>690</v>
      </c>
      <c r="M95" s="33">
        <v>575</v>
      </c>
      <c r="N95" s="33">
        <v>842</v>
      </c>
      <c r="O95" s="33">
        <v>744</v>
      </c>
      <c r="P95" s="33">
        <v>630</v>
      </c>
      <c r="Q95" s="33">
        <v>661</v>
      </c>
      <c r="R95" s="33">
        <v>528</v>
      </c>
      <c r="S95" s="33">
        <v>403</v>
      </c>
      <c r="T95" s="33">
        <v>587</v>
      </c>
      <c r="U95" s="33">
        <v>34</v>
      </c>
      <c r="V95" s="53" t="s">
        <v>27</v>
      </c>
    </row>
    <row r="96" spans="1:22" s="27" customFormat="1" ht="14.25" customHeight="1">
      <c r="A96" s="40" t="s">
        <v>7</v>
      </c>
      <c r="B96" s="41">
        <v>3149</v>
      </c>
      <c r="C96" s="41">
        <v>82</v>
      </c>
      <c r="D96" s="41">
        <v>87</v>
      </c>
      <c r="E96" s="41">
        <v>96</v>
      </c>
      <c r="F96" s="41">
        <v>154</v>
      </c>
      <c r="G96" s="41">
        <v>336</v>
      </c>
      <c r="H96" s="41">
        <v>360</v>
      </c>
      <c r="I96" s="41">
        <v>328</v>
      </c>
      <c r="J96" s="41">
        <v>220</v>
      </c>
      <c r="K96" s="56"/>
      <c r="L96" s="41">
        <v>172</v>
      </c>
      <c r="M96" s="41">
        <v>147</v>
      </c>
      <c r="N96" s="41">
        <v>236</v>
      </c>
      <c r="O96" s="41">
        <v>206</v>
      </c>
      <c r="P96" s="41">
        <v>162</v>
      </c>
      <c r="Q96" s="41">
        <v>161</v>
      </c>
      <c r="R96" s="41">
        <v>115</v>
      </c>
      <c r="S96" s="41">
        <v>95</v>
      </c>
      <c r="T96" s="41">
        <v>166</v>
      </c>
      <c r="U96" s="41">
        <v>26</v>
      </c>
      <c r="V96" s="57" t="s">
        <v>7</v>
      </c>
    </row>
    <row r="97" spans="1:22" s="27" customFormat="1" ht="14.25" customHeight="1">
      <c r="A97" s="40" t="s">
        <v>8</v>
      </c>
      <c r="B97" s="41">
        <v>4421</v>
      </c>
      <c r="C97" s="41">
        <v>114</v>
      </c>
      <c r="D97" s="41">
        <v>119</v>
      </c>
      <c r="E97" s="41">
        <v>135</v>
      </c>
      <c r="F97" s="41">
        <v>209</v>
      </c>
      <c r="G97" s="41">
        <v>447</v>
      </c>
      <c r="H97" s="41">
        <v>460</v>
      </c>
      <c r="I97" s="41">
        <v>337</v>
      </c>
      <c r="J97" s="41">
        <v>301</v>
      </c>
      <c r="K97" s="56"/>
      <c r="L97" s="41">
        <v>250</v>
      </c>
      <c r="M97" s="41">
        <v>235</v>
      </c>
      <c r="N97" s="41">
        <v>329</v>
      </c>
      <c r="O97" s="41">
        <v>284</v>
      </c>
      <c r="P97" s="41">
        <v>274</v>
      </c>
      <c r="Q97" s="41">
        <v>277</v>
      </c>
      <c r="R97" s="41">
        <v>239</v>
      </c>
      <c r="S97" s="41">
        <v>193</v>
      </c>
      <c r="T97" s="41">
        <v>216</v>
      </c>
      <c r="U97" s="41">
        <v>2</v>
      </c>
      <c r="V97" s="57" t="s">
        <v>8</v>
      </c>
    </row>
    <row r="98" spans="1:22" s="27" customFormat="1" ht="14.25" customHeight="1">
      <c r="A98" s="40" t="s">
        <v>10</v>
      </c>
      <c r="B98" s="41">
        <v>3811</v>
      </c>
      <c r="C98" s="41">
        <v>149</v>
      </c>
      <c r="D98" s="41">
        <v>176</v>
      </c>
      <c r="E98" s="41">
        <v>150</v>
      </c>
      <c r="F98" s="41">
        <v>186</v>
      </c>
      <c r="G98" s="41">
        <v>350</v>
      </c>
      <c r="H98" s="41">
        <v>312</v>
      </c>
      <c r="I98" s="41">
        <v>300</v>
      </c>
      <c r="J98" s="41">
        <v>279</v>
      </c>
      <c r="K98" s="56"/>
      <c r="L98" s="41">
        <v>268</v>
      </c>
      <c r="M98" s="41">
        <v>193</v>
      </c>
      <c r="N98" s="41">
        <v>277</v>
      </c>
      <c r="O98" s="41">
        <v>254</v>
      </c>
      <c r="P98" s="41">
        <v>194</v>
      </c>
      <c r="Q98" s="41">
        <v>223</v>
      </c>
      <c r="R98" s="41">
        <v>174</v>
      </c>
      <c r="S98" s="41">
        <v>115</v>
      </c>
      <c r="T98" s="41">
        <v>205</v>
      </c>
      <c r="U98" s="41">
        <v>6</v>
      </c>
      <c r="V98" s="57" t="s">
        <v>10</v>
      </c>
    </row>
    <row r="99" spans="1:22" s="27" customFormat="1" ht="14.2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7"/>
    </row>
    <row r="100" spans="1:22" s="35" customFormat="1" ht="14.25" customHeight="1">
      <c r="A100" s="36" t="s">
        <v>28</v>
      </c>
      <c r="B100" s="33">
        <v>8433</v>
      </c>
      <c r="C100" s="33">
        <v>322</v>
      </c>
      <c r="D100" s="33">
        <v>380</v>
      </c>
      <c r="E100" s="33">
        <v>368</v>
      </c>
      <c r="F100" s="33">
        <v>472</v>
      </c>
      <c r="G100" s="33">
        <v>716</v>
      </c>
      <c r="H100" s="33">
        <v>708</v>
      </c>
      <c r="I100" s="33">
        <v>653</v>
      </c>
      <c r="J100" s="33">
        <v>658</v>
      </c>
      <c r="K100" s="52"/>
      <c r="L100" s="33">
        <v>513</v>
      </c>
      <c r="M100" s="33">
        <v>519</v>
      </c>
      <c r="N100" s="33">
        <v>651</v>
      </c>
      <c r="O100" s="33">
        <v>580</v>
      </c>
      <c r="P100" s="33">
        <v>438</v>
      </c>
      <c r="Q100" s="33">
        <v>494</v>
      </c>
      <c r="R100" s="33">
        <v>400</v>
      </c>
      <c r="S100" s="33">
        <v>257</v>
      </c>
      <c r="T100" s="33">
        <v>266</v>
      </c>
      <c r="U100" s="33">
        <v>38</v>
      </c>
      <c r="V100" s="53" t="s">
        <v>28</v>
      </c>
    </row>
    <row r="101" spans="1:22" s="27" customFormat="1" ht="14.25" customHeight="1">
      <c r="A101" s="40" t="s">
        <v>7</v>
      </c>
      <c r="B101" s="41">
        <v>2788</v>
      </c>
      <c r="C101" s="41">
        <v>118</v>
      </c>
      <c r="D101" s="41">
        <v>120</v>
      </c>
      <c r="E101" s="41">
        <v>129</v>
      </c>
      <c r="F101" s="41">
        <v>121</v>
      </c>
      <c r="G101" s="41">
        <v>215</v>
      </c>
      <c r="H101" s="41">
        <v>248</v>
      </c>
      <c r="I101" s="41">
        <v>210</v>
      </c>
      <c r="J101" s="41">
        <v>223</v>
      </c>
      <c r="K101" s="56"/>
      <c r="L101" s="41">
        <v>180</v>
      </c>
      <c r="M101" s="41">
        <v>175</v>
      </c>
      <c r="N101" s="41">
        <v>203</v>
      </c>
      <c r="O101" s="41">
        <v>208</v>
      </c>
      <c r="P101" s="41">
        <v>143</v>
      </c>
      <c r="Q101" s="41">
        <v>173</v>
      </c>
      <c r="R101" s="41">
        <v>134</v>
      </c>
      <c r="S101" s="41">
        <v>81</v>
      </c>
      <c r="T101" s="41">
        <v>72</v>
      </c>
      <c r="U101" s="41">
        <v>35</v>
      </c>
      <c r="V101" s="57" t="s">
        <v>7</v>
      </c>
    </row>
    <row r="102" spans="1:22" s="27" customFormat="1" ht="14.25" customHeight="1">
      <c r="A102" s="40" t="s">
        <v>8</v>
      </c>
      <c r="B102" s="41">
        <v>2873</v>
      </c>
      <c r="C102" s="41">
        <v>97</v>
      </c>
      <c r="D102" s="41">
        <v>150</v>
      </c>
      <c r="E102" s="41">
        <v>122</v>
      </c>
      <c r="F102" s="41">
        <v>156</v>
      </c>
      <c r="G102" s="41">
        <v>257</v>
      </c>
      <c r="H102" s="41">
        <v>234</v>
      </c>
      <c r="I102" s="41">
        <v>219</v>
      </c>
      <c r="J102" s="41">
        <v>217</v>
      </c>
      <c r="K102" s="56"/>
      <c r="L102" s="41">
        <v>170</v>
      </c>
      <c r="M102" s="41">
        <v>178</v>
      </c>
      <c r="N102" s="41">
        <v>225</v>
      </c>
      <c r="O102" s="41">
        <v>192</v>
      </c>
      <c r="P102" s="41">
        <v>159</v>
      </c>
      <c r="Q102" s="41">
        <v>182</v>
      </c>
      <c r="R102" s="41">
        <v>131</v>
      </c>
      <c r="S102" s="41">
        <v>84</v>
      </c>
      <c r="T102" s="41">
        <v>100</v>
      </c>
      <c r="U102" s="41" t="s">
        <v>126</v>
      </c>
      <c r="V102" s="57" t="s">
        <v>8</v>
      </c>
    </row>
    <row r="103" spans="1:22" s="27" customFormat="1" ht="14.25" customHeight="1">
      <c r="A103" s="40" t="s">
        <v>10</v>
      </c>
      <c r="B103" s="41">
        <v>1698</v>
      </c>
      <c r="C103" s="41">
        <v>70</v>
      </c>
      <c r="D103" s="41">
        <v>69</v>
      </c>
      <c r="E103" s="41">
        <v>66</v>
      </c>
      <c r="F103" s="41">
        <v>78</v>
      </c>
      <c r="G103" s="41">
        <v>128</v>
      </c>
      <c r="H103" s="41">
        <v>148</v>
      </c>
      <c r="I103" s="41">
        <v>145</v>
      </c>
      <c r="J103" s="41">
        <v>129</v>
      </c>
      <c r="K103" s="56"/>
      <c r="L103" s="41">
        <v>105</v>
      </c>
      <c r="M103" s="41">
        <v>99</v>
      </c>
      <c r="N103" s="41">
        <v>149</v>
      </c>
      <c r="O103" s="41">
        <v>117</v>
      </c>
      <c r="P103" s="41">
        <v>83</v>
      </c>
      <c r="Q103" s="41">
        <v>81</v>
      </c>
      <c r="R103" s="41">
        <v>95</v>
      </c>
      <c r="S103" s="41">
        <v>69</v>
      </c>
      <c r="T103" s="41">
        <v>64</v>
      </c>
      <c r="U103" s="41">
        <v>3</v>
      </c>
      <c r="V103" s="57" t="s">
        <v>10</v>
      </c>
    </row>
    <row r="104" spans="1:22" s="27" customFormat="1" ht="14.25" customHeight="1">
      <c r="A104" s="40" t="s">
        <v>11</v>
      </c>
      <c r="B104" s="56">
        <v>1074</v>
      </c>
      <c r="C104" s="56">
        <v>37</v>
      </c>
      <c r="D104" s="56">
        <v>41</v>
      </c>
      <c r="E104" s="56">
        <v>51</v>
      </c>
      <c r="F104" s="56">
        <v>117</v>
      </c>
      <c r="G104" s="56">
        <v>116</v>
      </c>
      <c r="H104" s="56">
        <v>78</v>
      </c>
      <c r="I104" s="56">
        <v>79</v>
      </c>
      <c r="J104" s="56">
        <v>89</v>
      </c>
      <c r="K104" s="56"/>
      <c r="L104" s="56">
        <v>58</v>
      </c>
      <c r="M104" s="56">
        <v>67</v>
      </c>
      <c r="N104" s="56">
        <v>74</v>
      </c>
      <c r="O104" s="56">
        <v>63</v>
      </c>
      <c r="P104" s="56">
        <v>53</v>
      </c>
      <c r="Q104" s="56">
        <v>58</v>
      </c>
      <c r="R104" s="56">
        <v>40</v>
      </c>
      <c r="S104" s="56">
        <v>23</v>
      </c>
      <c r="T104" s="56">
        <v>30</v>
      </c>
      <c r="U104" s="56" t="s">
        <v>126</v>
      </c>
      <c r="V104" s="57" t="s">
        <v>11</v>
      </c>
    </row>
    <row r="105" spans="1:22" s="27" customFormat="1" ht="14.25" customHeight="1">
      <c r="A105" s="4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s="35" customFormat="1" ht="14.25" customHeight="1">
      <c r="A106" s="36" t="s">
        <v>29</v>
      </c>
      <c r="B106" s="52">
        <v>20229</v>
      </c>
      <c r="C106" s="52">
        <v>615</v>
      </c>
      <c r="D106" s="52">
        <v>658</v>
      </c>
      <c r="E106" s="52">
        <v>681</v>
      </c>
      <c r="F106" s="52">
        <v>915</v>
      </c>
      <c r="G106" s="52">
        <v>1838</v>
      </c>
      <c r="H106" s="52">
        <v>2064</v>
      </c>
      <c r="I106" s="52">
        <v>1756</v>
      </c>
      <c r="J106" s="52">
        <v>1544</v>
      </c>
      <c r="K106" s="52"/>
      <c r="L106" s="52">
        <v>1230</v>
      </c>
      <c r="M106" s="52">
        <v>1164</v>
      </c>
      <c r="N106" s="52">
        <v>1471</v>
      </c>
      <c r="O106" s="52">
        <v>1319</v>
      </c>
      <c r="P106" s="52">
        <v>1166</v>
      </c>
      <c r="Q106" s="52">
        <v>1136</v>
      </c>
      <c r="R106" s="52">
        <v>967</v>
      </c>
      <c r="S106" s="52">
        <v>740</v>
      </c>
      <c r="T106" s="52">
        <v>809</v>
      </c>
      <c r="U106" s="52">
        <v>156</v>
      </c>
      <c r="V106" s="53" t="s">
        <v>29</v>
      </c>
    </row>
    <row r="107" spans="1:22" s="27" customFormat="1" ht="14.25" customHeight="1">
      <c r="A107" s="40" t="s">
        <v>7</v>
      </c>
      <c r="B107" s="41">
        <v>4497</v>
      </c>
      <c r="C107" s="41">
        <v>155</v>
      </c>
      <c r="D107" s="41">
        <v>150</v>
      </c>
      <c r="E107" s="41">
        <v>157</v>
      </c>
      <c r="F107" s="41">
        <v>249</v>
      </c>
      <c r="G107" s="41">
        <v>364</v>
      </c>
      <c r="H107" s="41">
        <v>424</v>
      </c>
      <c r="I107" s="41">
        <v>356</v>
      </c>
      <c r="J107" s="41">
        <v>314</v>
      </c>
      <c r="K107" s="56"/>
      <c r="L107" s="41">
        <v>264</v>
      </c>
      <c r="M107" s="41">
        <v>285</v>
      </c>
      <c r="N107" s="41">
        <v>342</v>
      </c>
      <c r="O107" s="41">
        <v>306</v>
      </c>
      <c r="P107" s="41">
        <v>275</v>
      </c>
      <c r="Q107" s="41">
        <v>283</v>
      </c>
      <c r="R107" s="41">
        <v>216</v>
      </c>
      <c r="S107" s="41">
        <v>160</v>
      </c>
      <c r="T107" s="41">
        <v>187</v>
      </c>
      <c r="U107" s="41">
        <v>10</v>
      </c>
      <c r="V107" s="57" t="s">
        <v>7</v>
      </c>
    </row>
    <row r="108" spans="1:22" s="27" customFormat="1" ht="14.25" customHeight="1">
      <c r="A108" s="40" t="s">
        <v>8</v>
      </c>
      <c r="B108" s="41">
        <v>2930</v>
      </c>
      <c r="C108" s="41">
        <v>100</v>
      </c>
      <c r="D108" s="41">
        <v>129</v>
      </c>
      <c r="E108" s="41">
        <v>139</v>
      </c>
      <c r="F108" s="41">
        <v>167</v>
      </c>
      <c r="G108" s="41">
        <v>234</v>
      </c>
      <c r="H108" s="41">
        <v>173</v>
      </c>
      <c r="I108" s="41">
        <v>187</v>
      </c>
      <c r="J108" s="41">
        <v>233</v>
      </c>
      <c r="K108" s="56"/>
      <c r="L108" s="41">
        <v>205</v>
      </c>
      <c r="M108" s="41">
        <v>191</v>
      </c>
      <c r="N108" s="41">
        <v>205</v>
      </c>
      <c r="O108" s="41">
        <v>195</v>
      </c>
      <c r="P108" s="41">
        <v>174</v>
      </c>
      <c r="Q108" s="41">
        <v>169</v>
      </c>
      <c r="R108" s="41">
        <v>152</v>
      </c>
      <c r="S108" s="41">
        <v>115</v>
      </c>
      <c r="T108" s="41">
        <v>116</v>
      </c>
      <c r="U108" s="41">
        <v>46</v>
      </c>
      <c r="V108" s="57" t="s">
        <v>8</v>
      </c>
    </row>
    <row r="109" spans="1:22" s="27" customFormat="1" ht="14.25" customHeight="1">
      <c r="A109" s="40" t="s">
        <v>10</v>
      </c>
      <c r="B109" s="41">
        <v>3130</v>
      </c>
      <c r="C109" s="41">
        <v>94</v>
      </c>
      <c r="D109" s="41">
        <v>130</v>
      </c>
      <c r="E109" s="41">
        <v>107</v>
      </c>
      <c r="F109" s="41">
        <v>112</v>
      </c>
      <c r="G109" s="41">
        <v>264</v>
      </c>
      <c r="H109" s="41">
        <v>348</v>
      </c>
      <c r="I109" s="41">
        <v>278</v>
      </c>
      <c r="J109" s="41">
        <v>222</v>
      </c>
      <c r="K109" s="56"/>
      <c r="L109" s="41">
        <v>195</v>
      </c>
      <c r="M109" s="41">
        <v>145</v>
      </c>
      <c r="N109" s="41">
        <v>192</v>
      </c>
      <c r="O109" s="41">
        <v>207</v>
      </c>
      <c r="P109" s="41">
        <v>191</v>
      </c>
      <c r="Q109" s="41">
        <v>200</v>
      </c>
      <c r="R109" s="41">
        <v>152</v>
      </c>
      <c r="S109" s="41">
        <v>126</v>
      </c>
      <c r="T109" s="41">
        <v>127</v>
      </c>
      <c r="U109" s="41">
        <v>40</v>
      </c>
      <c r="V109" s="57" t="s">
        <v>10</v>
      </c>
    </row>
    <row r="110" spans="1:22" s="27" customFormat="1" ht="14.25" customHeight="1">
      <c r="A110" s="40" t="s">
        <v>11</v>
      </c>
      <c r="B110" s="41">
        <v>4177</v>
      </c>
      <c r="C110" s="41">
        <v>141</v>
      </c>
      <c r="D110" s="41">
        <v>112</v>
      </c>
      <c r="E110" s="41">
        <v>136</v>
      </c>
      <c r="F110" s="41">
        <v>171</v>
      </c>
      <c r="G110" s="41">
        <v>367</v>
      </c>
      <c r="H110" s="41">
        <v>459</v>
      </c>
      <c r="I110" s="41">
        <v>388</v>
      </c>
      <c r="J110" s="41">
        <v>342</v>
      </c>
      <c r="K110" s="56"/>
      <c r="L110" s="41">
        <v>240</v>
      </c>
      <c r="M110" s="41">
        <v>216</v>
      </c>
      <c r="N110" s="41">
        <v>323</v>
      </c>
      <c r="O110" s="41">
        <v>267</v>
      </c>
      <c r="P110" s="41">
        <v>217</v>
      </c>
      <c r="Q110" s="41">
        <v>212</v>
      </c>
      <c r="R110" s="41">
        <v>211</v>
      </c>
      <c r="S110" s="41">
        <v>154</v>
      </c>
      <c r="T110" s="41">
        <v>161</v>
      </c>
      <c r="U110" s="41">
        <v>60</v>
      </c>
      <c r="V110" s="57" t="s">
        <v>11</v>
      </c>
    </row>
    <row r="111" spans="1:22" s="27" customFormat="1" ht="14.25" customHeight="1">
      <c r="A111" s="43" t="s">
        <v>13</v>
      </c>
      <c r="B111" s="44">
        <v>5495</v>
      </c>
      <c r="C111" s="44">
        <v>125</v>
      </c>
      <c r="D111" s="44">
        <v>137</v>
      </c>
      <c r="E111" s="44">
        <v>142</v>
      </c>
      <c r="F111" s="44">
        <v>216</v>
      </c>
      <c r="G111" s="44">
        <v>609</v>
      </c>
      <c r="H111" s="44">
        <v>660</v>
      </c>
      <c r="I111" s="44">
        <v>547</v>
      </c>
      <c r="J111" s="44">
        <v>433</v>
      </c>
      <c r="K111" s="56"/>
      <c r="L111" s="44">
        <v>326</v>
      </c>
      <c r="M111" s="44">
        <v>327</v>
      </c>
      <c r="N111" s="44">
        <v>409</v>
      </c>
      <c r="O111" s="44">
        <v>344</v>
      </c>
      <c r="P111" s="44">
        <v>309</v>
      </c>
      <c r="Q111" s="44">
        <v>272</v>
      </c>
      <c r="R111" s="44">
        <v>236</v>
      </c>
      <c r="S111" s="44">
        <v>185</v>
      </c>
      <c r="T111" s="44">
        <v>218</v>
      </c>
      <c r="U111" s="44" t="s">
        <v>126</v>
      </c>
      <c r="V111" s="58" t="s">
        <v>13</v>
      </c>
    </row>
    <row r="112" spans="1:22" s="14" customFormat="1" ht="13.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8"/>
    </row>
    <row r="113" spans="1:22" s="14" customFormat="1" ht="13.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8"/>
    </row>
    <row r="114" spans="1:22" s="14" customFormat="1" ht="13.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8"/>
    </row>
    <row r="115" spans="1:22" ht="13.5">
      <c r="A115" s="16" t="s">
        <v>118</v>
      </c>
      <c r="V115" s="15" t="s">
        <v>119</v>
      </c>
    </row>
    <row r="116" spans="1:22" s="1" customFormat="1" ht="17.25" customHeight="1">
      <c r="A116" s="138" t="s">
        <v>139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9"/>
      <c r="L116" s="129" t="s">
        <v>141</v>
      </c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</row>
    <row r="117" spans="1:22" s="1" customFormat="1" ht="13.5" customHeight="1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7" customFormat="1" ht="16.5" customHeight="1" thickTop="1">
      <c r="A118" s="48" t="s">
        <v>94</v>
      </c>
      <c r="B118" s="49" t="s">
        <v>53</v>
      </c>
      <c r="C118" s="49" t="s">
        <v>54</v>
      </c>
      <c r="D118" s="49" t="s">
        <v>114</v>
      </c>
      <c r="E118" s="49" t="s">
        <v>106</v>
      </c>
      <c r="F118" s="49" t="s">
        <v>108</v>
      </c>
      <c r="G118" s="49" t="s">
        <v>90</v>
      </c>
      <c r="H118" s="49" t="s">
        <v>91</v>
      </c>
      <c r="I118" s="49" t="s">
        <v>92</v>
      </c>
      <c r="J118" s="49" t="s">
        <v>113</v>
      </c>
      <c r="K118" s="50"/>
      <c r="L118" s="48" t="s">
        <v>115</v>
      </c>
      <c r="M118" s="49" t="s">
        <v>103</v>
      </c>
      <c r="N118" s="49" t="s">
        <v>105</v>
      </c>
      <c r="O118" s="49" t="s">
        <v>107</v>
      </c>
      <c r="P118" s="49" t="s">
        <v>109</v>
      </c>
      <c r="Q118" s="49" t="s">
        <v>110</v>
      </c>
      <c r="R118" s="49" t="s">
        <v>111</v>
      </c>
      <c r="S118" s="49" t="s">
        <v>112</v>
      </c>
      <c r="T118" s="49" t="s">
        <v>52</v>
      </c>
      <c r="U118" s="51" t="s">
        <v>55</v>
      </c>
      <c r="V118" s="51" t="s">
        <v>94</v>
      </c>
    </row>
    <row r="119" spans="1:22" s="35" customFormat="1" ht="15" customHeight="1">
      <c r="A119" s="32" t="s">
        <v>30</v>
      </c>
      <c r="B119" s="60">
        <v>22385</v>
      </c>
      <c r="C119" s="60">
        <v>763</v>
      </c>
      <c r="D119" s="60">
        <v>721</v>
      </c>
      <c r="E119" s="60">
        <v>747</v>
      </c>
      <c r="F119" s="60">
        <v>1034</v>
      </c>
      <c r="G119" s="60">
        <v>1841</v>
      </c>
      <c r="H119" s="60">
        <v>2194</v>
      </c>
      <c r="I119" s="60">
        <v>1996</v>
      </c>
      <c r="J119" s="60">
        <v>1757</v>
      </c>
      <c r="K119" s="52"/>
      <c r="L119" s="60">
        <v>1478</v>
      </c>
      <c r="M119" s="60">
        <v>1407</v>
      </c>
      <c r="N119" s="60">
        <v>1681</v>
      </c>
      <c r="O119" s="60">
        <v>1400</v>
      </c>
      <c r="P119" s="60">
        <v>1162</v>
      </c>
      <c r="Q119" s="60">
        <v>1207</v>
      </c>
      <c r="R119" s="60">
        <v>1090</v>
      </c>
      <c r="S119" s="60">
        <v>740</v>
      </c>
      <c r="T119" s="60">
        <v>888</v>
      </c>
      <c r="U119" s="60">
        <v>279</v>
      </c>
      <c r="V119" s="61" t="s">
        <v>30</v>
      </c>
    </row>
    <row r="120" spans="1:22" s="27" customFormat="1" ht="12.75" customHeight="1">
      <c r="A120" s="40" t="s">
        <v>7</v>
      </c>
      <c r="B120" s="41">
        <v>4950</v>
      </c>
      <c r="C120" s="41">
        <v>164</v>
      </c>
      <c r="D120" s="41">
        <v>190</v>
      </c>
      <c r="E120" s="41">
        <v>203</v>
      </c>
      <c r="F120" s="41">
        <v>241</v>
      </c>
      <c r="G120" s="41">
        <v>442</v>
      </c>
      <c r="H120" s="41">
        <v>468</v>
      </c>
      <c r="I120" s="41">
        <v>354</v>
      </c>
      <c r="J120" s="41">
        <v>344</v>
      </c>
      <c r="K120" s="56"/>
      <c r="L120" s="41">
        <v>326</v>
      </c>
      <c r="M120" s="41">
        <v>314</v>
      </c>
      <c r="N120" s="41">
        <v>371</v>
      </c>
      <c r="O120" s="41">
        <v>327</v>
      </c>
      <c r="P120" s="41">
        <v>260</v>
      </c>
      <c r="Q120" s="41">
        <v>277</v>
      </c>
      <c r="R120" s="41">
        <v>262</v>
      </c>
      <c r="S120" s="41">
        <v>179</v>
      </c>
      <c r="T120" s="41">
        <v>201</v>
      </c>
      <c r="U120" s="41">
        <v>27</v>
      </c>
      <c r="V120" s="57" t="s">
        <v>7</v>
      </c>
    </row>
    <row r="121" spans="1:22" s="27" customFormat="1" ht="12.75" customHeight="1">
      <c r="A121" s="40" t="s">
        <v>8</v>
      </c>
      <c r="B121" s="41">
        <v>3721</v>
      </c>
      <c r="C121" s="41">
        <v>153</v>
      </c>
      <c r="D121" s="41">
        <v>139</v>
      </c>
      <c r="E121" s="41">
        <v>149</v>
      </c>
      <c r="F121" s="41">
        <v>174</v>
      </c>
      <c r="G121" s="41">
        <v>292</v>
      </c>
      <c r="H121" s="41">
        <v>334</v>
      </c>
      <c r="I121" s="41">
        <v>326</v>
      </c>
      <c r="J121" s="41">
        <v>318</v>
      </c>
      <c r="K121" s="56"/>
      <c r="L121" s="41">
        <v>248</v>
      </c>
      <c r="M121" s="41">
        <v>242</v>
      </c>
      <c r="N121" s="41">
        <v>253</v>
      </c>
      <c r="O121" s="41">
        <v>220</v>
      </c>
      <c r="P121" s="41">
        <v>179</v>
      </c>
      <c r="Q121" s="41">
        <v>173</v>
      </c>
      <c r="R121" s="41">
        <v>186</v>
      </c>
      <c r="S121" s="41">
        <v>119</v>
      </c>
      <c r="T121" s="41">
        <v>158</v>
      </c>
      <c r="U121" s="41">
        <v>58</v>
      </c>
      <c r="V121" s="57" t="s">
        <v>8</v>
      </c>
    </row>
    <row r="122" spans="1:22" s="27" customFormat="1" ht="12.75" customHeight="1">
      <c r="A122" s="40" t="s">
        <v>10</v>
      </c>
      <c r="B122" s="41">
        <v>5852</v>
      </c>
      <c r="C122" s="41">
        <v>205</v>
      </c>
      <c r="D122" s="41">
        <v>164</v>
      </c>
      <c r="E122" s="41">
        <v>186</v>
      </c>
      <c r="F122" s="41">
        <v>273</v>
      </c>
      <c r="G122" s="41">
        <v>444</v>
      </c>
      <c r="H122" s="41">
        <v>554</v>
      </c>
      <c r="I122" s="41">
        <v>553</v>
      </c>
      <c r="J122" s="41">
        <v>450</v>
      </c>
      <c r="K122" s="56"/>
      <c r="L122" s="41">
        <v>362</v>
      </c>
      <c r="M122" s="41">
        <v>302</v>
      </c>
      <c r="N122" s="41">
        <v>438</v>
      </c>
      <c r="O122" s="41">
        <v>387</v>
      </c>
      <c r="P122" s="41">
        <v>341</v>
      </c>
      <c r="Q122" s="41">
        <v>376</v>
      </c>
      <c r="R122" s="41">
        <v>330</v>
      </c>
      <c r="S122" s="41">
        <v>220</v>
      </c>
      <c r="T122" s="41">
        <v>215</v>
      </c>
      <c r="U122" s="41">
        <v>52</v>
      </c>
      <c r="V122" s="57" t="s">
        <v>10</v>
      </c>
    </row>
    <row r="123" spans="1:22" s="27" customFormat="1" ht="12.75" customHeight="1">
      <c r="A123" s="40" t="s">
        <v>11</v>
      </c>
      <c r="B123" s="41">
        <v>3831</v>
      </c>
      <c r="C123" s="41">
        <v>99</v>
      </c>
      <c r="D123" s="41">
        <v>114</v>
      </c>
      <c r="E123" s="41">
        <v>93</v>
      </c>
      <c r="F123" s="41">
        <v>136</v>
      </c>
      <c r="G123" s="41">
        <v>344</v>
      </c>
      <c r="H123" s="41">
        <v>417</v>
      </c>
      <c r="I123" s="41">
        <v>357</v>
      </c>
      <c r="J123" s="41">
        <v>303</v>
      </c>
      <c r="K123" s="56"/>
      <c r="L123" s="41">
        <v>262</v>
      </c>
      <c r="M123" s="41">
        <v>231</v>
      </c>
      <c r="N123" s="41">
        <v>298</v>
      </c>
      <c r="O123" s="41">
        <v>244</v>
      </c>
      <c r="P123" s="41">
        <v>208</v>
      </c>
      <c r="Q123" s="41">
        <v>223</v>
      </c>
      <c r="R123" s="41">
        <v>172</v>
      </c>
      <c r="S123" s="41">
        <v>118</v>
      </c>
      <c r="T123" s="41">
        <v>186</v>
      </c>
      <c r="U123" s="41">
        <v>26</v>
      </c>
      <c r="V123" s="57" t="s">
        <v>11</v>
      </c>
    </row>
    <row r="124" spans="1:22" s="27" customFormat="1" ht="12.75" customHeight="1">
      <c r="A124" s="40" t="s">
        <v>13</v>
      </c>
      <c r="B124" s="41">
        <v>4031</v>
      </c>
      <c r="C124" s="41">
        <v>142</v>
      </c>
      <c r="D124" s="41">
        <v>114</v>
      </c>
      <c r="E124" s="41">
        <v>116</v>
      </c>
      <c r="F124" s="41">
        <v>210</v>
      </c>
      <c r="G124" s="41">
        <v>319</v>
      </c>
      <c r="H124" s="41">
        <v>421</v>
      </c>
      <c r="I124" s="41">
        <v>406</v>
      </c>
      <c r="J124" s="41">
        <v>342</v>
      </c>
      <c r="K124" s="56"/>
      <c r="L124" s="41">
        <v>280</v>
      </c>
      <c r="M124" s="41">
        <v>318</v>
      </c>
      <c r="N124" s="41">
        <v>321</v>
      </c>
      <c r="O124" s="41">
        <v>222</v>
      </c>
      <c r="P124" s="41">
        <v>174</v>
      </c>
      <c r="Q124" s="41">
        <v>158</v>
      </c>
      <c r="R124" s="41">
        <v>140</v>
      </c>
      <c r="S124" s="41">
        <v>104</v>
      </c>
      <c r="T124" s="41">
        <v>128</v>
      </c>
      <c r="U124" s="41">
        <v>116</v>
      </c>
      <c r="V124" s="57" t="s">
        <v>13</v>
      </c>
    </row>
    <row r="125" spans="1:22" s="27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5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7"/>
    </row>
    <row r="126" spans="1:22" s="35" customFormat="1" ht="12.75" customHeight="1">
      <c r="A126" s="36" t="s">
        <v>31</v>
      </c>
      <c r="B126" s="33">
        <v>12132</v>
      </c>
      <c r="C126" s="33">
        <v>392</v>
      </c>
      <c r="D126" s="33">
        <v>372</v>
      </c>
      <c r="E126" s="33">
        <v>434</v>
      </c>
      <c r="F126" s="33">
        <v>613</v>
      </c>
      <c r="G126" s="33">
        <v>1105</v>
      </c>
      <c r="H126" s="33">
        <v>1313</v>
      </c>
      <c r="I126" s="33">
        <v>1018</v>
      </c>
      <c r="J126" s="33">
        <v>935</v>
      </c>
      <c r="K126" s="52"/>
      <c r="L126" s="33">
        <v>760</v>
      </c>
      <c r="M126" s="33">
        <v>741</v>
      </c>
      <c r="N126" s="33">
        <v>884</v>
      </c>
      <c r="O126" s="33">
        <v>756</v>
      </c>
      <c r="P126" s="33">
        <v>594</v>
      </c>
      <c r="Q126" s="33">
        <v>660</v>
      </c>
      <c r="R126" s="33">
        <v>589</v>
      </c>
      <c r="S126" s="33">
        <v>408</v>
      </c>
      <c r="T126" s="33">
        <v>513</v>
      </c>
      <c r="U126" s="33">
        <v>45</v>
      </c>
      <c r="V126" s="53" t="s">
        <v>31</v>
      </c>
    </row>
    <row r="127" spans="1:22" s="27" customFormat="1" ht="12.75" customHeight="1">
      <c r="A127" s="40" t="s">
        <v>7</v>
      </c>
      <c r="B127" s="41">
        <v>3020</v>
      </c>
      <c r="C127" s="41">
        <v>95</v>
      </c>
      <c r="D127" s="41">
        <v>91</v>
      </c>
      <c r="E127" s="41">
        <v>139</v>
      </c>
      <c r="F127" s="41">
        <v>149</v>
      </c>
      <c r="G127" s="41">
        <v>227</v>
      </c>
      <c r="H127" s="41">
        <v>325</v>
      </c>
      <c r="I127" s="41">
        <v>232</v>
      </c>
      <c r="J127" s="41">
        <v>259</v>
      </c>
      <c r="K127" s="56"/>
      <c r="L127" s="41">
        <v>189</v>
      </c>
      <c r="M127" s="41">
        <v>178</v>
      </c>
      <c r="N127" s="41">
        <v>215</v>
      </c>
      <c r="O127" s="41">
        <v>225</v>
      </c>
      <c r="P127" s="41">
        <v>176</v>
      </c>
      <c r="Q127" s="41">
        <v>156</v>
      </c>
      <c r="R127" s="41">
        <v>131</v>
      </c>
      <c r="S127" s="41">
        <v>110</v>
      </c>
      <c r="T127" s="41">
        <v>112</v>
      </c>
      <c r="U127" s="41">
        <v>11</v>
      </c>
      <c r="V127" s="57" t="s">
        <v>7</v>
      </c>
    </row>
    <row r="128" spans="1:22" s="27" customFormat="1" ht="12.75" customHeight="1">
      <c r="A128" s="40" t="s">
        <v>8</v>
      </c>
      <c r="B128" s="41">
        <v>3273</v>
      </c>
      <c r="C128" s="41">
        <v>138</v>
      </c>
      <c r="D128" s="41">
        <v>115</v>
      </c>
      <c r="E128" s="41">
        <v>114</v>
      </c>
      <c r="F128" s="41">
        <v>177</v>
      </c>
      <c r="G128" s="41">
        <v>325</v>
      </c>
      <c r="H128" s="41">
        <v>347</v>
      </c>
      <c r="I128" s="41">
        <v>293</v>
      </c>
      <c r="J128" s="41">
        <v>243</v>
      </c>
      <c r="K128" s="56"/>
      <c r="L128" s="41">
        <v>196</v>
      </c>
      <c r="M128" s="41">
        <v>189</v>
      </c>
      <c r="N128" s="41">
        <v>225</v>
      </c>
      <c r="O128" s="41">
        <v>195</v>
      </c>
      <c r="P128" s="41">
        <v>148</v>
      </c>
      <c r="Q128" s="41">
        <v>183</v>
      </c>
      <c r="R128" s="41">
        <v>143</v>
      </c>
      <c r="S128" s="41">
        <v>98</v>
      </c>
      <c r="T128" s="41">
        <v>142</v>
      </c>
      <c r="U128" s="41">
        <v>2</v>
      </c>
      <c r="V128" s="57" t="s">
        <v>8</v>
      </c>
    </row>
    <row r="129" spans="1:22" s="27" customFormat="1" ht="12.75" customHeight="1">
      <c r="A129" s="40" t="s">
        <v>10</v>
      </c>
      <c r="B129" s="41">
        <v>2687</v>
      </c>
      <c r="C129" s="41">
        <v>70</v>
      </c>
      <c r="D129" s="41">
        <v>88</v>
      </c>
      <c r="E129" s="41">
        <v>92</v>
      </c>
      <c r="F129" s="41">
        <v>133</v>
      </c>
      <c r="G129" s="41">
        <v>251</v>
      </c>
      <c r="H129" s="41">
        <v>255</v>
      </c>
      <c r="I129" s="41">
        <v>233</v>
      </c>
      <c r="J129" s="41">
        <v>183</v>
      </c>
      <c r="K129" s="56"/>
      <c r="L129" s="41">
        <v>175</v>
      </c>
      <c r="M129" s="41">
        <v>180</v>
      </c>
      <c r="N129" s="41">
        <v>213</v>
      </c>
      <c r="O129" s="41">
        <v>136</v>
      </c>
      <c r="P129" s="41">
        <v>129</v>
      </c>
      <c r="Q129" s="41">
        <v>153</v>
      </c>
      <c r="R129" s="41">
        <v>157</v>
      </c>
      <c r="S129" s="41">
        <v>98</v>
      </c>
      <c r="T129" s="41">
        <v>134</v>
      </c>
      <c r="U129" s="41">
        <v>7</v>
      </c>
      <c r="V129" s="57" t="s">
        <v>10</v>
      </c>
    </row>
    <row r="130" spans="1:22" s="27" customFormat="1" ht="12.75" customHeight="1">
      <c r="A130" s="40" t="s">
        <v>11</v>
      </c>
      <c r="B130" s="41">
        <v>3152</v>
      </c>
      <c r="C130" s="41">
        <v>89</v>
      </c>
      <c r="D130" s="41">
        <v>78</v>
      </c>
      <c r="E130" s="41">
        <v>89</v>
      </c>
      <c r="F130" s="41">
        <v>154</v>
      </c>
      <c r="G130" s="41">
        <v>302</v>
      </c>
      <c r="H130" s="41">
        <v>386</v>
      </c>
      <c r="I130" s="41">
        <v>260</v>
      </c>
      <c r="J130" s="41">
        <v>250</v>
      </c>
      <c r="K130" s="56"/>
      <c r="L130" s="41">
        <v>200</v>
      </c>
      <c r="M130" s="41">
        <v>194</v>
      </c>
      <c r="N130" s="41">
        <v>231</v>
      </c>
      <c r="O130" s="41">
        <v>200</v>
      </c>
      <c r="P130" s="41">
        <v>141</v>
      </c>
      <c r="Q130" s="41">
        <v>168</v>
      </c>
      <c r="R130" s="41">
        <v>158</v>
      </c>
      <c r="S130" s="41">
        <v>102</v>
      </c>
      <c r="T130" s="41">
        <v>125</v>
      </c>
      <c r="U130" s="41">
        <v>25</v>
      </c>
      <c r="V130" s="57" t="s">
        <v>11</v>
      </c>
    </row>
    <row r="131" spans="1:22" s="27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7"/>
    </row>
    <row r="132" spans="1:22" s="35" customFormat="1" ht="12.75" customHeight="1">
      <c r="A132" s="36" t="s">
        <v>32</v>
      </c>
      <c r="B132" s="33">
        <v>11758</v>
      </c>
      <c r="C132" s="33">
        <v>348</v>
      </c>
      <c r="D132" s="33">
        <v>312</v>
      </c>
      <c r="E132" s="33">
        <v>365</v>
      </c>
      <c r="F132" s="33">
        <v>562</v>
      </c>
      <c r="G132" s="33">
        <v>1056</v>
      </c>
      <c r="H132" s="33">
        <v>1363</v>
      </c>
      <c r="I132" s="33">
        <v>1103</v>
      </c>
      <c r="J132" s="33">
        <v>951</v>
      </c>
      <c r="K132" s="52"/>
      <c r="L132" s="33">
        <v>768</v>
      </c>
      <c r="M132" s="33">
        <v>697</v>
      </c>
      <c r="N132" s="33">
        <v>845</v>
      </c>
      <c r="O132" s="33">
        <v>708</v>
      </c>
      <c r="P132" s="33">
        <v>631</v>
      </c>
      <c r="Q132" s="33">
        <v>615</v>
      </c>
      <c r="R132" s="33">
        <v>523</v>
      </c>
      <c r="S132" s="33">
        <v>404</v>
      </c>
      <c r="T132" s="33">
        <v>455</v>
      </c>
      <c r="U132" s="33">
        <v>52</v>
      </c>
      <c r="V132" s="53" t="s">
        <v>32</v>
      </c>
    </row>
    <row r="133" spans="1:22" s="27" customFormat="1" ht="12.75" customHeight="1">
      <c r="A133" s="40" t="s">
        <v>7</v>
      </c>
      <c r="B133" s="41">
        <v>1246</v>
      </c>
      <c r="C133" s="41">
        <v>28</v>
      </c>
      <c r="D133" s="41">
        <v>25</v>
      </c>
      <c r="E133" s="41">
        <v>33</v>
      </c>
      <c r="F133" s="41">
        <v>52</v>
      </c>
      <c r="G133" s="41">
        <v>96</v>
      </c>
      <c r="H133" s="41">
        <v>139</v>
      </c>
      <c r="I133" s="41">
        <v>106</v>
      </c>
      <c r="J133" s="41">
        <v>90</v>
      </c>
      <c r="K133" s="56"/>
      <c r="L133" s="41">
        <v>87</v>
      </c>
      <c r="M133" s="41">
        <v>75</v>
      </c>
      <c r="N133" s="41">
        <v>100</v>
      </c>
      <c r="O133" s="41">
        <v>82</v>
      </c>
      <c r="P133" s="41">
        <v>93</v>
      </c>
      <c r="Q133" s="41">
        <v>63</v>
      </c>
      <c r="R133" s="41">
        <v>62</v>
      </c>
      <c r="S133" s="41">
        <v>47</v>
      </c>
      <c r="T133" s="41">
        <v>56</v>
      </c>
      <c r="U133" s="41">
        <v>12</v>
      </c>
      <c r="V133" s="57" t="s">
        <v>7</v>
      </c>
    </row>
    <row r="134" spans="1:22" s="27" customFormat="1" ht="12.75" customHeight="1">
      <c r="A134" s="40" t="s">
        <v>8</v>
      </c>
      <c r="B134" s="41">
        <v>4419</v>
      </c>
      <c r="C134" s="41">
        <v>93</v>
      </c>
      <c r="D134" s="41">
        <v>86</v>
      </c>
      <c r="E134" s="41">
        <v>114</v>
      </c>
      <c r="F134" s="41">
        <v>196</v>
      </c>
      <c r="G134" s="41">
        <v>406</v>
      </c>
      <c r="H134" s="41">
        <v>591</v>
      </c>
      <c r="I134" s="41">
        <v>400</v>
      </c>
      <c r="J134" s="41">
        <v>379</v>
      </c>
      <c r="K134" s="56"/>
      <c r="L134" s="41">
        <v>269</v>
      </c>
      <c r="M134" s="41">
        <v>237</v>
      </c>
      <c r="N134" s="41">
        <v>286</v>
      </c>
      <c r="O134" s="41">
        <v>281</v>
      </c>
      <c r="P134" s="41">
        <v>229</v>
      </c>
      <c r="Q134" s="41">
        <v>234</v>
      </c>
      <c r="R134" s="41">
        <v>207</v>
      </c>
      <c r="S134" s="41">
        <v>184</v>
      </c>
      <c r="T134" s="41">
        <v>192</v>
      </c>
      <c r="U134" s="41">
        <v>35</v>
      </c>
      <c r="V134" s="57" t="s">
        <v>8</v>
      </c>
    </row>
    <row r="135" spans="1:22" s="27" customFormat="1" ht="12.75" customHeight="1">
      <c r="A135" s="40" t="s">
        <v>10</v>
      </c>
      <c r="B135" s="41">
        <v>2829</v>
      </c>
      <c r="C135" s="41">
        <v>94</v>
      </c>
      <c r="D135" s="41">
        <v>91</v>
      </c>
      <c r="E135" s="41">
        <v>102</v>
      </c>
      <c r="F135" s="41">
        <v>142</v>
      </c>
      <c r="G135" s="41">
        <v>251</v>
      </c>
      <c r="H135" s="41">
        <v>288</v>
      </c>
      <c r="I135" s="41">
        <v>271</v>
      </c>
      <c r="J135" s="41">
        <v>214</v>
      </c>
      <c r="K135" s="56"/>
      <c r="L135" s="41">
        <v>220</v>
      </c>
      <c r="M135" s="41">
        <v>162</v>
      </c>
      <c r="N135" s="41">
        <v>224</v>
      </c>
      <c r="O135" s="41">
        <v>157</v>
      </c>
      <c r="P135" s="41">
        <v>152</v>
      </c>
      <c r="Q135" s="41">
        <v>157</v>
      </c>
      <c r="R135" s="41">
        <v>117</v>
      </c>
      <c r="S135" s="41">
        <v>89</v>
      </c>
      <c r="T135" s="41">
        <v>97</v>
      </c>
      <c r="U135" s="41">
        <v>1</v>
      </c>
      <c r="V135" s="57" t="s">
        <v>10</v>
      </c>
    </row>
    <row r="136" spans="1:22" s="27" customFormat="1" ht="12.75" customHeight="1">
      <c r="A136" s="40" t="s">
        <v>11</v>
      </c>
      <c r="B136" s="41">
        <v>3264</v>
      </c>
      <c r="C136" s="41">
        <v>133</v>
      </c>
      <c r="D136" s="41">
        <v>110</v>
      </c>
      <c r="E136" s="41">
        <v>116</v>
      </c>
      <c r="F136" s="41">
        <v>172</v>
      </c>
      <c r="G136" s="41">
        <v>303</v>
      </c>
      <c r="H136" s="41">
        <v>345</v>
      </c>
      <c r="I136" s="41">
        <v>326</v>
      </c>
      <c r="J136" s="41">
        <v>268</v>
      </c>
      <c r="K136" s="56"/>
      <c r="L136" s="41">
        <v>192</v>
      </c>
      <c r="M136" s="41">
        <v>223</v>
      </c>
      <c r="N136" s="41">
        <v>235</v>
      </c>
      <c r="O136" s="41">
        <v>188</v>
      </c>
      <c r="P136" s="41">
        <v>157</v>
      </c>
      <c r="Q136" s="41">
        <v>161</v>
      </c>
      <c r="R136" s="41">
        <v>137</v>
      </c>
      <c r="S136" s="41">
        <v>84</v>
      </c>
      <c r="T136" s="41">
        <v>110</v>
      </c>
      <c r="U136" s="41">
        <v>4</v>
      </c>
      <c r="V136" s="57" t="s">
        <v>11</v>
      </c>
    </row>
    <row r="137" spans="1:22" s="27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7"/>
    </row>
    <row r="138" spans="1:22" s="35" customFormat="1" ht="12.75" customHeight="1">
      <c r="A138" s="36" t="s">
        <v>33</v>
      </c>
      <c r="B138" s="33">
        <v>10359</v>
      </c>
      <c r="C138" s="33">
        <v>290</v>
      </c>
      <c r="D138" s="33">
        <v>264</v>
      </c>
      <c r="E138" s="33">
        <v>282</v>
      </c>
      <c r="F138" s="33">
        <v>495</v>
      </c>
      <c r="G138" s="33">
        <v>990</v>
      </c>
      <c r="H138" s="33">
        <v>1183</v>
      </c>
      <c r="I138" s="33">
        <v>982</v>
      </c>
      <c r="J138" s="33">
        <v>790</v>
      </c>
      <c r="K138" s="52"/>
      <c r="L138" s="33">
        <v>611</v>
      </c>
      <c r="M138" s="33">
        <v>587</v>
      </c>
      <c r="N138" s="33">
        <v>770</v>
      </c>
      <c r="O138" s="33">
        <v>628</v>
      </c>
      <c r="P138" s="33">
        <v>570</v>
      </c>
      <c r="Q138" s="33">
        <v>550</v>
      </c>
      <c r="R138" s="33">
        <v>480</v>
      </c>
      <c r="S138" s="33">
        <v>335</v>
      </c>
      <c r="T138" s="33">
        <v>470</v>
      </c>
      <c r="U138" s="33">
        <v>82</v>
      </c>
      <c r="V138" s="53" t="s">
        <v>33</v>
      </c>
    </row>
    <row r="139" spans="1:22" s="27" customFormat="1" ht="12.75" customHeight="1">
      <c r="A139" s="40" t="s">
        <v>7</v>
      </c>
      <c r="B139" s="41">
        <v>2306</v>
      </c>
      <c r="C139" s="41">
        <v>52</v>
      </c>
      <c r="D139" s="41">
        <v>58</v>
      </c>
      <c r="E139" s="41">
        <v>67</v>
      </c>
      <c r="F139" s="41">
        <v>108</v>
      </c>
      <c r="G139" s="41">
        <v>217</v>
      </c>
      <c r="H139" s="41">
        <v>238</v>
      </c>
      <c r="I139" s="41">
        <v>207</v>
      </c>
      <c r="J139" s="41">
        <v>171</v>
      </c>
      <c r="K139" s="56"/>
      <c r="L139" s="41">
        <v>132</v>
      </c>
      <c r="M139" s="41">
        <v>143</v>
      </c>
      <c r="N139" s="41">
        <v>188</v>
      </c>
      <c r="O139" s="41">
        <v>153</v>
      </c>
      <c r="P139" s="41">
        <v>119</v>
      </c>
      <c r="Q139" s="41">
        <v>135</v>
      </c>
      <c r="R139" s="41">
        <v>114</v>
      </c>
      <c r="S139" s="41">
        <v>86</v>
      </c>
      <c r="T139" s="41">
        <v>118</v>
      </c>
      <c r="U139" s="41" t="s">
        <v>126</v>
      </c>
      <c r="V139" s="57" t="s">
        <v>7</v>
      </c>
    </row>
    <row r="140" spans="1:22" s="27" customFormat="1" ht="12.75" customHeight="1">
      <c r="A140" s="40" t="s">
        <v>8</v>
      </c>
      <c r="B140" s="41">
        <v>3249</v>
      </c>
      <c r="C140" s="41">
        <v>70</v>
      </c>
      <c r="D140" s="41">
        <v>72</v>
      </c>
      <c r="E140" s="41">
        <v>79</v>
      </c>
      <c r="F140" s="41">
        <v>158</v>
      </c>
      <c r="G140" s="41">
        <v>332</v>
      </c>
      <c r="H140" s="41">
        <v>431</v>
      </c>
      <c r="I140" s="41">
        <v>297</v>
      </c>
      <c r="J140" s="41">
        <v>253</v>
      </c>
      <c r="K140" s="56"/>
      <c r="L140" s="41">
        <v>182</v>
      </c>
      <c r="M140" s="41">
        <v>178</v>
      </c>
      <c r="N140" s="41">
        <v>209</v>
      </c>
      <c r="O140" s="41">
        <v>204</v>
      </c>
      <c r="P140" s="41">
        <v>179</v>
      </c>
      <c r="Q140" s="41">
        <v>175</v>
      </c>
      <c r="R140" s="41">
        <v>142</v>
      </c>
      <c r="S140" s="41">
        <v>114</v>
      </c>
      <c r="T140" s="41">
        <v>158</v>
      </c>
      <c r="U140" s="41">
        <v>16</v>
      </c>
      <c r="V140" s="57" t="s">
        <v>8</v>
      </c>
    </row>
    <row r="141" spans="1:22" s="27" customFormat="1" ht="12.75" customHeight="1">
      <c r="A141" s="40" t="s">
        <v>10</v>
      </c>
      <c r="B141" s="41">
        <v>2176</v>
      </c>
      <c r="C141" s="41">
        <v>77</v>
      </c>
      <c r="D141" s="41">
        <v>48</v>
      </c>
      <c r="E141" s="41">
        <v>40</v>
      </c>
      <c r="F141" s="41">
        <v>92</v>
      </c>
      <c r="G141" s="41">
        <v>214</v>
      </c>
      <c r="H141" s="41">
        <v>262</v>
      </c>
      <c r="I141" s="41">
        <v>245</v>
      </c>
      <c r="J141" s="41">
        <v>174</v>
      </c>
      <c r="K141" s="56"/>
      <c r="L141" s="41">
        <v>147</v>
      </c>
      <c r="M141" s="41">
        <v>121</v>
      </c>
      <c r="N141" s="41">
        <v>157</v>
      </c>
      <c r="O141" s="41">
        <v>126</v>
      </c>
      <c r="P141" s="41">
        <v>113</v>
      </c>
      <c r="Q141" s="41">
        <v>96</v>
      </c>
      <c r="R141" s="41">
        <v>85</v>
      </c>
      <c r="S141" s="41">
        <v>44</v>
      </c>
      <c r="T141" s="41">
        <v>79</v>
      </c>
      <c r="U141" s="41">
        <v>56</v>
      </c>
      <c r="V141" s="57" t="s">
        <v>10</v>
      </c>
    </row>
    <row r="142" spans="1:22" s="27" customFormat="1" ht="12.75" customHeight="1">
      <c r="A142" s="40" t="s">
        <v>11</v>
      </c>
      <c r="B142" s="41">
        <v>2628</v>
      </c>
      <c r="C142" s="41">
        <v>91</v>
      </c>
      <c r="D142" s="41">
        <v>86</v>
      </c>
      <c r="E142" s="41">
        <v>96</v>
      </c>
      <c r="F142" s="41">
        <v>137</v>
      </c>
      <c r="G142" s="41">
        <v>227</v>
      </c>
      <c r="H142" s="41">
        <v>252</v>
      </c>
      <c r="I142" s="41">
        <v>233</v>
      </c>
      <c r="J142" s="41">
        <v>192</v>
      </c>
      <c r="K142" s="56"/>
      <c r="L142" s="41">
        <v>150</v>
      </c>
      <c r="M142" s="41">
        <v>145</v>
      </c>
      <c r="N142" s="41">
        <v>216</v>
      </c>
      <c r="O142" s="41">
        <v>145</v>
      </c>
      <c r="P142" s="41">
        <v>159</v>
      </c>
      <c r="Q142" s="41">
        <v>144</v>
      </c>
      <c r="R142" s="41">
        <v>139</v>
      </c>
      <c r="S142" s="41">
        <v>91</v>
      </c>
      <c r="T142" s="41">
        <v>115</v>
      </c>
      <c r="U142" s="41">
        <v>10</v>
      </c>
      <c r="V142" s="57" t="s">
        <v>11</v>
      </c>
    </row>
    <row r="143" spans="1:22" s="27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7"/>
    </row>
    <row r="144" spans="1:22" s="35" customFormat="1" ht="12.75" customHeight="1">
      <c r="A144" s="36" t="s">
        <v>34</v>
      </c>
      <c r="B144" s="33">
        <v>16314</v>
      </c>
      <c r="C144" s="33">
        <v>444</v>
      </c>
      <c r="D144" s="33">
        <v>459</v>
      </c>
      <c r="E144" s="33">
        <v>489</v>
      </c>
      <c r="F144" s="33">
        <v>759</v>
      </c>
      <c r="G144" s="33">
        <v>1473</v>
      </c>
      <c r="H144" s="33">
        <v>1712</v>
      </c>
      <c r="I144" s="33">
        <v>1664</v>
      </c>
      <c r="J144" s="33">
        <v>1324</v>
      </c>
      <c r="K144" s="52"/>
      <c r="L144" s="33">
        <v>1060</v>
      </c>
      <c r="M144" s="33">
        <v>1044</v>
      </c>
      <c r="N144" s="33">
        <v>1289</v>
      </c>
      <c r="O144" s="33">
        <v>1003</v>
      </c>
      <c r="P144" s="33">
        <v>825</v>
      </c>
      <c r="Q144" s="33">
        <v>814</v>
      </c>
      <c r="R144" s="33">
        <v>685</v>
      </c>
      <c r="S144" s="33">
        <v>469</v>
      </c>
      <c r="T144" s="33">
        <v>674</v>
      </c>
      <c r="U144" s="33">
        <v>127</v>
      </c>
      <c r="V144" s="53" t="s">
        <v>34</v>
      </c>
    </row>
    <row r="145" spans="1:22" s="27" customFormat="1" ht="12.75" customHeight="1">
      <c r="A145" s="40" t="s">
        <v>7</v>
      </c>
      <c r="B145" s="41">
        <v>2317</v>
      </c>
      <c r="C145" s="41">
        <v>53</v>
      </c>
      <c r="D145" s="41">
        <v>67</v>
      </c>
      <c r="E145" s="41">
        <v>70</v>
      </c>
      <c r="F145" s="41">
        <v>126</v>
      </c>
      <c r="G145" s="41">
        <v>242</v>
      </c>
      <c r="H145" s="41">
        <v>265</v>
      </c>
      <c r="I145" s="41">
        <v>226</v>
      </c>
      <c r="J145" s="41">
        <v>169</v>
      </c>
      <c r="K145" s="56"/>
      <c r="L145" s="41">
        <v>141</v>
      </c>
      <c r="M145" s="41">
        <v>160</v>
      </c>
      <c r="N145" s="41">
        <v>180</v>
      </c>
      <c r="O145" s="41">
        <v>146</v>
      </c>
      <c r="P145" s="41">
        <v>130</v>
      </c>
      <c r="Q145" s="41">
        <v>114</v>
      </c>
      <c r="R145" s="41">
        <v>78</v>
      </c>
      <c r="S145" s="41">
        <v>60</v>
      </c>
      <c r="T145" s="41">
        <v>87</v>
      </c>
      <c r="U145" s="41">
        <v>3</v>
      </c>
      <c r="V145" s="57" t="s">
        <v>7</v>
      </c>
    </row>
    <row r="146" spans="1:22" s="27" customFormat="1" ht="12.75" customHeight="1">
      <c r="A146" s="40" t="s">
        <v>8</v>
      </c>
      <c r="B146" s="41">
        <v>3848</v>
      </c>
      <c r="C146" s="41">
        <v>137</v>
      </c>
      <c r="D146" s="41">
        <v>113</v>
      </c>
      <c r="E146" s="41">
        <v>132</v>
      </c>
      <c r="F146" s="41">
        <v>156</v>
      </c>
      <c r="G146" s="41">
        <v>280</v>
      </c>
      <c r="H146" s="41">
        <v>398</v>
      </c>
      <c r="I146" s="41">
        <v>418</v>
      </c>
      <c r="J146" s="41">
        <v>324</v>
      </c>
      <c r="K146" s="56"/>
      <c r="L146" s="41">
        <v>259</v>
      </c>
      <c r="M146" s="41">
        <v>263</v>
      </c>
      <c r="N146" s="41">
        <v>307</v>
      </c>
      <c r="O146" s="41">
        <v>248</v>
      </c>
      <c r="P146" s="41">
        <v>196</v>
      </c>
      <c r="Q146" s="41">
        <v>195</v>
      </c>
      <c r="R146" s="41">
        <v>158</v>
      </c>
      <c r="S146" s="41">
        <v>125</v>
      </c>
      <c r="T146" s="41">
        <v>135</v>
      </c>
      <c r="U146" s="41">
        <v>4</v>
      </c>
      <c r="V146" s="57" t="s">
        <v>8</v>
      </c>
    </row>
    <row r="147" spans="1:22" s="27" customFormat="1" ht="12.75" customHeight="1">
      <c r="A147" s="40" t="s">
        <v>10</v>
      </c>
      <c r="B147" s="41">
        <v>4380</v>
      </c>
      <c r="C147" s="41">
        <v>117</v>
      </c>
      <c r="D147" s="41">
        <v>128</v>
      </c>
      <c r="E147" s="41">
        <v>141</v>
      </c>
      <c r="F147" s="41">
        <v>194</v>
      </c>
      <c r="G147" s="41">
        <v>386</v>
      </c>
      <c r="H147" s="41">
        <v>416</v>
      </c>
      <c r="I147" s="41">
        <v>468</v>
      </c>
      <c r="J147" s="41">
        <v>427</v>
      </c>
      <c r="K147" s="56"/>
      <c r="L147" s="41">
        <v>310</v>
      </c>
      <c r="M147" s="41">
        <v>274</v>
      </c>
      <c r="N147" s="41">
        <v>358</v>
      </c>
      <c r="O147" s="41">
        <v>253</v>
      </c>
      <c r="P147" s="41">
        <v>209</v>
      </c>
      <c r="Q147" s="41">
        <v>206</v>
      </c>
      <c r="R147" s="41">
        <v>201</v>
      </c>
      <c r="S147" s="41">
        <v>106</v>
      </c>
      <c r="T147" s="41">
        <v>168</v>
      </c>
      <c r="U147" s="41">
        <v>18</v>
      </c>
      <c r="V147" s="57" t="s">
        <v>10</v>
      </c>
    </row>
    <row r="148" spans="1:22" s="27" customFormat="1" ht="12.75" customHeight="1">
      <c r="A148" s="40" t="s">
        <v>11</v>
      </c>
      <c r="B148" s="41">
        <v>3920</v>
      </c>
      <c r="C148" s="41">
        <v>82</v>
      </c>
      <c r="D148" s="41">
        <v>96</v>
      </c>
      <c r="E148" s="41">
        <v>96</v>
      </c>
      <c r="F148" s="41">
        <v>203</v>
      </c>
      <c r="G148" s="41">
        <v>412</v>
      </c>
      <c r="H148" s="41">
        <v>415</v>
      </c>
      <c r="I148" s="41">
        <v>382</v>
      </c>
      <c r="J148" s="41">
        <v>273</v>
      </c>
      <c r="K148" s="56"/>
      <c r="L148" s="41">
        <v>236</v>
      </c>
      <c r="M148" s="41">
        <v>236</v>
      </c>
      <c r="N148" s="41">
        <v>284</v>
      </c>
      <c r="O148" s="41">
        <v>245</v>
      </c>
      <c r="P148" s="41">
        <v>186</v>
      </c>
      <c r="Q148" s="41">
        <v>191</v>
      </c>
      <c r="R148" s="41">
        <v>159</v>
      </c>
      <c r="S148" s="41">
        <v>131</v>
      </c>
      <c r="T148" s="41">
        <v>205</v>
      </c>
      <c r="U148" s="41">
        <v>88</v>
      </c>
      <c r="V148" s="57" t="s">
        <v>11</v>
      </c>
    </row>
    <row r="149" spans="1:22" s="27" customFormat="1" ht="12.75" customHeight="1">
      <c r="A149" s="40" t="s">
        <v>13</v>
      </c>
      <c r="B149" s="41">
        <v>1849</v>
      </c>
      <c r="C149" s="41">
        <v>55</v>
      </c>
      <c r="D149" s="41">
        <v>55</v>
      </c>
      <c r="E149" s="41">
        <v>50</v>
      </c>
      <c r="F149" s="41">
        <v>80</v>
      </c>
      <c r="G149" s="41">
        <v>153</v>
      </c>
      <c r="H149" s="41">
        <v>218</v>
      </c>
      <c r="I149" s="41">
        <v>170</v>
      </c>
      <c r="J149" s="41">
        <v>131</v>
      </c>
      <c r="K149" s="56"/>
      <c r="L149" s="41">
        <v>114</v>
      </c>
      <c r="M149" s="41">
        <v>111</v>
      </c>
      <c r="N149" s="41">
        <v>160</v>
      </c>
      <c r="O149" s="41">
        <v>111</v>
      </c>
      <c r="P149" s="41">
        <v>104</v>
      </c>
      <c r="Q149" s="41">
        <v>108</v>
      </c>
      <c r="R149" s="41">
        <v>89</v>
      </c>
      <c r="S149" s="41">
        <v>47</v>
      </c>
      <c r="T149" s="41">
        <v>79</v>
      </c>
      <c r="U149" s="41">
        <v>14</v>
      </c>
      <c r="V149" s="57" t="s">
        <v>13</v>
      </c>
    </row>
    <row r="150" spans="1:22" s="27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5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7"/>
    </row>
    <row r="151" spans="1:22" s="35" customFormat="1" ht="12.75" customHeight="1">
      <c r="A151" s="36" t="s">
        <v>35</v>
      </c>
      <c r="B151" s="33">
        <v>9246</v>
      </c>
      <c r="C151" s="33">
        <v>418</v>
      </c>
      <c r="D151" s="33">
        <v>458</v>
      </c>
      <c r="E151" s="33">
        <v>453</v>
      </c>
      <c r="F151" s="33">
        <v>481</v>
      </c>
      <c r="G151" s="33">
        <v>814</v>
      </c>
      <c r="H151" s="33">
        <v>774</v>
      </c>
      <c r="I151" s="33">
        <v>764</v>
      </c>
      <c r="J151" s="33">
        <v>780</v>
      </c>
      <c r="K151" s="52"/>
      <c r="L151" s="33">
        <v>681</v>
      </c>
      <c r="M151" s="33">
        <v>610</v>
      </c>
      <c r="N151" s="33">
        <v>736</v>
      </c>
      <c r="O151" s="33">
        <v>531</v>
      </c>
      <c r="P151" s="33">
        <v>388</v>
      </c>
      <c r="Q151" s="33">
        <v>434</v>
      </c>
      <c r="R151" s="33">
        <v>371</v>
      </c>
      <c r="S151" s="33">
        <v>291</v>
      </c>
      <c r="T151" s="33">
        <v>256</v>
      </c>
      <c r="U151" s="33">
        <v>6</v>
      </c>
      <c r="V151" s="53" t="s">
        <v>35</v>
      </c>
    </row>
    <row r="152" spans="1:22" s="27" customFormat="1" ht="12.75" customHeight="1">
      <c r="A152" s="40" t="s">
        <v>7</v>
      </c>
      <c r="B152" s="41">
        <v>2165</v>
      </c>
      <c r="C152" s="41">
        <v>110</v>
      </c>
      <c r="D152" s="41">
        <v>118</v>
      </c>
      <c r="E152" s="41">
        <v>96</v>
      </c>
      <c r="F152" s="41">
        <v>119</v>
      </c>
      <c r="G152" s="41">
        <v>258</v>
      </c>
      <c r="H152" s="41">
        <v>220</v>
      </c>
      <c r="I152" s="41">
        <v>167</v>
      </c>
      <c r="J152" s="41">
        <v>206</v>
      </c>
      <c r="K152" s="56"/>
      <c r="L152" s="41">
        <v>158</v>
      </c>
      <c r="M152" s="41">
        <v>129</v>
      </c>
      <c r="N152" s="41">
        <v>157</v>
      </c>
      <c r="O152" s="41">
        <v>99</v>
      </c>
      <c r="P152" s="41">
        <v>82</v>
      </c>
      <c r="Q152" s="41">
        <v>93</v>
      </c>
      <c r="R152" s="41">
        <v>64</v>
      </c>
      <c r="S152" s="41">
        <v>45</v>
      </c>
      <c r="T152" s="41">
        <v>43</v>
      </c>
      <c r="U152" s="41">
        <v>1</v>
      </c>
      <c r="V152" s="57" t="s">
        <v>7</v>
      </c>
    </row>
    <row r="153" spans="1:22" s="27" customFormat="1" ht="12.75" customHeight="1">
      <c r="A153" s="40" t="s">
        <v>8</v>
      </c>
      <c r="B153" s="41">
        <v>1830</v>
      </c>
      <c r="C153" s="41">
        <v>99</v>
      </c>
      <c r="D153" s="41">
        <v>99</v>
      </c>
      <c r="E153" s="41">
        <v>112</v>
      </c>
      <c r="F153" s="41">
        <v>92</v>
      </c>
      <c r="G153" s="41">
        <v>125</v>
      </c>
      <c r="H153" s="41">
        <v>114</v>
      </c>
      <c r="I153" s="41">
        <v>157</v>
      </c>
      <c r="J153" s="41">
        <v>167</v>
      </c>
      <c r="K153" s="56"/>
      <c r="L153" s="41">
        <v>153</v>
      </c>
      <c r="M153" s="41">
        <v>123</v>
      </c>
      <c r="N153" s="41">
        <v>150</v>
      </c>
      <c r="O153" s="41">
        <v>101</v>
      </c>
      <c r="P153" s="41">
        <v>74</v>
      </c>
      <c r="Q153" s="41">
        <v>86</v>
      </c>
      <c r="R153" s="41">
        <v>65</v>
      </c>
      <c r="S153" s="41">
        <v>65</v>
      </c>
      <c r="T153" s="41">
        <v>48</v>
      </c>
      <c r="U153" s="41" t="s">
        <v>126</v>
      </c>
      <c r="V153" s="57" t="s">
        <v>8</v>
      </c>
    </row>
    <row r="154" spans="1:22" s="27" customFormat="1" ht="12.75" customHeight="1">
      <c r="A154" s="40" t="s">
        <v>10</v>
      </c>
      <c r="B154" s="41">
        <v>2861</v>
      </c>
      <c r="C154" s="41">
        <v>94</v>
      </c>
      <c r="D154" s="41">
        <v>127</v>
      </c>
      <c r="E154" s="41">
        <v>124</v>
      </c>
      <c r="F154" s="41">
        <v>137</v>
      </c>
      <c r="G154" s="41">
        <v>241</v>
      </c>
      <c r="H154" s="41">
        <v>228</v>
      </c>
      <c r="I154" s="41">
        <v>216</v>
      </c>
      <c r="J154" s="41">
        <v>217</v>
      </c>
      <c r="K154" s="56"/>
      <c r="L154" s="41">
        <v>186</v>
      </c>
      <c r="M154" s="41">
        <v>187</v>
      </c>
      <c r="N154" s="41">
        <v>212</v>
      </c>
      <c r="O154" s="41">
        <v>183</v>
      </c>
      <c r="P154" s="41">
        <v>144</v>
      </c>
      <c r="Q154" s="41">
        <v>172</v>
      </c>
      <c r="R154" s="41">
        <v>157</v>
      </c>
      <c r="S154" s="41">
        <v>126</v>
      </c>
      <c r="T154" s="41">
        <v>108</v>
      </c>
      <c r="U154" s="41">
        <v>2</v>
      </c>
      <c r="V154" s="57" t="s">
        <v>10</v>
      </c>
    </row>
    <row r="155" spans="1:22" s="27" customFormat="1" ht="12.75" customHeight="1">
      <c r="A155" s="40" t="s">
        <v>11</v>
      </c>
      <c r="B155" s="41">
        <v>2390</v>
      </c>
      <c r="C155" s="41">
        <v>115</v>
      </c>
      <c r="D155" s="41">
        <v>114</v>
      </c>
      <c r="E155" s="41">
        <v>121</v>
      </c>
      <c r="F155" s="41">
        <v>133</v>
      </c>
      <c r="G155" s="41">
        <v>190</v>
      </c>
      <c r="H155" s="41">
        <v>212</v>
      </c>
      <c r="I155" s="41">
        <v>224</v>
      </c>
      <c r="J155" s="41">
        <v>190</v>
      </c>
      <c r="K155" s="56"/>
      <c r="L155" s="41">
        <v>184</v>
      </c>
      <c r="M155" s="41">
        <v>171</v>
      </c>
      <c r="N155" s="41">
        <v>217</v>
      </c>
      <c r="O155" s="41">
        <v>148</v>
      </c>
      <c r="P155" s="41">
        <v>88</v>
      </c>
      <c r="Q155" s="41">
        <v>83</v>
      </c>
      <c r="R155" s="41">
        <v>85</v>
      </c>
      <c r="S155" s="41">
        <v>55</v>
      </c>
      <c r="T155" s="41">
        <v>57</v>
      </c>
      <c r="U155" s="41">
        <v>3</v>
      </c>
      <c r="V155" s="57" t="s">
        <v>11</v>
      </c>
    </row>
    <row r="156" spans="1:22" s="27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5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7"/>
    </row>
    <row r="157" spans="1:22" s="35" customFormat="1" ht="12.75" customHeight="1">
      <c r="A157" s="36" t="s">
        <v>36</v>
      </c>
      <c r="B157" s="33">
        <v>8119</v>
      </c>
      <c r="C157" s="33">
        <v>267</v>
      </c>
      <c r="D157" s="33">
        <v>284</v>
      </c>
      <c r="E157" s="33">
        <v>370</v>
      </c>
      <c r="F157" s="33">
        <v>425</v>
      </c>
      <c r="G157" s="33">
        <v>730</v>
      </c>
      <c r="H157" s="33">
        <v>811</v>
      </c>
      <c r="I157" s="33">
        <v>687</v>
      </c>
      <c r="J157" s="33">
        <v>599</v>
      </c>
      <c r="K157" s="52"/>
      <c r="L157" s="33">
        <v>539</v>
      </c>
      <c r="M157" s="33">
        <v>535</v>
      </c>
      <c r="N157" s="33">
        <v>592</v>
      </c>
      <c r="O157" s="33">
        <v>497</v>
      </c>
      <c r="P157" s="33">
        <v>442</v>
      </c>
      <c r="Q157" s="33">
        <v>440</v>
      </c>
      <c r="R157" s="33">
        <v>335</v>
      </c>
      <c r="S157" s="33">
        <v>241</v>
      </c>
      <c r="T157" s="33">
        <v>305</v>
      </c>
      <c r="U157" s="33">
        <v>20</v>
      </c>
      <c r="V157" s="53" t="s">
        <v>36</v>
      </c>
    </row>
    <row r="158" spans="1:22" s="27" customFormat="1" ht="12.75" customHeight="1">
      <c r="A158" s="40" t="s">
        <v>7</v>
      </c>
      <c r="B158" s="41">
        <v>2816</v>
      </c>
      <c r="C158" s="41">
        <v>69</v>
      </c>
      <c r="D158" s="41">
        <v>60</v>
      </c>
      <c r="E158" s="41">
        <v>88</v>
      </c>
      <c r="F158" s="41">
        <v>133</v>
      </c>
      <c r="G158" s="41">
        <v>307</v>
      </c>
      <c r="H158" s="41">
        <v>336</v>
      </c>
      <c r="I158" s="41">
        <v>248</v>
      </c>
      <c r="J158" s="41">
        <v>179</v>
      </c>
      <c r="K158" s="56"/>
      <c r="L158" s="41">
        <v>151</v>
      </c>
      <c r="M158" s="41">
        <v>158</v>
      </c>
      <c r="N158" s="41">
        <v>230</v>
      </c>
      <c r="O158" s="41">
        <v>181</v>
      </c>
      <c r="P158" s="41">
        <v>175</v>
      </c>
      <c r="Q158" s="41">
        <v>155</v>
      </c>
      <c r="R158" s="41">
        <v>109</v>
      </c>
      <c r="S158" s="41">
        <v>93</v>
      </c>
      <c r="T158" s="41">
        <v>140</v>
      </c>
      <c r="U158" s="41">
        <v>4</v>
      </c>
      <c r="V158" s="57" t="s">
        <v>7</v>
      </c>
    </row>
    <row r="159" spans="1:22" s="27" customFormat="1" ht="12.75" customHeight="1">
      <c r="A159" s="40" t="s">
        <v>8</v>
      </c>
      <c r="B159" s="41">
        <v>1817</v>
      </c>
      <c r="C159" s="41">
        <v>79</v>
      </c>
      <c r="D159" s="41">
        <v>82</v>
      </c>
      <c r="E159" s="41">
        <v>91</v>
      </c>
      <c r="F159" s="41">
        <v>101</v>
      </c>
      <c r="G159" s="41">
        <v>158</v>
      </c>
      <c r="H159" s="41">
        <v>159</v>
      </c>
      <c r="I159" s="41">
        <v>163</v>
      </c>
      <c r="J159" s="41">
        <v>160</v>
      </c>
      <c r="K159" s="56"/>
      <c r="L159" s="41">
        <v>127</v>
      </c>
      <c r="M159" s="41">
        <v>133</v>
      </c>
      <c r="N159" s="41">
        <v>124</v>
      </c>
      <c r="O159" s="41">
        <v>91</v>
      </c>
      <c r="P159" s="41">
        <v>76</v>
      </c>
      <c r="Q159" s="41">
        <v>89</v>
      </c>
      <c r="R159" s="41">
        <v>68</v>
      </c>
      <c r="S159" s="41">
        <v>44</v>
      </c>
      <c r="T159" s="41">
        <v>60</v>
      </c>
      <c r="U159" s="41">
        <v>12</v>
      </c>
      <c r="V159" s="57" t="s">
        <v>8</v>
      </c>
    </row>
    <row r="160" spans="1:22" s="27" customFormat="1" ht="12.75" customHeight="1">
      <c r="A160" s="40" t="s">
        <v>10</v>
      </c>
      <c r="B160" s="41">
        <v>3486</v>
      </c>
      <c r="C160" s="41">
        <v>119</v>
      </c>
      <c r="D160" s="41">
        <v>142</v>
      </c>
      <c r="E160" s="41">
        <v>191</v>
      </c>
      <c r="F160" s="41">
        <v>191</v>
      </c>
      <c r="G160" s="41">
        <v>265</v>
      </c>
      <c r="H160" s="41">
        <v>316</v>
      </c>
      <c r="I160" s="41">
        <v>276</v>
      </c>
      <c r="J160" s="41">
        <v>260</v>
      </c>
      <c r="K160" s="56"/>
      <c r="L160" s="41">
        <v>261</v>
      </c>
      <c r="M160" s="41">
        <v>244</v>
      </c>
      <c r="N160" s="41">
        <v>238</v>
      </c>
      <c r="O160" s="41">
        <v>225</v>
      </c>
      <c r="P160" s="41">
        <v>191</v>
      </c>
      <c r="Q160" s="41">
        <v>196</v>
      </c>
      <c r="R160" s="41">
        <v>158</v>
      </c>
      <c r="S160" s="41">
        <v>104</v>
      </c>
      <c r="T160" s="41">
        <v>105</v>
      </c>
      <c r="U160" s="41">
        <v>4</v>
      </c>
      <c r="V160" s="57" t="s">
        <v>10</v>
      </c>
    </row>
    <row r="161" spans="1:22" s="27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7"/>
    </row>
    <row r="162" spans="1:22" s="35" customFormat="1" ht="12.75" customHeight="1">
      <c r="A162" s="36" t="s">
        <v>37</v>
      </c>
      <c r="B162" s="33">
        <v>8641</v>
      </c>
      <c r="C162" s="33">
        <v>257</v>
      </c>
      <c r="D162" s="33">
        <v>275</v>
      </c>
      <c r="E162" s="33">
        <v>262</v>
      </c>
      <c r="F162" s="33">
        <v>451</v>
      </c>
      <c r="G162" s="33">
        <v>819</v>
      </c>
      <c r="H162" s="33">
        <v>884</v>
      </c>
      <c r="I162" s="33">
        <v>814</v>
      </c>
      <c r="J162" s="33">
        <v>647</v>
      </c>
      <c r="K162" s="52"/>
      <c r="L162" s="33">
        <v>526</v>
      </c>
      <c r="M162" s="33">
        <v>520</v>
      </c>
      <c r="N162" s="33">
        <v>628</v>
      </c>
      <c r="O162" s="33">
        <v>568</v>
      </c>
      <c r="P162" s="33">
        <v>555</v>
      </c>
      <c r="Q162" s="33">
        <v>475</v>
      </c>
      <c r="R162" s="33">
        <v>367</v>
      </c>
      <c r="S162" s="33">
        <v>235</v>
      </c>
      <c r="T162" s="33">
        <v>349</v>
      </c>
      <c r="U162" s="33">
        <v>9</v>
      </c>
      <c r="V162" s="53" t="s">
        <v>37</v>
      </c>
    </row>
    <row r="163" spans="1:22" s="27" customFormat="1" ht="12.75" customHeight="1">
      <c r="A163" s="40" t="s">
        <v>7</v>
      </c>
      <c r="B163" s="41">
        <v>3623</v>
      </c>
      <c r="C163" s="41">
        <v>99</v>
      </c>
      <c r="D163" s="41">
        <v>97</v>
      </c>
      <c r="E163" s="41">
        <v>93</v>
      </c>
      <c r="F163" s="41">
        <v>192</v>
      </c>
      <c r="G163" s="41">
        <v>366</v>
      </c>
      <c r="H163" s="41">
        <v>368</v>
      </c>
      <c r="I163" s="41">
        <v>345</v>
      </c>
      <c r="J163" s="41">
        <v>256</v>
      </c>
      <c r="K163" s="56"/>
      <c r="L163" s="41">
        <v>211</v>
      </c>
      <c r="M163" s="41">
        <v>206</v>
      </c>
      <c r="N163" s="41">
        <v>267</v>
      </c>
      <c r="O163" s="41">
        <v>229</v>
      </c>
      <c r="P163" s="41">
        <v>233</v>
      </c>
      <c r="Q163" s="41">
        <v>210</v>
      </c>
      <c r="R163" s="41">
        <v>171</v>
      </c>
      <c r="S163" s="41">
        <v>113</v>
      </c>
      <c r="T163" s="41">
        <v>161</v>
      </c>
      <c r="U163" s="41">
        <v>6</v>
      </c>
      <c r="V163" s="57" t="s">
        <v>7</v>
      </c>
    </row>
    <row r="164" spans="1:22" s="27" customFormat="1" ht="12.75" customHeight="1">
      <c r="A164" s="40" t="s">
        <v>8</v>
      </c>
      <c r="B164" s="41">
        <v>2175</v>
      </c>
      <c r="C164" s="41">
        <v>69</v>
      </c>
      <c r="D164" s="41">
        <v>90</v>
      </c>
      <c r="E164" s="41">
        <v>70</v>
      </c>
      <c r="F164" s="41">
        <v>92</v>
      </c>
      <c r="G164" s="41">
        <v>203</v>
      </c>
      <c r="H164" s="41">
        <v>203</v>
      </c>
      <c r="I164" s="41">
        <v>188</v>
      </c>
      <c r="J164" s="41">
        <v>152</v>
      </c>
      <c r="K164" s="56"/>
      <c r="L164" s="41">
        <v>150</v>
      </c>
      <c r="M164" s="41">
        <v>138</v>
      </c>
      <c r="N164" s="41">
        <v>160</v>
      </c>
      <c r="O164" s="41">
        <v>156</v>
      </c>
      <c r="P164" s="41">
        <v>140</v>
      </c>
      <c r="Q164" s="41">
        <v>121</v>
      </c>
      <c r="R164" s="41">
        <v>92</v>
      </c>
      <c r="S164" s="41">
        <v>74</v>
      </c>
      <c r="T164" s="41">
        <v>74</v>
      </c>
      <c r="U164" s="41">
        <v>3</v>
      </c>
      <c r="V164" s="57" t="s">
        <v>8</v>
      </c>
    </row>
    <row r="165" spans="1:22" s="27" customFormat="1" ht="12.75" customHeight="1">
      <c r="A165" s="40" t="s">
        <v>10</v>
      </c>
      <c r="B165" s="41">
        <v>398</v>
      </c>
      <c r="C165" s="41">
        <v>6</v>
      </c>
      <c r="D165" s="41">
        <v>8</v>
      </c>
      <c r="E165" s="41">
        <v>17</v>
      </c>
      <c r="F165" s="41">
        <v>52</v>
      </c>
      <c r="G165" s="41">
        <v>52</v>
      </c>
      <c r="H165" s="41">
        <v>42</v>
      </c>
      <c r="I165" s="41">
        <v>26</v>
      </c>
      <c r="J165" s="41">
        <v>26</v>
      </c>
      <c r="K165" s="56"/>
      <c r="L165" s="41">
        <v>25</v>
      </c>
      <c r="M165" s="41">
        <v>26</v>
      </c>
      <c r="N165" s="41">
        <v>28</v>
      </c>
      <c r="O165" s="41">
        <v>23</v>
      </c>
      <c r="P165" s="41">
        <v>16</v>
      </c>
      <c r="Q165" s="41">
        <v>16</v>
      </c>
      <c r="R165" s="41">
        <v>17</v>
      </c>
      <c r="S165" s="41">
        <v>6</v>
      </c>
      <c r="T165" s="41">
        <v>12</v>
      </c>
      <c r="U165" s="41" t="s">
        <v>117</v>
      </c>
      <c r="V165" s="57" t="s">
        <v>10</v>
      </c>
    </row>
    <row r="166" spans="1:22" s="27" customFormat="1" ht="12.75" customHeight="1">
      <c r="A166" s="40" t="s">
        <v>11</v>
      </c>
      <c r="B166" s="41">
        <v>2445</v>
      </c>
      <c r="C166" s="41">
        <v>83</v>
      </c>
      <c r="D166" s="41">
        <v>80</v>
      </c>
      <c r="E166" s="41">
        <v>82</v>
      </c>
      <c r="F166" s="41">
        <v>115</v>
      </c>
      <c r="G166" s="41">
        <v>198</v>
      </c>
      <c r="H166" s="41">
        <v>271</v>
      </c>
      <c r="I166" s="41">
        <v>255</v>
      </c>
      <c r="J166" s="41">
        <v>213</v>
      </c>
      <c r="K166" s="56"/>
      <c r="L166" s="41">
        <v>140</v>
      </c>
      <c r="M166" s="41">
        <v>150</v>
      </c>
      <c r="N166" s="41">
        <v>173</v>
      </c>
      <c r="O166" s="41">
        <v>160</v>
      </c>
      <c r="P166" s="41">
        <v>166</v>
      </c>
      <c r="Q166" s="41">
        <v>128</v>
      </c>
      <c r="R166" s="41">
        <v>87</v>
      </c>
      <c r="S166" s="41">
        <v>42</v>
      </c>
      <c r="T166" s="41">
        <v>102</v>
      </c>
      <c r="U166" s="41" t="s">
        <v>126</v>
      </c>
      <c r="V166" s="57" t="s">
        <v>11</v>
      </c>
    </row>
    <row r="167" spans="1:22" s="27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7"/>
    </row>
    <row r="168" spans="1:22" s="35" customFormat="1" ht="12.75" customHeight="1">
      <c r="A168" s="36" t="s">
        <v>38</v>
      </c>
      <c r="B168" s="33">
        <v>13834</v>
      </c>
      <c r="C168" s="33">
        <v>597</v>
      </c>
      <c r="D168" s="33">
        <v>513</v>
      </c>
      <c r="E168" s="33">
        <v>472</v>
      </c>
      <c r="F168" s="33">
        <v>725</v>
      </c>
      <c r="G168" s="33">
        <v>1368</v>
      </c>
      <c r="H168" s="33">
        <v>1466</v>
      </c>
      <c r="I168" s="33">
        <v>1371</v>
      </c>
      <c r="J168" s="33">
        <v>990</v>
      </c>
      <c r="K168" s="52"/>
      <c r="L168" s="33">
        <v>778</v>
      </c>
      <c r="M168" s="33">
        <v>826</v>
      </c>
      <c r="N168" s="33">
        <v>973</v>
      </c>
      <c r="O168" s="33">
        <v>754</v>
      </c>
      <c r="P168" s="33">
        <v>729</v>
      </c>
      <c r="Q168" s="33">
        <v>729</v>
      </c>
      <c r="R168" s="33">
        <v>623</v>
      </c>
      <c r="S168" s="33">
        <v>414</v>
      </c>
      <c r="T168" s="33">
        <v>456</v>
      </c>
      <c r="U168" s="33">
        <v>50</v>
      </c>
      <c r="V168" s="53" t="s">
        <v>38</v>
      </c>
    </row>
    <row r="169" spans="1:22" s="27" customFormat="1" ht="12.75" customHeight="1">
      <c r="A169" s="40" t="s">
        <v>7</v>
      </c>
      <c r="B169" s="41">
        <v>4247</v>
      </c>
      <c r="C169" s="41">
        <v>204</v>
      </c>
      <c r="D169" s="41">
        <v>145</v>
      </c>
      <c r="E169" s="41">
        <v>143</v>
      </c>
      <c r="F169" s="41">
        <v>199</v>
      </c>
      <c r="G169" s="41">
        <v>402</v>
      </c>
      <c r="H169" s="41">
        <v>447</v>
      </c>
      <c r="I169" s="41">
        <v>477</v>
      </c>
      <c r="J169" s="41">
        <v>340</v>
      </c>
      <c r="K169" s="56"/>
      <c r="L169" s="41">
        <v>251</v>
      </c>
      <c r="M169" s="41">
        <v>262</v>
      </c>
      <c r="N169" s="41">
        <v>291</v>
      </c>
      <c r="O169" s="41">
        <v>208</v>
      </c>
      <c r="P169" s="41">
        <v>203</v>
      </c>
      <c r="Q169" s="41">
        <v>230</v>
      </c>
      <c r="R169" s="41">
        <v>183</v>
      </c>
      <c r="S169" s="41">
        <v>130</v>
      </c>
      <c r="T169" s="41">
        <v>127</v>
      </c>
      <c r="U169" s="41">
        <v>5</v>
      </c>
      <c r="V169" s="57" t="s">
        <v>7</v>
      </c>
    </row>
    <row r="170" spans="1:22" s="27" customFormat="1" ht="12.75" customHeight="1">
      <c r="A170" s="40" t="s">
        <v>8</v>
      </c>
      <c r="B170" s="41">
        <v>3719</v>
      </c>
      <c r="C170" s="41">
        <v>150</v>
      </c>
      <c r="D170" s="41">
        <v>169</v>
      </c>
      <c r="E170" s="41">
        <v>156</v>
      </c>
      <c r="F170" s="41">
        <v>189</v>
      </c>
      <c r="G170" s="41">
        <v>366</v>
      </c>
      <c r="H170" s="41">
        <v>409</v>
      </c>
      <c r="I170" s="41">
        <v>380</v>
      </c>
      <c r="J170" s="41">
        <v>276</v>
      </c>
      <c r="K170" s="56"/>
      <c r="L170" s="41">
        <v>223</v>
      </c>
      <c r="M170" s="41">
        <v>216</v>
      </c>
      <c r="N170" s="41">
        <v>271</v>
      </c>
      <c r="O170" s="41">
        <v>214</v>
      </c>
      <c r="P170" s="41">
        <v>182</v>
      </c>
      <c r="Q170" s="41">
        <v>167</v>
      </c>
      <c r="R170" s="41">
        <v>138</v>
      </c>
      <c r="S170" s="41">
        <v>90</v>
      </c>
      <c r="T170" s="41">
        <v>100</v>
      </c>
      <c r="U170" s="41">
        <v>23</v>
      </c>
      <c r="V170" s="57" t="s">
        <v>8</v>
      </c>
    </row>
    <row r="171" spans="1:22" s="27" customFormat="1" ht="12.75" customHeight="1">
      <c r="A171" s="40" t="s">
        <v>10</v>
      </c>
      <c r="B171" s="41">
        <v>2505</v>
      </c>
      <c r="C171" s="41">
        <v>98</v>
      </c>
      <c r="D171" s="41">
        <v>90</v>
      </c>
      <c r="E171" s="41">
        <v>70</v>
      </c>
      <c r="F171" s="41">
        <v>159</v>
      </c>
      <c r="G171" s="41">
        <v>251</v>
      </c>
      <c r="H171" s="41">
        <v>246</v>
      </c>
      <c r="I171" s="41">
        <v>230</v>
      </c>
      <c r="J171" s="41">
        <v>160</v>
      </c>
      <c r="K171" s="56"/>
      <c r="L171" s="41">
        <v>121</v>
      </c>
      <c r="M171" s="41">
        <v>159</v>
      </c>
      <c r="N171" s="41">
        <v>167</v>
      </c>
      <c r="O171" s="41">
        <v>126</v>
      </c>
      <c r="P171" s="41">
        <v>127</v>
      </c>
      <c r="Q171" s="41">
        <v>148</v>
      </c>
      <c r="R171" s="41">
        <v>159</v>
      </c>
      <c r="S171" s="41">
        <v>90</v>
      </c>
      <c r="T171" s="41">
        <v>93</v>
      </c>
      <c r="U171" s="41">
        <v>11</v>
      </c>
      <c r="V171" s="57" t="s">
        <v>10</v>
      </c>
    </row>
    <row r="172" spans="1:22" s="27" customFormat="1" ht="12.75" customHeight="1">
      <c r="A172" s="40" t="s">
        <v>11</v>
      </c>
      <c r="B172" s="41">
        <v>1733</v>
      </c>
      <c r="C172" s="41">
        <v>92</v>
      </c>
      <c r="D172" s="41">
        <v>61</v>
      </c>
      <c r="E172" s="41">
        <v>67</v>
      </c>
      <c r="F172" s="41">
        <v>92</v>
      </c>
      <c r="G172" s="41">
        <v>175</v>
      </c>
      <c r="H172" s="41">
        <v>186</v>
      </c>
      <c r="I172" s="41">
        <v>130</v>
      </c>
      <c r="J172" s="41">
        <v>92</v>
      </c>
      <c r="K172" s="56"/>
      <c r="L172" s="41">
        <v>104</v>
      </c>
      <c r="M172" s="41">
        <v>101</v>
      </c>
      <c r="N172" s="41">
        <v>123</v>
      </c>
      <c r="O172" s="41">
        <v>95</v>
      </c>
      <c r="P172" s="41">
        <v>120</v>
      </c>
      <c r="Q172" s="41">
        <v>95</v>
      </c>
      <c r="R172" s="41">
        <v>72</v>
      </c>
      <c r="S172" s="41">
        <v>57</v>
      </c>
      <c r="T172" s="41">
        <v>71</v>
      </c>
      <c r="U172" s="41" t="s">
        <v>117</v>
      </c>
      <c r="V172" s="57" t="s">
        <v>11</v>
      </c>
    </row>
    <row r="173" spans="1:22" s="27" customFormat="1" ht="12.75" customHeight="1">
      <c r="A173" s="43" t="s">
        <v>13</v>
      </c>
      <c r="B173" s="44">
        <v>1630</v>
      </c>
      <c r="C173" s="44">
        <v>53</v>
      </c>
      <c r="D173" s="44">
        <v>48</v>
      </c>
      <c r="E173" s="44">
        <v>36</v>
      </c>
      <c r="F173" s="44">
        <v>86</v>
      </c>
      <c r="G173" s="44">
        <v>174</v>
      </c>
      <c r="H173" s="44">
        <v>178</v>
      </c>
      <c r="I173" s="44">
        <v>154</v>
      </c>
      <c r="J173" s="44">
        <v>122</v>
      </c>
      <c r="K173" s="56"/>
      <c r="L173" s="44">
        <v>79</v>
      </c>
      <c r="M173" s="44">
        <v>88</v>
      </c>
      <c r="N173" s="44">
        <v>121</v>
      </c>
      <c r="O173" s="44">
        <v>111</v>
      </c>
      <c r="P173" s="44">
        <v>97</v>
      </c>
      <c r="Q173" s="44">
        <v>89</v>
      </c>
      <c r="R173" s="44">
        <v>71</v>
      </c>
      <c r="S173" s="44">
        <v>47</v>
      </c>
      <c r="T173" s="44">
        <v>65</v>
      </c>
      <c r="U173" s="44">
        <v>11</v>
      </c>
      <c r="V173" s="58" t="s">
        <v>13</v>
      </c>
    </row>
    <row r="174" spans="1:22" s="14" customFormat="1" ht="13.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8"/>
    </row>
    <row r="175" spans="1:22" s="14" customFormat="1" ht="13.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8"/>
    </row>
    <row r="176" spans="1:22" s="14" customFormat="1" ht="13.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8"/>
    </row>
    <row r="177" spans="1:22" ht="13.5">
      <c r="A177" s="16" t="s">
        <v>120</v>
      </c>
      <c r="V177" s="15" t="s">
        <v>129</v>
      </c>
    </row>
    <row r="178" spans="1:22" s="1" customFormat="1" ht="17.25" customHeight="1">
      <c r="A178" s="138" t="s">
        <v>139</v>
      </c>
      <c r="B178" s="138"/>
      <c r="C178" s="138"/>
      <c r="D178" s="138"/>
      <c r="E178" s="138"/>
      <c r="F178" s="138"/>
      <c r="G178" s="138"/>
      <c r="H178" s="138"/>
      <c r="I178" s="138"/>
      <c r="J178" s="138"/>
      <c r="K178" s="19"/>
      <c r="L178" s="129" t="s">
        <v>141</v>
      </c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</row>
    <row r="179" spans="1:22" s="1" customFormat="1" ht="13.5" customHeight="1" thickBo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9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27" customFormat="1" ht="16.5" customHeight="1" thickTop="1">
      <c r="A180" s="48" t="s">
        <v>94</v>
      </c>
      <c r="B180" s="49" t="s">
        <v>53</v>
      </c>
      <c r="C180" s="49" t="s">
        <v>54</v>
      </c>
      <c r="D180" s="49" t="s">
        <v>114</v>
      </c>
      <c r="E180" s="49" t="s">
        <v>106</v>
      </c>
      <c r="F180" s="49" t="s">
        <v>108</v>
      </c>
      <c r="G180" s="49" t="s">
        <v>90</v>
      </c>
      <c r="H180" s="49" t="s">
        <v>91</v>
      </c>
      <c r="I180" s="49" t="s">
        <v>92</v>
      </c>
      <c r="J180" s="49" t="s">
        <v>113</v>
      </c>
      <c r="K180" s="50"/>
      <c r="L180" s="48" t="s">
        <v>115</v>
      </c>
      <c r="M180" s="49" t="s">
        <v>103</v>
      </c>
      <c r="N180" s="49" t="s">
        <v>105</v>
      </c>
      <c r="O180" s="49" t="s">
        <v>107</v>
      </c>
      <c r="P180" s="49" t="s">
        <v>109</v>
      </c>
      <c r="Q180" s="49" t="s">
        <v>110</v>
      </c>
      <c r="R180" s="49" t="s">
        <v>111</v>
      </c>
      <c r="S180" s="49" t="s">
        <v>112</v>
      </c>
      <c r="T180" s="49" t="s">
        <v>52</v>
      </c>
      <c r="U180" s="51" t="s">
        <v>55</v>
      </c>
      <c r="V180" s="51" t="s">
        <v>94</v>
      </c>
    </row>
    <row r="181" spans="1:22" s="35" customFormat="1" ht="15" customHeight="1">
      <c r="A181" s="32" t="s">
        <v>39</v>
      </c>
      <c r="B181" s="60">
        <v>16316</v>
      </c>
      <c r="C181" s="60">
        <v>565</v>
      </c>
      <c r="D181" s="60">
        <v>613</v>
      </c>
      <c r="E181" s="60">
        <v>653</v>
      </c>
      <c r="F181" s="60">
        <v>883</v>
      </c>
      <c r="G181" s="60">
        <v>1454</v>
      </c>
      <c r="H181" s="60">
        <v>1691</v>
      </c>
      <c r="I181" s="60">
        <v>1399</v>
      </c>
      <c r="J181" s="60">
        <v>1226</v>
      </c>
      <c r="K181" s="52"/>
      <c r="L181" s="60">
        <v>1070</v>
      </c>
      <c r="M181" s="60">
        <v>1047</v>
      </c>
      <c r="N181" s="60">
        <v>1169</v>
      </c>
      <c r="O181" s="60">
        <v>1020</v>
      </c>
      <c r="P181" s="60">
        <v>865</v>
      </c>
      <c r="Q181" s="60">
        <v>869</v>
      </c>
      <c r="R181" s="60">
        <v>733</v>
      </c>
      <c r="S181" s="60">
        <v>507</v>
      </c>
      <c r="T181" s="60">
        <v>528</v>
      </c>
      <c r="U181" s="60">
        <v>24</v>
      </c>
      <c r="V181" s="61" t="s">
        <v>39</v>
      </c>
    </row>
    <row r="182" spans="1:22" s="27" customFormat="1" ht="12.75">
      <c r="A182" s="40" t="s">
        <v>7</v>
      </c>
      <c r="B182" s="41">
        <v>3059</v>
      </c>
      <c r="C182" s="41">
        <v>72</v>
      </c>
      <c r="D182" s="41">
        <v>84</v>
      </c>
      <c r="E182" s="41">
        <v>118</v>
      </c>
      <c r="F182" s="41">
        <v>161</v>
      </c>
      <c r="G182" s="41">
        <v>291</v>
      </c>
      <c r="H182" s="41">
        <v>363</v>
      </c>
      <c r="I182" s="41">
        <v>266</v>
      </c>
      <c r="J182" s="41">
        <v>210</v>
      </c>
      <c r="K182" s="56"/>
      <c r="L182" s="41">
        <v>222</v>
      </c>
      <c r="M182" s="41">
        <v>190</v>
      </c>
      <c r="N182" s="41">
        <v>247</v>
      </c>
      <c r="O182" s="41">
        <v>181</v>
      </c>
      <c r="P182" s="41">
        <v>154</v>
      </c>
      <c r="Q182" s="41">
        <v>172</v>
      </c>
      <c r="R182" s="41">
        <v>121</v>
      </c>
      <c r="S182" s="41">
        <v>96</v>
      </c>
      <c r="T182" s="41">
        <v>101</v>
      </c>
      <c r="U182" s="41">
        <v>10</v>
      </c>
      <c r="V182" s="57" t="s">
        <v>7</v>
      </c>
    </row>
    <row r="183" spans="1:22" s="27" customFormat="1" ht="12.75">
      <c r="A183" s="40" t="s">
        <v>8</v>
      </c>
      <c r="B183" s="41">
        <v>3733</v>
      </c>
      <c r="C183" s="41">
        <v>150</v>
      </c>
      <c r="D183" s="41">
        <v>152</v>
      </c>
      <c r="E183" s="41">
        <v>127</v>
      </c>
      <c r="F183" s="41">
        <v>225</v>
      </c>
      <c r="G183" s="41">
        <v>341</v>
      </c>
      <c r="H183" s="41">
        <v>398</v>
      </c>
      <c r="I183" s="41">
        <v>344</v>
      </c>
      <c r="J183" s="41">
        <v>287</v>
      </c>
      <c r="K183" s="56"/>
      <c r="L183" s="41">
        <v>214</v>
      </c>
      <c r="M183" s="41">
        <v>224</v>
      </c>
      <c r="N183" s="41">
        <v>273</v>
      </c>
      <c r="O183" s="41">
        <v>253</v>
      </c>
      <c r="P183" s="41">
        <v>189</v>
      </c>
      <c r="Q183" s="41">
        <v>180</v>
      </c>
      <c r="R183" s="41">
        <v>137</v>
      </c>
      <c r="S183" s="41">
        <v>113</v>
      </c>
      <c r="T183" s="41">
        <v>116</v>
      </c>
      <c r="U183" s="41">
        <v>10</v>
      </c>
      <c r="V183" s="57" t="s">
        <v>8</v>
      </c>
    </row>
    <row r="184" spans="1:22" s="27" customFormat="1" ht="12.75">
      <c r="A184" s="40" t="s">
        <v>10</v>
      </c>
      <c r="B184" s="41">
        <v>4093</v>
      </c>
      <c r="C184" s="41">
        <v>164</v>
      </c>
      <c r="D184" s="41">
        <v>157</v>
      </c>
      <c r="E184" s="41">
        <v>186</v>
      </c>
      <c r="F184" s="41">
        <v>215</v>
      </c>
      <c r="G184" s="41">
        <v>331</v>
      </c>
      <c r="H184" s="41">
        <v>427</v>
      </c>
      <c r="I184" s="41">
        <v>377</v>
      </c>
      <c r="J184" s="41">
        <v>319</v>
      </c>
      <c r="K184" s="56"/>
      <c r="L184" s="41">
        <v>291</v>
      </c>
      <c r="M184" s="41">
        <v>274</v>
      </c>
      <c r="N184" s="41">
        <v>270</v>
      </c>
      <c r="O184" s="41">
        <v>246</v>
      </c>
      <c r="P184" s="41">
        <v>217</v>
      </c>
      <c r="Q184" s="41">
        <v>210</v>
      </c>
      <c r="R184" s="41">
        <v>179</v>
      </c>
      <c r="S184" s="41">
        <v>106</v>
      </c>
      <c r="T184" s="41">
        <v>124</v>
      </c>
      <c r="U184" s="41" t="s">
        <v>126</v>
      </c>
      <c r="V184" s="57" t="s">
        <v>10</v>
      </c>
    </row>
    <row r="185" spans="1:22" s="27" customFormat="1" ht="12.75">
      <c r="A185" s="40" t="s">
        <v>11</v>
      </c>
      <c r="B185" s="41">
        <v>3424</v>
      </c>
      <c r="C185" s="41">
        <v>118</v>
      </c>
      <c r="D185" s="41">
        <v>148</v>
      </c>
      <c r="E185" s="41">
        <v>136</v>
      </c>
      <c r="F185" s="41">
        <v>173</v>
      </c>
      <c r="G185" s="41">
        <v>306</v>
      </c>
      <c r="H185" s="41">
        <v>294</v>
      </c>
      <c r="I185" s="41">
        <v>248</v>
      </c>
      <c r="J185" s="41">
        <v>259</v>
      </c>
      <c r="K185" s="56"/>
      <c r="L185" s="41">
        <v>226</v>
      </c>
      <c r="M185" s="41">
        <v>220</v>
      </c>
      <c r="N185" s="41">
        <v>237</v>
      </c>
      <c r="O185" s="41">
        <v>218</v>
      </c>
      <c r="P185" s="41">
        <v>201</v>
      </c>
      <c r="Q185" s="41">
        <v>187</v>
      </c>
      <c r="R185" s="41">
        <v>198</v>
      </c>
      <c r="S185" s="41">
        <v>125</v>
      </c>
      <c r="T185" s="41">
        <v>127</v>
      </c>
      <c r="U185" s="41">
        <v>3</v>
      </c>
      <c r="V185" s="57" t="s">
        <v>11</v>
      </c>
    </row>
    <row r="186" spans="1:22" s="27" customFormat="1" ht="12.75">
      <c r="A186" s="40" t="s">
        <v>13</v>
      </c>
      <c r="B186" s="41">
        <v>2007</v>
      </c>
      <c r="C186" s="41">
        <v>61</v>
      </c>
      <c r="D186" s="41">
        <v>72</v>
      </c>
      <c r="E186" s="41">
        <v>86</v>
      </c>
      <c r="F186" s="41">
        <v>109</v>
      </c>
      <c r="G186" s="41">
        <v>185</v>
      </c>
      <c r="H186" s="41">
        <v>209</v>
      </c>
      <c r="I186" s="41">
        <v>164</v>
      </c>
      <c r="J186" s="41">
        <v>151</v>
      </c>
      <c r="K186" s="56"/>
      <c r="L186" s="41">
        <v>117</v>
      </c>
      <c r="M186" s="41">
        <v>139</v>
      </c>
      <c r="N186" s="41">
        <v>142</v>
      </c>
      <c r="O186" s="41">
        <v>122</v>
      </c>
      <c r="P186" s="41">
        <v>104</v>
      </c>
      <c r="Q186" s="41">
        <v>120</v>
      </c>
      <c r="R186" s="41">
        <v>98</v>
      </c>
      <c r="S186" s="41">
        <v>67</v>
      </c>
      <c r="T186" s="41">
        <v>60</v>
      </c>
      <c r="U186" s="41">
        <v>1</v>
      </c>
      <c r="V186" s="57" t="s">
        <v>13</v>
      </c>
    </row>
    <row r="187" spans="1:22" s="27" customFormat="1" ht="12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5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7"/>
    </row>
    <row r="188" spans="1:22" s="35" customFormat="1" ht="12.75">
      <c r="A188" s="36" t="s">
        <v>40</v>
      </c>
      <c r="B188" s="33">
        <v>13662</v>
      </c>
      <c r="C188" s="33">
        <v>633</v>
      </c>
      <c r="D188" s="33">
        <v>524</v>
      </c>
      <c r="E188" s="33">
        <v>591</v>
      </c>
      <c r="F188" s="33">
        <v>709</v>
      </c>
      <c r="G188" s="33">
        <v>1120</v>
      </c>
      <c r="H188" s="33">
        <v>1307</v>
      </c>
      <c r="I188" s="33">
        <v>1333</v>
      </c>
      <c r="J188" s="33">
        <v>1035</v>
      </c>
      <c r="K188" s="52"/>
      <c r="L188" s="33">
        <v>909</v>
      </c>
      <c r="M188" s="33">
        <v>834</v>
      </c>
      <c r="N188" s="33">
        <v>1053</v>
      </c>
      <c r="O188" s="33">
        <v>812</v>
      </c>
      <c r="P188" s="33">
        <v>645</v>
      </c>
      <c r="Q188" s="33">
        <v>604</v>
      </c>
      <c r="R188" s="33">
        <v>560</v>
      </c>
      <c r="S188" s="33">
        <v>406</v>
      </c>
      <c r="T188" s="33">
        <v>495</v>
      </c>
      <c r="U188" s="33">
        <v>92</v>
      </c>
      <c r="V188" s="53" t="s">
        <v>40</v>
      </c>
    </row>
    <row r="189" spans="1:22" s="27" customFormat="1" ht="12.75">
      <c r="A189" s="40" t="s">
        <v>7</v>
      </c>
      <c r="B189" s="41">
        <v>2852</v>
      </c>
      <c r="C189" s="41">
        <v>103</v>
      </c>
      <c r="D189" s="41">
        <v>73</v>
      </c>
      <c r="E189" s="41">
        <v>97</v>
      </c>
      <c r="F189" s="41">
        <v>142</v>
      </c>
      <c r="G189" s="41">
        <v>254</v>
      </c>
      <c r="H189" s="41">
        <v>291</v>
      </c>
      <c r="I189" s="41">
        <v>244</v>
      </c>
      <c r="J189" s="41">
        <v>165</v>
      </c>
      <c r="K189" s="56"/>
      <c r="L189" s="41">
        <v>182</v>
      </c>
      <c r="M189" s="41">
        <v>169</v>
      </c>
      <c r="N189" s="41">
        <v>264</v>
      </c>
      <c r="O189" s="41">
        <v>179</v>
      </c>
      <c r="P189" s="41">
        <v>168</v>
      </c>
      <c r="Q189" s="41">
        <v>114</v>
      </c>
      <c r="R189" s="41">
        <v>136</v>
      </c>
      <c r="S189" s="41">
        <v>104</v>
      </c>
      <c r="T189" s="41">
        <v>132</v>
      </c>
      <c r="U189" s="41">
        <v>35</v>
      </c>
      <c r="V189" s="57" t="s">
        <v>7</v>
      </c>
    </row>
    <row r="190" spans="1:22" s="27" customFormat="1" ht="12.75">
      <c r="A190" s="40" t="s">
        <v>8</v>
      </c>
      <c r="B190" s="41">
        <v>4733</v>
      </c>
      <c r="C190" s="41">
        <v>234</v>
      </c>
      <c r="D190" s="41">
        <v>192</v>
      </c>
      <c r="E190" s="41">
        <v>202</v>
      </c>
      <c r="F190" s="41">
        <v>234</v>
      </c>
      <c r="G190" s="41">
        <v>380</v>
      </c>
      <c r="H190" s="41">
        <v>450</v>
      </c>
      <c r="I190" s="41">
        <v>480</v>
      </c>
      <c r="J190" s="41">
        <v>354</v>
      </c>
      <c r="K190" s="56"/>
      <c r="L190" s="41">
        <v>315</v>
      </c>
      <c r="M190" s="41">
        <v>282</v>
      </c>
      <c r="N190" s="41">
        <v>351</v>
      </c>
      <c r="O190" s="41">
        <v>277</v>
      </c>
      <c r="P190" s="41">
        <v>217</v>
      </c>
      <c r="Q190" s="41">
        <v>258</v>
      </c>
      <c r="R190" s="41">
        <v>189</v>
      </c>
      <c r="S190" s="41">
        <v>134</v>
      </c>
      <c r="T190" s="41">
        <v>138</v>
      </c>
      <c r="U190" s="41">
        <v>46</v>
      </c>
      <c r="V190" s="57" t="s">
        <v>8</v>
      </c>
    </row>
    <row r="191" spans="1:22" s="27" customFormat="1" ht="12.75">
      <c r="A191" s="40" t="s">
        <v>10</v>
      </c>
      <c r="B191" s="41">
        <v>3596</v>
      </c>
      <c r="C191" s="41">
        <v>174</v>
      </c>
      <c r="D191" s="41">
        <v>151</v>
      </c>
      <c r="E191" s="41">
        <v>159</v>
      </c>
      <c r="F191" s="41">
        <v>200</v>
      </c>
      <c r="G191" s="41">
        <v>292</v>
      </c>
      <c r="H191" s="41">
        <v>351</v>
      </c>
      <c r="I191" s="41">
        <v>376</v>
      </c>
      <c r="J191" s="41">
        <v>310</v>
      </c>
      <c r="K191" s="56"/>
      <c r="L191" s="41">
        <v>255</v>
      </c>
      <c r="M191" s="41">
        <v>226</v>
      </c>
      <c r="N191" s="41">
        <v>261</v>
      </c>
      <c r="O191" s="41">
        <v>218</v>
      </c>
      <c r="P191" s="41">
        <v>151</v>
      </c>
      <c r="Q191" s="41">
        <v>128</v>
      </c>
      <c r="R191" s="41">
        <v>117</v>
      </c>
      <c r="S191" s="41">
        <v>79</v>
      </c>
      <c r="T191" s="41">
        <v>146</v>
      </c>
      <c r="U191" s="41">
        <v>2</v>
      </c>
      <c r="V191" s="57" t="s">
        <v>10</v>
      </c>
    </row>
    <row r="192" spans="1:22" s="27" customFormat="1" ht="12.75">
      <c r="A192" s="40" t="s">
        <v>11</v>
      </c>
      <c r="B192" s="41">
        <v>2481</v>
      </c>
      <c r="C192" s="41">
        <v>122</v>
      </c>
      <c r="D192" s="41">
        <v>108</v>
      </c>
      <c r="E192" s="41">
        <v>133</v>
      </c>
      <c r="F192" s="41">
        <v>133</v>
      </c>
      <c r="G192" s="41">
        <v>194</v>
      </c>
      <c r="H192" s="41">
        <v>215</v>
      </c>
      <c r="I192" s="41">
        <v>233</v>
      </c>
      <c r="J192" s="41">
        <v>206</v>
      </c>
      <c r="K192" s="56"/>
      <c r="L192" s="41">
        <v>157</v>
      </c>
      <c r="M192" s="41">
        <v>157</v>
      </c>
      <c r="N192" s="41">
        <v>177</v>
      </c>
      <c r="O192" s="41">
        <v>138</v>
      </c>
      <c r="P192" s="41">
        <v>109</v>
      </c>
      <c r="Q192" s="41">
        <v>104</v>
      </c>
      <c r="R192" s="41">
        <v>118</v>
      </c>
      <c r="S192" s="41">
        <v>89</v>
      </c>
      <c r="T192" s="41">
        <v>79</v>
      </c>
      <c r="U192" s="41">
        <v>9</v>
      </c>
      <c r="V192" s="57" t="s">
        <v>11</v>
      </c>
    </row>
    <row r="193" spans="1:22" s="27" customFormat="1" ht="12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5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7"/>
    </row>
    <row r="194" spans="1:22" s="35" customFormat="1" ht="12.75">
      <c r="A194" s="36" t="s">
        <v>41</v>
      </c>
      <c r="B194" s="33">
        <v>11851</v>
      </c>
      <c r="C194" s="33">
        <v>359</v>
      </c>
      <c r="D194" s="33">
        <v>457</v>
      </c>
      <c r="E194" s="33">
        <v>527</v>
      </c>
      <c r="F194" s="33">
        <v>764</v>
      </c>
      <c r="G194" s="33">
        <v>1104</v>
      </c>
      <c r="H194" s="33">
        <v>997</v>
      </c>
      <c r="I194" s="33">
        <v>896</v>
      </c>
      <c r="J194" s="33">
        <v>833</v>
      </c>
      <c r="K194" s="52"/>
      <c r="L194" s="33">
        <v>822</v>
      </c>
      <c r="M194" s="33">
        <v>742</v>
      </c>
      <c r="N194" s="33">
        <v>903</v>
      </c>
      <c r="O194" s="33">
        <v>794</v>
      </c>
      <c r="P194" s="33">
        <v>656</v>
      </c>
      <c r="Q194" s="33">
        <v>604</v>
      </c>
      <c r="R194" s="33">
        <v>543</v>
      </c>
      <c r="S194" s="33">
        <v>362</v>
      </c>
      <c r="T194" s="33">
        <v>451</v>
      </c>
      <c r="U194" s="33">
        <v>37</v>
      </c>
      <c r="V194" s="53" t="s">
        <v>41</v>
      </c>
    </row>
    <row r="195" spans="1:22" s="27" customFormat="1" ht="12.75">
      <c r="A195" s="40" t="s">
        <v>7</v>
      </c>
      <c r="B195" s="41">
        <v>3799</v>
      </c>
      <c r="C195" s="41">
        <v>110</v>
      </c>
      <c r="D195" s="41">
        <v>140</v>
      </c>
      <c r="E195" s="41">
        <v>154</v>
      </c>
      <c r="F195" s="41">
        <v>221</v>
      </c>
      <c r="G195" s="41">
        <v>339</v>
      </c>
      <c r="H195" s="41">
        <v>354</v>
      </c>
      <c r="I195" s="41">
        <v>300</v>
      </c>
      <c r="J195" s="41">
        <v>302</v>
      </c>
      <c r="K195" s="56"/>
      <c r="L195" s="41">
        <v>275</v>
      </c>
      <c r="M195" s="41">
        <v>226</v>
      </c>
      <c r="N195" s="41">
        <v>275</v>
      </c>
      <c r="O195" s="41">
        <v>250</v>
      </c>
      <c r="P195" s="41">
        <v>209</v>
      </c>
      <c r="Q195" s="41">
        <v>187</v>
      </c>
      <c r="R195" s="41">
        <v>176</v>
      </c>
      <c r="S195" s="41">
        <v>116</v>
      </c>
      <c r="T195" s="41">
        <v>155</v>
      </c>
      <c r="U195" s="41">
        <v>10</v>
      </c>
      <c r="V195" s="57" t="s">
        <v>7</v>
      </c>
    </row>
    <row r="196" spans="1:22" s="27" customFormat="1" ht="12.75">
      <c r="A196" s="40" t="s">
        <v>8</v>
      </c>
      <c r="B196" s="41">
        <v>3869</v>
      </c>
      <c r="C196" s="41">
        <v>104</v>
      </c>
      <c r="D196" s="41">
        <v>142</v>
      </c>
      <c r="E196" s="41">
        <v>174</v>
      </c>
      <c r="F196" s="41">
        <v>306</v>
      </c>
      <c r="G196" s="41">
        <v>438</v>
      </c>
      <c r="H196" s="41">
        <v>322</v>
      </c>
      <c r="I196" s="41">
        <v>290</v>
      </c>
      <c r="J196" s="41">
        <v>271</v>
      </c>
      <c r="K196" s="56"/>
      <c r="L196" s="41">
        <v>254</v>
      </c>
      <c r="M196" s="41">
        <v>242</v>
      </c>
      <c r="N196" s="41">
        <v>263</v>
      </c>
      <c r="O196" s="41">
        <v>243</v>
      </c>
      <c r="P196" s="41">
        <v>185</v>
      </c>
      <c r="Q196" s="41">
        <v>209</v>
      </c>
      <c r="R196" s="41">
        <v>162</v>
      </c>
      <c r="S196" s="41">
        <v>110</v>
      </c>
      <c r="T196" s="41">
        <v>154</v>
      </c>
      <c r="U196" s="41" t="s">
        <v>126</v>
      </c>
      <c r="V196" s="57" t="s">
        <v>8</v>
      </c>
    </row>
    <row r="197" spans="1:22" s="27" customFormat="1" ht="12.75">
      <c r="A197" s="40" t="s">
        <v>10</v>
      </c>
      <c r="B197" s="41">
        <v>2023</v>
      </c>
      <c r="C197" s="41">
        <v>65</v>
      </c>
      <c r="D197" s="41">
        <v>86</v>
      </c>
      <c r="E197" s="41">
        <v>102</v>
      </c>
      <c r="F197" s="41">
        <v>93</v>
      </c>
      <c r="G197" s="41">
        <v>168</v>
      </c>
      <c r="H197" s="41">
        <v>148</v>
      </c>
      <c r="I197" s="41">
        <v>148</v>
      </c>
      <c r="J197" s="41">
        <v>127</v>
      </c>
      <c r="K197" s="56"/>
      <c r="L197" s="41">
        <v>135</v>
      </c>
      <c r="M197" s="41">
        <v>130</v>
      </c>
      <c r="N197" s="41">
        <v>194</v>
      </c>
      <c r="O197" s="41">
        <v>142</v>
      </c>
      <c r="P197" s="41">
        <v>116</v>
      </c>
      <c r="Q197" s="41">
        <v>107</v>
      </c>
      <c r="R197" s="41">
        <v>96</v>
      </c>
      <c r="S197" s="41">
        <v>68</v>
      </c>
      <c r="T197" s="41">
        <v>71</v>
      </c>
      <c r="U197" s="41">
        <v>27</v>
      </c>
      <c r="V197" s="57" t="s">
        <v>10</v>
      </c>
    </row>
    <row r="198" spans="1:22" s="27" customFormat="1" ht="12.75">
      <c r="A198" s="40" t="s">
        <v>11</v>
      </c>
      <c r="B198" s="41">
        <v>2160</v>
      </c>
      <c r="C198" s="41">
        <v>80</v>
      </c>
      <c r="D198" s="41">
        <v>89</v>
      </c>
      <c r="E198" s="41">
        <v>97</v>
      </c>
      <c r="F198" s="41">
        <v>144</v>
      </c>
      <c r="G198" s="41">
        <v>159</v>
      </c>
      <c r="H198" s="41">
        <v>173</v>
      </c>
      <c r="I198" s="41">
        <v>158</v>
      </c>
      <c r="J198" s="41">
        <v>133</v>
      </c>
      <c r="K198" s="56"/>
      <c r="L198" s="41">
        <v>158</v>
      </c>
      <c r="M198" s="41">
        <v>144</v>
      </c>
      <c r="N198" s="41">
        <v>171</v>
      </c>
      <c r="O198" s="41">
        <v>159</v>
      </c>
      <c r="P198" s="41">
        <v>146</v>
      </c>
      <c r="Q198" s="41">
        <v>101</v>
      </c>
      <c r="R198" s="41">
        <v>109</v>
      </c>
      <c r="S198" s="41">
        <v>68</v>
      </c>
      <c r="T198" s="41">
        <v>71</v>
      </c>
      <c r="U198" s="41" t="s">
        <v>126</v>
      </c>
      <c r="V198" s="57" t="s">
        <v>11</v>
      </c>
    </row>
    <row r="199" spans="1:22" s="27" customFormat="1" ht="12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5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7"/>
    </row>
    <row r="200" spans="1:22" s="35" customFormat="1" ht="12.75">
      <c r="A200" s="36" t="s">
        <v>42</v>
      </c>
      <c r="B200" s="33">
        <v>9821</v>
      </c>
      <c r="C200" s="33">
        <v>312</v>
      </c>
      <c r="D200" s="33">
        <v>327</v>
      </c>
      <c r="E200" s="33">
        <v>333</v>
      </c>
      <c r="F200" s="33">
        <v>438</v>
      </c>
      <c r="G200" s="33">
        <v>997</v>
      </c>
      <c r="H200" s="33">
        <v>1023</v>
      </c>
      <c r="I200" s="33">
        <v>910</v>
      </c>
      <c r="J200" s="33">
        <v>765</v>
      </c>
      <c r="K200" s="52"/>
      <c r="L200" s="33">
        <v>583</v>
      </c>
      <c r="M200" s="33">
        <v>561</v>
      </c>
      <c r="N200" s="33">
        <v>738</v>
      </c>
      <c r="O200" s="33">
        <v>577</v>
      </c>
      <c r="P200" s="33">
        <v>535</v>
      </c>
      <c r="Q200" s="33">
        <v>492</v>
      </c>
      <c r="R200" s="33">
        <v>476</v>
      </c>
      <c r="S200" s="33">
        <v>331</v>
      </c>
      <c r="T200" s="33">
        <v>410</v>
      </c>
      <c r="U200" s="33">
        <v>13</v>
      </c>
      <c r="V200" s="53" t="s">
        <v>42</v>
      </c>
    </row>
    <row r="201" spans="1:22" s="27" customFormat="1" ht="12.75">
      <c r="A201" s="40" t="s">
        <v>7</v>
      </c>
      <c r="B201" s="41">
        <v>3339</v>
      </c>
      <c r="C201" s="41">
        <v>130</v>
      </c>
      <c r="D201" s="41">
        <v>157</v>
      </c>
      <c r="E201" s="41">
        <v>162</v>
      </c>
      <c r="F201" s="41">
        <v>177</v>
      </c>
      <c r="G201" s="41">
        <v>304</v>
      </c>
      <c r="H201" s="41">
        <v>257</v>
      </c>
      <c r="I201" s="41">
        <v>252</v>
      </c>
      <c r="J201" s="41">
        <v>293</v>
      </c>
      <c r="K201" s="56"/>
      <c r="L201" s="41">
        <v>210</v>
      </c>
      <c r="M201" s="41">
        <v>201</v>
      </c>
      <c r="N201" s="41">
        <v>277</v>
      </c>
      <c r="O201" s="41">
        <v>168</v>
      </c>
      <c r="P201" s="41">
        <v>162</v>
      </c>
      <c r="Q201" s="41">
        <v>172</v>
      </c>
      <c r="R201" s="41">
        <v>154</v>
      </c>
      <c r="S201" s="41">
        <v>111</v>
      </c>
      <c r="T201" s="41">
        <v>145</v>
      </c>
      <c r="U201" s="41">
        <v>7</v>
      </c>
      <c r="V201" s="57" t="s">
        <v>7</v>
      </c>
    </row>
    <row r="202" spans="1:22" s="27" customFormat="1" ht="12.75">
      <c r="A202" s="40" t="s">
        <v>8</v>
      </c>
      <c r="B202" s="41">
        <v>2141</v>
      </c>
      <c r="C202" s="41">
        <v>56</v>
      </c>
      <c r="D202" s="41">
        <v>62</v>
      </c>
      <c r="E202" s="41">
        <v>64</v>
      </c>
      <c r="F202" s="41">
        <v>83</v>
      </c>
      <c r="G202" s="41">
        <v>180</v>
      </c>
      <c r="H202" s="41">
        <v>239</v>
      </c>
      <c r="I202" s="41">
        <v>203</v>
      </c>
      <c r="J202" s="41">
        <v>159</v>
      </c>
      <c r="K202" s="56"/>
      <c r="L202" s="41">
        <v>126</v>
      </c>
      <c r="M202" s="41">
        <v>103</v>
      </c>
      <c r="N202" s="41">
        <v>160</v>
      </c>
      <c r="O202" s="41">
        <v>144</v>
      </c>
      <c r="P202" s="41">
        <v>142</v>
      </c>
      <c r="Q202" s="41">
        <v>137</v>
      </c>
      <c r="R202" s="41">
        <v>119</v>
      </c>
      <c r="S202" s="41">
        <v>75</v>
      </c>
      <c r="T202" s="41">
        <v>87</v>
      </c>
      <c r="U202" s="41">
        <v>2</v>
      </c>
      <c r="V202" s="57" t="s">
        <v>8</v>
      </c>
    </row>
    <row r="203" spans="1:22" s="27" customFormat="1" ht="12.75">
      <c r="A203" s="40" t="s">
        <v>10</v>
      </c>
      <c r="B203" s="41">
        <v>4341</v>
      </c>
      <c r="C203" s="41">
        <v>126</v>
      </c>
      <c r="D203" s="41">
        <v>108</v>
      </c>
      <c r="E203" s="41">
        <v>107</v>
      </c>
      <c r="F203" s="41">
        <v>178</v>
      </c>
      <c r="G203" s="41">
        <v>513</v>
      </c>
      <c r="H203" s="41">
        <v>527</v>
      </c>
      <c r="I203" s="41">
        <v>455</v>
      </c>
      <c r="J203" s="41">
        <v>313</v>
      </c>
      <c r="K203" s="56"/>
      <c r="L203" s="41">
        <v>247</v>
      </c>
      <c r="M203" s="41">
        <v>257</v>
      </c>
      <c r="N203" s="41">
        <v>301</v>
      </c>
      <c r="O203" s="41">
        <v>265</v>
      </c>
      <c r="P203" s="41">
        <v>231</v>
      </c>
      <c r="Q203" s="41">
        <v>183</v>
      </c>
      <c r="R203" s="41">
        <v>203</v>
      </c>
      <c r="S203" s="41">
        <v>145</v>
      </c>
      <c r="T203" s="41">
        <v>178</v>
      </c>
      <c r="U203" s="41">
        <v>4</v>
      </c>
      <c r="V203" s="57" t="s">
        <v>10</v>
      </c>
    </row>
    <row r="204" spans="1:22" s="27" customFormat="1" ht="12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5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7"/>
    </row>
    <row r="205" spans="1:22" s="35" customFormat="1" ht="12.75">
      <c r="A205" s="36" t="s">
        <v>43</v>
      </c>
      <c r="B205" s="33">
        <v>15908</v>
      </c>
      <c r="C205" s="33">
        <v>548</v>
      </c>
      <c r="D205" s="33">
        <v>581</v>
      </c>
      <c r="E205" s="33">
        <v>707</v>
      </c>
      <c r="F205" s="33">
        <v>906</v>
      </c>
      <c r="G205" s="33">
        <v>1358</v>
      </c>
      <c r="H205" s="33">
        <v>1457</v>
      </c>
      <c r="I205" s="33">
        <v>1346</v>
      </c>
      <c r="J205" s="33">
        <v>1199</v>
      </c>
      <c r="K205" s="52"/>
      <c r="L205" s="33">
        <v>1009</v>
      </c>
      <c r="M205" s="33">
        <v>1073</v>
      </c>
      <c r="N205" s="33">
        <v>1212</v>
      </c>
      <c r="O205" s="33">
        <v>982</v>
      </c>
      <c r="P205" s="33">
        <v>891</v>
      </c>
      <c r="Q205" s="33">
        <v>795</v>
      </c>
      <c r="R205" s="33">
        <v>687</v>
      </c>
      <c r="S205" s="33">
        <v>495</v>
      </c>
      <c r="T205" s="33">
        <v>599</v>
      </c>
      <c r="U205" s="33">
        <v>63</v>
      </c>
      <c r="V205" s="53" t="s">
        <v>43</v>
      </c>
    </row>
    <row r="206" spans="1:22" s="27" customFormat="1" ht="12.75">
      <c r="A206" s="40" t="s">
        <v>7</v>
      </c>
      <c r="B206" s="41">
        <v>1622</v>
      </c>
      <c r="C206" s="41">
        <v>42</v>
      </c>
      <c r="D206" s="41">
        <v>50</v>
      </c>
      <c r="E206" s="41">
        <v>83</v>
      </c>
      <c r="F206" s="41">
        <v>88</v>
      </c>
      <c r="G206" s="41">
        <v>157</v>
      </c>
      <c r="H206" s="41">
        <v>177</v>
      </c>
      <c r="I206" s="41">
        <v>131</v>
      </c>
      <c r="J206" s="41">
        <v>135</v>
      </c>
      <c r="K206" s="56"/>
      <c r="L206" s="41">
        <v>98</v>
      </c>
      <c r="M206" s="41">
        <v>118</v>
      </c>
      <c r="N206" s="41">
        <v>124</v>
      </c>
      <c r="O206" s="41">
        <v>87</v>
      </c>
      <c r="P206" s="41">
        <v>82</v>
      </c>
      <c r="Q206" s="41">
        <v>48</v>
      </c>
      <c r="R206" s="41">
        <v>56</v>
      </c>
      <c r="S206" s="41">
        <v>51</v>
      </c>
      <c r="T206" s="41">
        <v>63</v>
      </c>
      <c r="U206" s="41">
        <v>32</v>
      </c>
      <c r="V206" s="57" t="s">
        <v>7</v>
      </c>
    </row>
    <row r="207" spans="1:22" s="27" customFormat="1" ht="12.75">
      <c r="A207" s="40" t="s">
        <v>8</v>
      </c>
      <c r="B207" s="41">
        <v>2779</v>
      </c>
      <c r="C207" s="41">
        <v>150</v>
      </c>
      <c r="D207" s="41">
        <v>140</v>
      </c>
      <c r="E207" s="41">
        <v>119</v>
      </c>
      <c r="F207" s="41">
        <v>163</v>
      </c>
      <c r="G207" s="41">
        <v>191</v>
      </c>
      <c r="H207" s="41">
        <v>223</v>
      </c>
      <c r="I207" s="41">
        <v>234</v>
      </c>
      <c r="J207" s="41">
        <v>232</v>
      </c>
      <c r="K207" s="56"/>
      <c r="L207" s="41">
        <v>186</v>
      </c>
      <c r="M207" s="41">
        <v>209</v>
      </c>
      <c r="N207" s="41">
        <v>254</v>
      </c>
      <c r="O207" s="41">
        <v>179</v>
      </c>
      <c r="P207" s="41">
        <v>141</v>
      </c>
      <c r="Q207" s="41">
        <v>115</v>
      </c>
      <c r="R207" s="41">
        <v>94</v>
      </c>
      <c r="S207" s="41">
        <v>64</v>
      </c>
      <c r="T207" s="41">
        <v>77</v>
      </c>
      <c r="U207" s="41">
        <v>8</v>
      </c>
      <c r="V207" s="57" t="s">
        <v>8</v>
      </c>
    </row>
    <row r="208" spans="1:22" s="27" customFormat="1" ht="12.75">
      <c r="A208" s="40" t="s">
        <v>10</v>
      </c>
      <c r="B208" s="41">
        <v>4691</v>
      </c>
      <c r="C208" s="41">
        <v>176</v>
      </c>
      <c r="D208" s="41">
        <v>163</v>
      </c>
      <c r="E208" s="41">
        <v>231</v>
      </c>
      <c r="F208" s="41">
        <v>299</v>
      </c>
      <c r="G208" s="41">
        <v>358</v>
      </c>
      <c r="H208" s="41">
        <v>416</v>
      </c>
      <c r="I208" s="41">
        <v>397</v>
      </c>
      <c r="J208" s="41">
        <v>337</v>
      </c>
      <c r="K208" s="56"/>
      <c r="L208" s="41">
        <v>312</v>
      </c>
      <c r="M208" s="41">
        <v>306</v>
      </c>
      <c r="N208" s="41">
        <v>356</v>
      </c>
      <c r="O208" s="41">
        <v>286</v>
      </c>
      <c r="P208" s="41">
        <v>265</v>
      </c>
      <c r="Q208" s="41">
        <v>252</v>
      </c>
      <c r="R208" s="41">
        <v>203</v>
      </c>
      <c r="S208" s="41">
        <v>135</v>
      </c>
      <c r="T208" s="41">
        <v>178</v>
      </c>
      <c r="U208" s="41">
        <v>21</v>
      </c>
      <c r="V208" s="57" t="s">
        <v>10</v>
      </c>
    </row>
    <row r="209" spans="1:22" s="27" customFormat="1" ht="12.75">
      <c r="A209" s="40" t="s">
        <v>11</v>
      </c>
      <c r="B209" s="41">
        <v>3816</v>
      </c>
      <c r="C209" s="41">
        <v>91</v>
      </c>
      <c r="D209" s="41">
        <v>124</v>
      </c>
      <c r="E209" s="41">
        <v>158</v>
      </c>
      <c r="F209" s="41">
        <v>184</v>
      </c>
      <c r="G209" s="41">
        <v>351</v>
      </c>
      <c r="H209" s="41">
        <v>380</v>
      </c>
      <c r="I209" s="41">
        <v>317</v>
      </c>
      <c r="J209" s="41">
        <v>272</v>
      </c>
      <c r="K209" s="56"/>
      <c r="L209" s="41">
        <v>244</v>
      </c>
      <c r="M209" s="41">
        <v>233</v>
      </c>
      <c r="N209" s="41">
        <v>259</v>
      </c>
      <c r="O209" s="41">
        <v>253</v>
      </c>
      <c r="P209" s="41">
        <v>240</v>
      </c>
      <c r="Q209" s="41">
        <v>221</v>
      </c>
      <c r="R209" s="41">
        <v>202</v>
      </c>
      <c r="S209" s="41">
        <v>140</v>
      </c>
      <c r="T209" s="41">
        <v>145</v>
      </c>
      <c r="U209" s="41">
        <v>2</v>
      </c>
      <c r="V209" s="57" t="s">
        <v>11</v>
      </c>
    </row>
    <row r="210" spans="1:22" s="27" customFormat="1" ht="12.75">
      <c r="A210" s="40" t="s">
        <v>13</v>
      </c>
      <c r="B210" s="41">
        <v>3000</v>
      </c>
      <c r="C210" s="41">
        <v>89</v>
      </c>
      <c r="D210" s="41">
        <v>104</v>
      </c>
      <c r="E210" s="41">
        <v>116</v>
      </c>
      <c r="F210" s="41">
        <v>172</v>
      </c>
      <c r="G210" s="41">
        <v>301</v>
      </c>
      <c r="H210" s="41">
        <v>261</v>
      </c>
      <c r="I210" s="41">
        <v>267</v>
      </c>
      <c r="J210" s="41">
        <v>223</v>
      </c>
      <c r="K210" s="56"/>
      <c r="L210" s="41">
        <v>169</v>
      </c>
      <c r="M210" s="41">
        <v>207</v>
      </c>
      <c r="N210" s="41">
        <v>219</v>
      </c>
      <c r="O210" s="41">
        <v>177</v>
      </c>
      <c r="P210" s="41">
        <v>163</v>
      </c>
      <c r="Q210" s="41">
        <v>159</v>
      </c>
      <c r="R210" s="41">
        <v>132</v>
      </c>
      <c r="S210" s="41">
        <v>105</v>
      </c>
      <c r="T210" s="41">
        <v>136</v>
      </c>
      <c r="U210" s="41" t="s">
        <v>126</v>
      </c>
      <c r="V210" s="57" t="s">
        <v>13</v>
      </c>
    </row>
    <row r="211" spans="1:22" s="27" customFormat="1" ht="12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5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7"/>
    </row>
    <row r="212" spans="1:22" s="35" customFormat="1" ht="12.75">
      <c r="A212" s="36" t="s">
        <v>44</v>
      </c>
      <c r="B212" s="33">
        <v>20018</v>
      </c>
      <c r="C212" s="33">
        <v>604</v>
      </c>
      <c r="D212" s="33">
        <v>615</v>
      </c>
      <c r="E212" s="33">
        <v>687</v>
      </c>
      <c r="F212" s="33">
        <v>1079</v>
      </c>
      <c r="G212" s="33">
        <v>2016</v>
      </c>
      <c r="H212" s="33">
        <v>1907</v>
      </c>
      <c r="I212" s="33">
        <v>1741</v>
      </c>
      <c r="J212" s="33">
        <v>1416</v>
      </c>
      <c r="K212" s="52"/>
      <c r="L212" s="33">
        <v>1207</v>
      </c>
      <c r="M212" s="33">
        <v>1183</v>
      </c>
      <c r="N212" s="33">
        <v>1459</v>
      </c>
      <c r="O212" s="33">
        <v>1261</v>
      </c>
      <c r="P212" s="33">
        <v>1121</v>
      </c>
      <c r="Q212" s="33">
        <v>1097</v>
      </c>
      <c r="R212" s="33">
        <v>978</v>
      </c>
      <c r="S212" s="33">
        <v>808</v>
      </c>
      <c r="T212" s="33">
        <v>799</v>
      </c>
      <c r="U212" s="33">
        <v>40</v>
      </c>
      <c r="V212" s="53" t="s">
        <v>44</v>
      </c>
    </row>
    <row r="213" spans="1:22" s="27" customFormat="1" ht="12.75">
      <c r="A213" s="40" t="s">
        <v>7</v>
      </c>
      <c r="B213" s="41">
        <v>2258</v>
      </c>
      <c r="C213" s="41">
        <v>37</v>
      </c>
      <c r="D213" s="41">
        <v>58</v>
      </c>
      <c r="E213" s="41">
        <v>57</v>
      </c>
      <c r="F213" s="41">
        <v>167</v>
      </c>
      <c r="G213" s="41">
        <v>253</v>
      </c>
      <c r="H213" s="41">
        <v>193</v>
      </c>
      <c r="I213" s="41">
        <v>126</v>
      </c>
      <c r="J213" s="41">
        <v>108</v>
      </c>
      <c r="K213" s="56"/>
      <c r="L213" s="41">
        <v>102</v>
      </c>
      <c r="M213" s="41">
        <v>99</v>
      </c>
      <c r="N213" s="41">
        <v>154</v>
      </c>
      <c r="O213" s="41">
        <v>161</v>
      </c>
      <c r="P213" s="41">
        <v>149</v>
      </c>
      <c r="Q213" s="41">
        <v>179</v>
      </c>
      <c r="R213" s="41">
        <v>159</v>
      </c>
      <c r="S213" s="41">
        <v>134</v>
      </c>
      <c r="T213" s="41">
        <v>120</v>
      </c>
      <c r="U213" s="41">
        <v>2</v>
      </c>
      <c r="V213" s="57" t="s">
        <v>7</v>
      </c>
    </row>
    <row r="214" spans="1:22" s="27" customFormat="1" ht="12.75">
      <c r="A214" s="40" t="s">
        <v>8</v>
      </c>
      <c r="B214" s="41">
        <v>2798</v>
      </c>
      <c r="C214" s="41">
        <v>95</v>
      </c>
      <c r="D214" s="41">
        <v>81</v>
      </c>
      <c r="E214" s="41">
        <v>93</v>
      </c>
      <c r="F214" s="41">
        <v>152</v>
      </c>
      <c r="G214" s="41">
        <v>246</v>
      </c>
      <c r="H214" s="41">
        <v>279</v>
      </c>
      <c r="I214" s="41">
        <v>285</v>
      </c>
      <c r="J214" s="41">
        <v>198</v>
      </c>
      <c r="K214" s="56"/>
      <c r="L214" s="41">
        <v>151</v>
      </c>
      <c r="M214" s="41">
        <v>186</v>
      </c>
      <c r="N214" s="41">
        <v>219</v>
      </c>
      <c r="O214" s="41">
        <v>177</v>
      </c>
      <c r="P214" s="41">
        <v>129</v>
      </c>
      <c r="Q214" s="41">
        <v>152</v>
      </c>
      <c r="R214" s="41">
        <v>128</v>
      </c>
      <c r="S214" s="41">
        <v>117</v>
      </c>
      <c r="T214" s="41">
        <v>109</v>
      </c>
      <c r="U214" s="41">
        <v>1</v>
      </c>
      <c r="V214" s="57" t="s">
        <v>8</v>
      </c>
    </row>
    <row r="215" spans="1:22" s="27" customFormat="1" ht="12.75">
      <c r="A215" s="40" t="s">
        <v>10</v>
      </c>
      <c r="B215" s="41">
        <v>4981</v>
      </c>
      <c r="C215" s="41">
        <v>152</v>
      </c>
      <c r="D215" s="41">
        <v>148</v>
      </c>
      <c r="E215" s="41">
        <v>157</v>
      </c>
      <c r="F215" s="41">
        <v>205</v>
      </c>
      <c r="G215" s="41">
        <v>528</v>
      </c>
      <c r="H215" s="41">
        <v>514</v>
      </c>
      <c r="I215" s="41">
        <v>428</v>
      </c>
      <c r="J215" s="41">
        <v>364</v>
      </c>
      <c r="K215" s="56"/>
      <c r="L215" s="41">
        <v>309</v>
      </c>
      <c r="M215" s="41">
        <v>292</v>
      </c>
      <c r="N215" s="41">
        <v>339</v>
      </c>
      <c r="O215" s="41">
        <v>325</v>
      </c>
      <c r="P215" s="41">
        <v>307</v>
      </c>
      <c r="Q215" s="41">
        <v>277</v>
      </c>
      <c r="R215" s="41">
        <v>265</v>
      </c>
      <c r="S215" s="41">
        <v>175</v>
      </c>
      <c r="T215" s="41">
        <v>190</v>
      </c>
      <c r="U215" s="41">
        <v>6</v>
      </c>
      <c r="V215" s="57" t="s">
        <v>10</v>
      </c>
    </row>
    <row r="216" spans="1:22" s="27" customFormat="1" ht="12.75">
      <c r="A216" s="40" t="s">
        <v>11</v>
      </c>
      <c r="B216" s="41">
        <v>4979</v>
      </c>
      <c r="C216" s="41">
        <v>137</v>
      </c>
      <c r="D216" s="41">
        <v>162</v>
      </c>
      <c r="E216" s="41">
        <v>195</v>
      </c>
      <c r="F216" s="41">
        <v>311</v>
      </c>
      <c r="G216" s="41">
        <v>532</v>
      </c>
      <c r="H216" s="41">
        <v>446</v>
      </c>
      <c r="I216" s="41">
        <v>398</v>
      </c>
      <c r="J216" s="41">
        <v>341</v>
      </c>
      <c r="K216" s="56"/>
      <c r="L216" s="41">
        <v>294</v>
      </c>
      <c r="M216" s="41">
        <v>314</v>
      </c>
      <c r="N216" s="41">
        <v>369</v>
      </c>
      <c r="O216" s="41">
        <v>321</v>
      </c>
      <c r="P216" s="41">
        <v>259</v>
      </c>
      <c r="Q216" s="41">
        <v>240</v>
      </c>
      <c r="R216" s="41">
        <v>238</v>
      </c>
      <c r="S216" s="41">
        <v>212</v>
      </c>
      <c r="T216" s="41">
        <v>205</v>
      </c>
      <c r="U216" s="41">
        <v>5</v>
      </c>
      <c r="V216" s="57" t="s">
        <v>11</v>
      </c>
    </row>
    <row r="217" spans="1:22" s="27" customFormat="1" ht="12.75">
      <c r="A217" s="40" t="s">
        <v>13</v>
      </c>
      <c r="B217" s="41">
        <v>5002</v>
      </c>
      <c r="C217" s="41">
        <v>183</v>
      </c>
      <c r="D217" s="41">
        <v>166</v>
      </c>
      <c r="E217" s="41">
        <v>185</v>
      </c>
      <c r="F217" s="41">
        <v>244</v>
      </c>
      <c r="G217" s="41">
        <v>457</v>
      </c>
      <c r="H217" s="41">
        <v>475</v>
      </c>
      <c r="I217" s="41">
        <v>504</v>
      </c>
      <c r="J217" s="41">
        <v>405</v>
      </c>
      <c r="K217" s="56"/>
      <c r="L217" s="41">
        <v>351</v>
      </c>
      <c r="M217" s="41">
        <v>292</v>
      </c>
      <c r="N217" s="41">
        <v>378</v>
      </c>
      <c r="O217" s="41">
        <v>277</v>
      </c>
      <c r="P217" s="41">
        <v>277</v>
      </c>
      <c r="Q217" s="41">
        <v>249</v>
      </c>
      <c r="R217" s="41">
        <v>188</v>
      </c>
      <c r="S217" s="41">
        <v>170</v>
      </c>
      <c r="T217" s="41">
        <v>175</v>
      </c>
      <c r="U217" s="41">
        <v>26</v>
      </c>
      <c r="V217" s="57" t="s">
        <v>13</v>
      </c>
    </row>
    <row r="218" spans="1:22" s="27" customFormat="1" ht="12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5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7"/>
    </row>
    <row r="219" spans="1:22" s="35" customFormat="1" ht="12.75">
      <c r="A219" s="36" t="s">
        <v>45</v>
      </c>
      <c r="B219" s="33">
        <v>16167</v>
      </c>
      <c r="C219" s="33">
        <v>593</v>
      </c>
      <c r="D219" s="33">
        <v>582</v>
      </c>
      <c r="E219" s="33">
        <v>654</v>
      </c>
      <c r="F219" s="33">
        <v>863</v>
      </c>
      <c r="G219" s="33">
        <v>1534</v>
      </c>
      <c r="H219" s="33">
        <v>1581</v>
      </c>
      <c r="I219" s="33">
        <v>1282</v>
      </c>
      <c r="J219" s="33">
        <v>1267</v>
      </c>
      <c r="K219" s="52"/>
      <c r="L219" s="33">
        <v>1133</v>
      </c>
      <c r="M219" s="33">
        <v>1050</v>
      </c>
      <c r="N219" s="33">
        <v>1223</v>
      </c>
      <c r="O219" s="33">
        <v>968</v>
      </c>
      <c r="P219" s="33">
        <v>928</v>
      </c>
      <c r="Q219" s="33">
        <v>770</v>
      </c>
      <c r="R219" s="33">
        <v>699</v>
      </c>
      <c r="S219" s="33">
        <v>512</v>
      </c>
      <c r="T219" s="33">
        <v>512</v>
      </c>
      <c r="U219" s="33">
        <v>16</v>
      </c>
      <c r="V219" s="53" t="s">
        <v>45</v>
      </c>
    </row>
    <row r="220" spans="1:22" s="27" customFormat="1" ht="12.75">
      <c r="A220" s="40" t="s">
        <v>7</v>
      </c>
      <c r="B220" s="41">
        <v>2571</v>
      </c>
      <c r="C220" s="41">
        <v>80</v>
      </c>
      <c r="D220" s="41">
        <v>102</v>
      </c>
      <c r="E220" s="41">
        <v>121</v>
      </c>
      <c r="F220" s="41">
        <v>119</v>
      </c>
      <c r="G220" s="41">
        <v>194</v>
      </c>
      <c r="H220" s="41">
        <v>219</v>
      </c>
      <c r="I220" s="41">
        <v>157</v>
      </c>
      <c r="J220" s="41">
        <v>189</v>
      </c>
      <c r="K220" s="56"/>
      <c r="L220" s="41">
        <v>159</v>
      </c>
      <c r="M220" s="41">
        <v>146</v>
      </c>
      <c r="N220" s="41">
        <v>194</v>
      </c>
      <c r="O220" s="41">
        <v>176</v>
      </c>
      <c r="P220" s="41">
        <v>201</v>
      </c>
      <c r="Q220" s="41">
        <v>182</v>
      </c>
      <c r="R220" s="41">
        <v>143</v>
      </c>
      <c r="S220" s="41">
        <v>93</v>
      </c>
      <c r="T220" s="41">
        <v>95</v>
      </c>
      <c r="U220" s="41">
        <v>1</v>
      </c>
      <c r="V220" s="57" t="s">
        <v>7</v>
      </c>
    </row>
    <row r="221" spans="1:22" s="27" customFormat="1" ht="12.75">
      <c r="A221" s="40" t="s">
        <v>8</v>
      </c>
      <c r="B221" s="41">
        <v>3342</v>
      </c>
      <c r="C221" s="41">
        <v>115</v>
      </c>
      <c r="D221" s="41">
        <v>106</v>
      </c>
      <c r="E221" s="41">
        <v>127</v>
      </c>
      <c r="F221" s="41">
        <v>170</v>
      </c>
      <c r="G221" s="41">
        <v>338</v>
      </c>
      <c r="H221" s="41">
        <v>355</v>
      </c>
      <c r="I221" s="41">
        <v>294</v>
      </c>
      <c r="J221" s="41">
        <v>260</v>
      </c>
      <c r="K221" s="56"/>
      <c r="L221" s="41">
        <v>224</v>
      </c>
      <c r="M221" s="41">
        <v>176</v>
      </c>
      <c r="N221" s="41">
        <v>213</v>
      </c>
      <c r="O221" s="41">
        <v>202</v>
      </c>
      <c r="P221" s="41">
        <v>182</v>
      </c>
      <c r="Q221" s="41">
        <v>165</v>
      </c>
      <c r="R221" s="41">
        <v>161</v>
      </c>
      <c r="S221" s="41">
        <v>121</v>
      </c>
      <c r="T221" s="41">
        <v>122</v>
      </c>
      <c r="U221" s="41">
        <v>11</v>
      </c>
      <c r="V221" s="57" t="s">
        <v>8</v>
      </c>
    </row>
    <row r="222" spans="1:22" s="27" customFormat="1" ht="12.75">
      <c r="A222" s="40" t="s">
        <v>10</v>
      </c>
      <c r="B222" s="41">
        <v>5630</v>
      </c>
      <c r="C222" s="41">
        <v>231</v>
      </c>
      <c r="D222" s="41">
        <v>205</v>
      </c>
      <c r="E222" s="41">
        <v>209</v>
      </c>
      <c r="F222" s="41">
        <v>295</v>
      </c>
      <c r="G222" s="41">
        <v>503</v>
      </c>
      <c r="H222" s="41">
        <v>529</v>
      </c>
      <c r="I222" s="41">
        <v>489</v>
      </c>
      <c r="J222" s="41">
        <v>490</v>
      </c>
      <c r="K222" s="56"/>
      <c r="L222" s="41">
        <v>417</v>
      </c>
      <c r="M222" s="41">
        <v>424</v>
      </c>
      <c r="N222" s="41">
        <v>472</v>
      </c>
      <c r="O222" s="41">
        <v>350</v>
      </c>
      <c r="P222" s="41">
        <v>295</v>
      </c>
      <c r="Q222" s="41">
        <v>230</v>
      </c>
      <c r="R222" s="41">
        <v>193</v>
      </c>
      <c r="S222" s="41">
        <v>154</v>
      </c>
      <c r="T222" s="41">
        <v>144</v>
      </c>
      <c r="U222" s="41" t="s">
        <v>126</v>
      </c>
      <c r="V222" s="57" t="s">
        <v>10</v>
      </c>
    </row>
    <row r="223" spans="1:22" s="27" customFormat="1" ht="12.75">
      <c r="A223" s="40" t="s">
        <v>11</v>
      </c>
      <c r="B223" s="41">
        <v>4624</v>
      </c>
      <c r="C223" s="41">
        <v>167</v>
      </c>
      <c r="D223" s="41">
        <v>169</v>
      </c>
      <c r="E223" s="41">
        <v>197</v>
      </c>
      <c r="F223" s="41">
        <v>279</v>
      </c>
      <c r="G223" s="41">
        <v>499</v>
      </c>
      <c r="H223" s="41">
        <v>478</v>
      </c>
      <c r="I223" s="41">
        <v>342</v>
      </c>
      <c r="J223" s="41">
        <v>328</v>
      </c>
      <c r="K223" s="56"/>
      <c r="L223" s="41">
        <v>333</v>
      </c>
      <c r="M223" s="41">
        <v>304</v>
      </c>
      <c r="N223" s="41">
        <v>344</v>
      </c>
      <c r="O223" s="41">
        <v>240</v>
      </c>
      <c r="P223" s="41">
        <v>250</v>
      </c>
      <c r="Q223" s="41">
        <v>193</v>
      </c>
      <c r="R223" s="41">
        <v>202</v>
      </c>
      <c r="S223" s="41">
        <v>144</v>
      </c>
      <c r="T223" s="41">
        <v>151</v>
      </c>
      <c r="U223" s="41">
        <v>4</v>
      </c>
      <c r="V223" s="57" t="s">
        <v>11</v>
      </c>
    </row>
    <row r="224" spans="1:22" s="27" customFormat="1" ht="12.7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5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7"/>
    </row>
    <row r="225" spans="1:22" s="35" customFormat="1" ht="12.75">
      <c r="A225" s="36" t="s">
        <v>46</v>
      </c>
      <c r="B225" s="33">
        <v>9439</v>
      </c>
      <c r="C225" s="33">
        <v>291</v>
      </c>
      <c r="D225" s="33">
        <v>228</v>
      </c>
      <c r="E225" s="33">
        <v>287</v>
      </c>
      <c r="F225" s="33">
        <v>487</v>
      </c>
      <c r="G225" s="33">
        <v>759</v>
      </c>
      <c r="H225" s="33">
        <v>832</v>
      </c>
      <c r="I225" s="33">
        <v>762</v>
      </c>
      <c r="J225" s="33">
        <v>621</v>
      </c>
      <c r="K225" s="52"/>
      <c r="L225" s="33">
        <v>518</v>
      </c>
      <c r="M225" s="33">
        <v>544</v>
      </c>
      <c r="N225" s="33">
        <v>658</v>
      </c>
      <c r="O225" s="33">
        <v>523</v>
      </c>
      <c r="P225" s="33">
        <v>433</v>
      </c>
      <c r="Q225" s="33">
        <v>529</v>
      </c>
      <c r="R225" s="33">
        <v>551</v>
      </c>
      <c r="S225" s="33">
        <v>508</v>
      </c>
      <c r="T225" s="33">
        <v>902</v>
      </c>
      <c r="U225" s="33">
        <v>6</v>
      </c>
      <c r="V225" s="53" t="s">
        <v>46</v>
      </c>
    </row>
    <row r="226" spans="1:22" s="27" customFormat="1" ht="12.75">
      <c r="A226" s="40" t="s">
        <v>7</v>
      </c>
      <c r="B226" s="41">
        <v>4979</v>
      </c>
      <c r="C226" s="41">
        <v>109</v>
      </c>
      <c r="D226" s="41">
        <v>86</v>
      </c>
      <c r="E226" s="41">
        <v>90</v>
      </c>
      <c r="F226" s="41">
        <v>216</v>
      </c>
      <c r="G226" s="41">
        <v>401</v>
      </c>
      <c r="H226" s="41">
        <v>396</v>
      </c>
      <c r="I226" s="41">
        <v>326</v>
      </c>
      <c r="J226" s="41">
        <v>280</v>
      </c>
      <c r="K226" s="56"/>
      <c r="L226" s="41">
        <v>219</v>
      </c>
      <c r="M226" s="41">
        <v>243</v>
      </c>
      <c r="N226" s="41">
        <v>305</v>
      </c>
      <c r="O226" s="41">
        <v>252</v>
      </c>
      <c r="P226" s="41">
        <v>235</v>
      </c>
      <c r="Q226" s="41">
        <v>313</v>
      </c>
      <c r="R226" s="41">
        <v>368</v>
      </c>
      <c r="S226" s="41">
        <v>374</v>
      </c>
      <c r="T226" s="41">
        <v>765</v>
      </c>
      <c r="U226" s="41">
        <v>1</v>
      </c>
      <c r="V226" s="57" t="s">
        <v>7</v>
      </c>
    </row>
    <row r="227" spans="1:22" s="27" customFormat="1" ht="12.75">
      <c r="A227" s="40" t="s">
        <v>8</v>
      </c>
      <c r="B227" s="41">
        <v>2331</v>
      </c>
      <c r="C227" s="41">
        <v>107</v>
      </c>
      <c r="D227" s="41">
        <v>78</v>
      </c>
      <c r="E227" s="41">
        <v>100</v>
      </c>
      <c r="F227" s="41">
        <v>120</v>
      </c>
      <c r="G227" s="41">
        <v>135</v>
      </c>
      <c r="H227" s="41">
        <v>212</v>
      </c>
      <c r="I227" s="41">
        <v>220</v>
      </c>
      <c r="J227" s="41">
        <v>203</v>
      </c>
      <c r="K227" s="56"/>
      <c r="L227" s="41">
        <v>162</v>
      </c>
      <c r="M227" s="41">
        <v>156</v>
      </c>
      <c r="N227" s="41">
        <v>201</v>
      </c>
      <c r="O227" s="41">
        <v>136</v>
      </c>
      <c r="P227" s="41">
        <v>102</v>
      </c>
      <c r="Q227" s="41">
        <v>115</v>
      </c>
      <c r="R227" s="41">
        <v>106</v>
      </c>
      <c r="S227" s="41">
        <v>84</v>
      </c>
      <c r="T227" s="41">
        <v>90</v>
      </c>
      <c r="U227" s="41">
        <v>4</v>
      </c>
      <c r="V227" s="57" t="s">
        <v>8</v>
      </c>
    </row>
    <row r="228" spans="1:22" s="27" customFormat="1" ht="12.75">
      <c r="A228" s="40" t="s">
        <v>10</v>
      </c>
      <c r="B228" s="41">
        <v>2129</v>
      </c>
      <c r="C228" s="41">
        <v>75</v>
      </c>
      <c r="D228" s="41">
        <v>64</v>
      </c>
      <c r="E228" s="41">
        <v>97</v>
      </c>
      <c r="F228" s="41">
        <v>151</v>
      </c>
      <c r="G228" s="41">
        <v>223</v>
      </c>
      <c r="H228" s="41">
        <v>224</v>
      </c>
      <c r="I228" s="41">
        <v>216</v>
      </c>
      <c r="J228" s="41">
        <v>138</v>
      </c>
      <c r="K228" s="56"/>
      <c r="L228" s="41">
        <v>137</v>
      </c>
      <c r="M228" s="41">
        <v>145</v>
      </c>
      <c r="N228" s="41">
        <v>152</v>
      </c>
      <c r="O228" s="41">
        <v>135</v>
      </c>
      <c r="P228" s="41">
        <v>96</v>
      </c>
      <c r="Q228" s="41">
        <v>101</v>
      </c>
      <c r="R228" s="41">
        <v>77</v>
      </c>
      <c r="S228" s="41">
        <v>50</v>
      </c>
      <c r="T228" s="41">
        <v>47</v>
      </c>
      <c r="U228" s="41">
        <v>1</v>
      </c>
      <c r="V228" s="57" t="s">
        <v>10</v>
      </c>
    </row>
    <row r="229" spans="1:22" s="27" customFormat="1" ht="12.7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5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7"/>
    </row>
    <row r="230" spans="1:22" s="35" customFormat="1" ht="12.75">
      <c r="A230" s="47" t="s">
        <v>47</v>
      </c>
      <c r="B230" s="33">
        <v>9355</v>
      </c>
      <c r="C230" s="33">
        <v>373</v>
      </c>
      <c r="D230" s="33">
        <v>309</v>
      </c>
      <c r="E230" s="33">
        <v>312</v>
      </c>
      <c r="F230" s="33">
        <v>508</v>
      </c>
      <c r="G230" s="33">
        <v>1034</v>
      </c>
      <c r="H230" s="33">
        <v>971</v>
      </c>
      <c r="I230" s="33">
        <v>875</v>
      </c>
      <c r="J230" s="33">
        <v>763</v>
      </c>
      <c r="K230" s="52"/>
      <c r="L230" s="33">
        <v>513</v>
      </c>
      <c r="M230" s="33">
        <v>597</v>
      </c>
      <c r="N230" s="33">
        <v>673</v>
      </c>
      <c r="O230" s="33">
        <v>573</v>
      </c>
      <c r="P230" s="33">
        <v>410</v>
      </c>
      <c r="Q230" s="33">
        <v>446</v>
      </c>
      <c r="R230" s="33">
        <v>365</v>
      </c>
      <c r="S230" s="33">
        <v>235</v>
      </c>
      <c r="T230" s="33">
        <v>255</v>
      </c>
      <c r="U230" s="33">
        <v>143</v>
      </c>
      <c r="V230" s="62" t="s">
        <v>47</v>
      </c>
    </row>
    <row r="231" spans="1:22" s="27" customFormat="1" ht="12.75">
      <c r="A231" s="40" t="s">
        <v>7</v>
      </c>
      <c r="B231" s="41">
        <v>5027</v>
      </c>
      <c r="C231" s="41">
        <v>178</v>
      </c>
      <c r="D231" s="41">
        <v>131</v>
      </c>
      <c r="E231" s="41">
        <v>137</v>
      </c>
      <c r="F231" s="41">
        <v>280</v>
      </c>
      <c r="G231" s="41">
        <v>579</v>
      </c>
      <c r="H231" s="41">
        <v>553</v>
      </c>
      <c r="I231" s="41">
        <v>517</v>
      </c>
      <c r="J231" s="41">
        <v>380</v>
      </c>
      <c r="K231" s="56"/>
      <c r="L231" s="41">
        <v>257</v>
      </c>
      <c r="M231" s="41">
        <v>319</v>
      </c>
      <c r="N231" s="41">
        <v>383</v>
      </c>
      <c r="O231" s="41">
        <v>316</v>
      </c>
      <c r="P231" s="41">
        <v>228</v>
      </c>
      <c r="Q231" s="41">
        <v>237</v>
      </c>
      <c r="R231" s="41">
        <v>174</v>
      </c>
      <c r="S231" s="41">
        <v>113</v>
      </c>
      <c r="T231" s="41">
        <v>103</v>
      </c>
      <c r="U231" s="41">
        <v>142</v>
      </c>
      <c r="V231" s="57" t="s">
        <v>7</v>
      </c>
    </row>
    <row r="232" spans="1:22" s="27" customFormat="1" ht="12.75">
      <c r="A232" s="40" t="s">
        <v>8</v>
      </c>
      <c r="B232" s="41">
        <v>2544</v>
      </c>
      <c r="C232" s="41">
        <v>116</v>
      </c>
      <c r="D232" s="41">
        <v>118</v>
      </c>
      <c r="E232" s="41">
        <v>115</v>
      </c>
      <c r="F232" s="41">
        <v>150</v>
      </c>
      <c r="G232" s="41">
        <v>225</v>
      </c>
      <c r="H232" s="41">
        <v>202</v>
      </c>
      <c r="I232" s="41">
        <v>191</v>
      </c>
      <c r="J232" s="41">
        <v>220</v>
      </c>
      <c r="K232" s="56"/>
      <c r="L232" s="41">
        <v>149</v>
      </c>
      <c r="M232" s="41">
        <v>162</v>
      </c>
      <c r="N232" s="41">
        <v>182</v>
      </c>
      <c r="O232" s="41">
        <v>154</v>
      </c>
      <c r="P232" s="41">
        <v>114</v>
      </c>
      <c r="Q232" s="41">
        <v>129</v>
      </c>
      <c r="R232" s="41">
        <v>120</v>
      </c>
      <c r="S232" s="41">
        <v>82</v>
      </c>
      <c r="T232" s="41">
        <v>115</v>
      </c>
      <c r="U232" s="41" t="s">
        <v>126</v>
      </c>
      <c r="V232" s="57" t="s">
        <v>8</v>
      </c>
    </row>
    <row r="233" spans="1:22" s="27" customFormat="1" ht="12.75">
      <c r="A233" s="43" t="s">
        <v>10</v>
      </c>
      <c r="B233" s="44">
        <v>1784</v>
      </c>
      <c r="C233" s="44">
        <v>79</v>
      </c>
      <c r="D233" s="44">
        <v>60</v>
      </c>
      <c r="E233" s="44">
        <v>60</v>
      </c>
      <c r="F233" s="44">
        <v>78</v>
      </c>
      <c r="G233" s="44">
        <v>230</v>
      </c>
      <c r="H233" s="44">
        <v>216</v>
      </c>
      <c r="I233" s="44">
        <v>167</v>
      </c>
      <c r="J233" s="44">
        <v>163</v>
      </c>
      <c r="K233" s="56"/>
      <c r="L233" s="44">
        <v>107</v>
      </c>
      <c r="M233" s="44">
        <v>116</v>
      </c>
      <c r="N233" s="44">
        <v>108</v>
      </c>
      <c r="O233" s="44">
        <v>103</v>
      </c>
      <c r="P233" s="44">
        <v>68</v>
      </c>
      <c r="Q233" s="44">
        <v>80</v>
      </c>
      <c r="R233" s="44">
        <v>71</v>
      </c>
      <c r="S233" s="44">
        <v>40</v>
      </c>
      <c r="T233" s="44">
        <v>37</v>
      </c>
      <c r="U233" s="44">
        <v>1</v>
      </c>
      <c r="V233" s="58" t="s">
        <v>10</v>
      </c>
    </row>
    <row r="234" ht="13.5">
      <c r="V234" s="2"/>
    </row>
    <row r="235" spans="1:22" ht="13.5">
      <c r="A235" s="2"/>
      <c r="V235" s="2"/>
    </row>
  </sheetData>
  <sheetProtection sheet="1" objects="1" scenarios="1"/>
  <mergeCells count="9">
    <mergeCell ref="F3:G3"/>
    <mergeCell ref="A2:J2"/>
    <mergeCell ref="L2:V2"/>
    <mergeCell ref="A178:J178"/>
    <mergeCell ref="L178:V178"/>
    <mergeCell ref="A57:J57"/>
    <mergeCell ref="L57:V57"/>
    <mergeCell ref="A116:J116"/>
    <mergeCell ref="L116:V1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pane ySplit="6" topLeftCell="BM7" activePane="bottomLeft" state="frozen"/>
      <selection pane="topLeft" activeCell="A1" sqref="A1"/>
      <selection pane="bottomLeft" activeCell="L63" sqref="L63"/>
    </sheetView>
  </sheetViews>
  <sheetFormatPr defaultColWidth="9.00390625" defaultRowHeight="13.5"/>
  <cols>
    <col min="1" max="1" width="1.625" style="65" customWidth="1"/>
    <col min="2" max="2" width="10.50390625" style="65" customWidth="1"/>
    <col min="3" max="3" width="12.375" style="65" customWidth="1"/>
    <col min="4" max="4" width="10.875" style="65" customWidth="1"/>
    <col min="5" max="5" width="1.625" style="65" customWidth="1"/>
    <col min="6" max="6" width="7.875" style="65" customWidth="1"/>
    <col min="7" max="7" width="12.625" style="65" customWidth="1"/>
    <col min="8" max="8" width="12.25390625" style="65" bestFit="1" customWidth="1"/>
    <col min="9" max="9" width="9.00390625" style="65" customWidth="1"/>
    <col min="10" max="10" width="10.875" style="65" bestFit="1" customWidth="1"/>
    <col min="11" max="16384" width="9.00390625" style="65" customWidth="1"/>
  </cols>
  <sheetData>
    <row r="1" spans="1:10" s="103" customFormat="1" ht="17.25">
      <c r="A1" s="102" t="s">
        <v>142</v>
      </c>
      <c r="B1" s="102"/>
      <c r="C1" s="102"/>
      <c r="D1" s="102"/>
      <c r="E1" s="102"/>
      <c r="F1" s="102"/>
      <c r="G1" s="102"/>
      <c r="H1" s="102"/>
      <c r="I1" s="102"/>
      <c r="J1" s="102"/>
    </row>
    <row r="2" s="103" customFormat="1" ht="14.25" thickBot="1">
      <c r="A2" s="116" t="s">
        <v>143</v>
      </c>
    </row>
    <row r="3" spans="1:10" s="104" customFormat="1" ht="13.5" customHeight="1" thickTop="1">
      <c r="A3" s="145" t="s">
        <v>144</v>
      </c>
      <c r="B3" s="130"/>
      <c r="C3" s="150" t="s">
        <v>145</v>
      </c>
      <c r="D3" s="151"/>
      <c r="E3" s="151"/>
      <c r="F3" s="152"/>
      <c r="G3" s="153"/>
      <c r="H3" s="154" t="s">
        <v>146</v>
      </c>
      <c r="I3" s="155" t="s">
        <v>147</v>
      </c>
      <c r="J3" s="156" t="s">
        <v>148</v>
      </c>
    </row>
    <row r="4" spans="1:10" s="104" customFormat="1" ht="12.75" customHeight="1">
      <c r="A4" s="146"/>
      <c r="B4" s="147"/>
      <c r="C4" s="157" t="s">
        <v>149</v>
      </c>
      <c r="D4" s="158" t="s">
        <v>150</v>
      </c>
      <c r="E4" s="159"/>
      <c r="F4" s="160"/>
      <c r="G4" s="161" t="s">
        <v>151</v>
      </c>
      <c r="H4" s="162"/>
      <c r="I4" s="163"/>
      <c r="J4" s="164"/>
    </row>
    <row r="5" spans="1:10" s="104" customFormat="1" ht="12.75">
      <c r="A5" s="146"/>
      <c r="B5" s="147"/>
      <c r="C5" s="161"/>
      <c r="D5" s="165"/>
      <c r="E5" s="166"/>
      <c r="F5" s="167"/>
      <c r="G5" s="161"/>
      <c r="H5" s="168" t="s">
        <v>152</v>
      </c>
      <c r="I5" s="163"/>
      <c r="J5" s="164"/>
    </row>
    <row r="6" spans="1:10" s="104" customFormat="1" ht="17.25" customHeight="1">
      <c r="A6" s="148"/>
      <c r="B6" s="131"/>
      <c r="C6" s="169"/>
      <c r="D6" s="170"/>
      <c r="E6" s="221"/>
      <c r="F6" s="172" t="s">
        <v>153</v>
      </c>
      <c r="G6" s="173"/>
      <c r="H6" s="174"/>
      <c r="I6" s="175"/>
      <c r="J6" s="220" t="s">
        <v>154</v>
      </c>
    </row>
    <row r="7" spans="1:10" s="104" customFormat="1" ht="15.75" customHeight="1">
      <c r="A7" s="143" t="s">
        <v>53</v>
      </c>
      <c r="B7" s="144"/>
      <c r="C7" s="177">
        <v>14977580</v>
      </c>
      <c r="D7" s="178">
        <v>310681</v>
      </c>
      <c r="E7" s="178"/>
      <c r="F7" s="179">
        <v>2.1</v>
      </c>
      <c r="G7" s="177">
        <v>12415786</v>
      </c>
      <c r="H7" s="177">
        <v>2561794</v>
      </c>
      <c r="I7" s="180">
        <v>6849</v>
      </c>
      <c r="J7" s="181">
        <v>120.6</v>
      </c>
    </row>
    <row r="8" spans="1:10" s="104" customFormat="1" ht="15.75" customHeight="1">
      <c r="A8" s="105"/>
      <c r="B8" s="106"/>
      <c r="C8" s="177"/>
      <c r="D8" s="178"/>
      <c r="E8" s="178"/>
      <c r="F8" s="179"/>
      <c r="G8" s="177"/>
      <c r="H8" s="177"/>
      <c r="I8" s="180"/>
      <c r="J8" s="181"/>
    </row>
    <row r="9" spans="1:10" s="104" customFormat="1" ht="15.75" customHeight="1">
      <c r="A9" s="143" t="s">
        <v>155</v>
      </c>
      <c r="B9" s="144"/>
      <c r="C9" s="177">
        <v>11284699</v>
      </c>
      <c r="D9" s="182">
        <v>159564</v>
      </c>
      <c r="E9" s="182"/>
      <c r="F9" s="183">
        <v>1.4</v>
      </c>
      <c r="G9" s="177">
        <v>8351955</v>
      </c>
      <c r="H9" s="177">
        <v>2932744</v>
      </c>
      <c r="I9" s="180">
        <v>18162</v>
      </c>
      <c r="J9" s="181">
        <v>135.1</v>
      </c>
    </row>
    <row r="10" spans="3:10" s="104" customFormat="1" ht="15.75" customHeight="1">
      <c r="C10" s="184"/>
      <c r="D10" s="185"/>
      <c r="E10" s="185"/>
      <c r="F10" s="186"/>
      <c r="G10" s="187"/>
      <c r="H10" s="177"/>
      <c r="I10" s="180"/>
      <c r="J10" s="181"/>
    </row>
    <row r="11" spans="1:10" s="104" customFormat="1" ht="15.75" customHeight="1">
      <c r="A11" s="107"/>
      <c r="B11" s="108" t="s">
        <v>56</v>
      </c>
      <c r="C11" s="188">
        <v>853382</v>
      </c>
      <c r="D11" s="189">
        <v>-1790</v>
      </c>
      <c r="E11" s="189"/>
      <c r="F11" s="190">
        <v>-0.2</v>
      </c>
      <c r="G11" s="188">
        <v>41683</v>
      </c>
      <c r="H11" s="188">
        <v>811699</v>
      </c>
      <c r="I11" s="191">
        <v>73315</v>
      </c>
      <c r="J11" s="192">
        <v>2047.3</v>
      </c>
    </row>
    <row r="12" spans="1:10" s="104" customFormat="1" ht="15.75" customHeight="1">
      <c r="A12" s="107"/>
      <c r="B12" s="108" t="s">
        <v>57</v>
      </c>
      <c r="C12" s="188">
        <v>647733</v>
      </c>
      <c r="D12" s="189">
        <v>-633</v>
      </c>
      <c r="E12" s="189"/>
      <c r="F12" s="190">
        <v>-0.1</v>
      </c>
      <c r="G12" s="188">
        <v>98220</v>
      </c>
      <c r="H12" s="188">
        <v>549513</v>
      </c>
      <c r="I12" s="191">
        <v>63816</v>
      </c>
      <c r="J12" s="192">
        <v>659.5</v>
      </c>
    </row>
    <row r="13" spans="1:10" s="104" customFormat="1" ht="15.75" customHeight="1">
      <c r="A13" s="107"/>
      <c r="B13" s="108" t="s">
        <v>58</v>
      </c>
      <c r="C13" s="188">
        <v>908940</v>
      </c>
      <c r="D13" s="189">
        <v>71282</v>
      </c>
      <c r="E13" s="189"/>
      <c r="F13" s="190">
        <v>8.5</v>
      </c>
      <c r="G13" s="188">
        <v>185732</v>
      </c>
      <c r="H13" s="188">
        <v>723208</v>
      </c>
      <c r="I13" s="191">
        <v>44687</v>
      </c>
      <c r="J13" s="192">
        <v>489.4</v>
      </c>
    </row>
    <row r="14" spans="1:10" s="104" customFormat="1" ht="15.75" customHeight="1">
      <c r="A14" s="107"/>
      <c r="B14" s="108" t="s">
        <v>59</v>
      </c>
      <c r="C14" s="188">
        <v>770094</v>
      </c>
      <c r="D14" s="189">
        <v>-28517</v>
      </c>
      <c r="E14" s="189"/>
      <c r="F14" s="190">
        <v>-3.6</v>
      </c>
      <c r="G14" s="188">
        <v>303808</v>
      </c>
      <c r="H14" s="188">
        <v>466286</v>
      </c>
      <c r="I14" s="191">
        <v>42243</v>
      </c>
      <c r="J14" s="192">
        <v>253.5</v>
      </c>
    </row>
    <row r="15" spans="1:10" s="104" customFormat="1" ht="15.75" customHeight="1">
      <c r="A15" s="107"/>
      <c r="B15" s="108" t="s">
        <v>60</v>
      </c>
      <c r="C15" s="188">
        <v>336229</v>
      </c>
      <c r="D15" s="189">
        <v>-6374</v>
      </c>
      <c r="E15" s="189"/>
      <c r="F15" s="190">
        <v>-1.9</v>
      </c>
      <c r="G15" s="188">
        <v>189564</v>
      </c>
      <c r="H15" s="188">
        <v>146665</v>
      </c>
      <c r="I15" s="191">
        <v>29728</v>
      </c>
      <c r="J15" s="192">
        <v>177.4</v>
      </c>
    </row>
    <row r="16" spans="1:10" s="104" customFormat="1" ht="15.75" customHeight="1">
      <c r="A16" s="107"/>
      <c r="B16" s="108"/>
      <c r="C16" s="188"/>
      <c r="D16" s="189"/>
      <c r="E16" s="189"/>
      <c r="F16" s="190"/>
      <c r="G16" s="188"/>
      <c r="H16" s="188"/>
      <c r="I16" s="191"/>
      <c r="J16" s="192"/>
    </row>
    <row r="17" spans="1:10" s="104" customFormat="1" ht="15.75" customHeight="1">
      <c r="A17" s="107"/>
      <c r="B17" s="108" t="s">
        <v>61</v>
      </c>
      <c r="C17" s="188">
        <v>303522</v>
      </c>
      <c r="D17" s="189">
        <v>-14178</v>
      </c>
      <c r="E17" s="189"/>
      <c r="F17" s="190">
        <v>-4.5</v>
      </c>
      <c r="G17" s="188">
        <v>163528</v>
      </c>
      <c r="H17" s="188">
        <v>139994</v>
      </c>
      <c r="I17" s="191">
        <v>30111</v>
      </c>
      <c r="J17" s="192">
        <v>185.6</v>
      </c>
    </row>
    <row r="18" spans="1:10" s="104" customFormat="1" ht="15.75" customHeight="1">
      <c r="A18" s="107"/>
      <c r="B18" s="108" t="s">
        <v>62</v>
      </c>
      <c r="C18" s="188">
        <v>262514</v>
      </c>
      <c r="D18" s="189">
        <v>4542</v>
      </c>
      <c r="E18" s="189"/>
      <c r="F18" s="190">
        <v>1.8</v>
      </c>
      <c r="G18" s="188">
        <v>231092</v>
      </c>
      <c r="H18" s="188">
        <v>31422</v>
      </c>
      <c r="I18" s="191">
        <v>19092</v>
      </c>
      <c r="J18" s="192">
        <v>113.6</v>
      </c>
    </row>
    <row r="19" spans="1:10" s="104" customFormat="1" ht="15.75" customHeight="1">
      <c r="A19" s="107"/>
      <c r="B19" s="108" t="s">
        <v>63</v>
      </c>
      <c r="C19" s="188">
        <v>490708</v>
      </c>
      <c r="D19" s="189">
        <v>36028</v>
      </c>
      <c r="E19" s="189"/>
      <c r="F19" s="190">
        <v>7.9</v>
      </c>
      <c r="G19" s="188">
        <v>420827</v>
      </c>
      <c r="H19" s="188">
        <v>69881</v>
      </c>
      <c r="I19" s="191">
        <v>12426</v>
      </c>
      <c r="J19" s="192">
        <v>116.6</v>
      </c>
    </row>
    <row r="20" spans="1:10" s="104" customFormat="1" ht="15.75" customHeight="1">
      <c r="A20" s="107"/>
      <c r="B20" s="108" t="s">
        <v>64</v>
      </c>
      <c r="C20" s="188">
        <v>505034</v>
      </c>
      <c r="D20" s="189">
        <v>26505</v>
      </c>
      <c r="E20" s="189"/>
      <c r="F20" s="190">
        <v>5.5</v>
      </c>
      <c r="G20" s="188">
        <v>344888</v>
      </c>
      <c r="H20" s="188">
        <v>160146</v>
      </c>
      <c r="I20" s="191">
        <v>22229</v>
      </c>
      <c r="J20" s="192">
        <v>146.4</v>
      </c>
    </row>
    <row r="21" spans="1:10" s="104" customFormat="1" ht="15.75" customHeight="1">
      <c r="A21" s="107"/>
      <c r="B21" s="108" t="s">
        <v>65</v>
      </c>
      <c r="C21" s="188">
        <v>271320</v>
      </c>
      <c r="D21" s="189">
        <v>3998</v>
      </c>
      <c r="E21" s="189"/>
      <c r="F21" s="190">
        <v>1.5</v>
      </c>
      <c r="G21" s="188">
        <v>248749</v>
      </c>
      <c r="H21" s="188">
        <v>22571</v>
      </c>
      <c r="I21" s="191">
        <v>18457</v>
      </c>
      <c r="J21" s="192">
        <v>109.1</v>
      </c>
    </row>
    <row r="22" spans="1:10" s="104" customFormat="1" ht="15.75" customHeight="1">
      <c r="A22" s="107"/>
      <c r="B22" s="108"/>
      <c r="C22" s="188"/>
      <c r="D22" s="189"/>
      <c r="E22" s="189"/>
      <c r="F22" s="190"/>
      <c r="G22" s="188"/>
      <c r="H22" s="188"/>
      <c r="I22" s="191"/>
      <c r="J22" s="192"/>
    </row>
    <row r="23" spans="1:10" s="104" customFormat="1" ht="15.75" customHeight="1">
      <c r="A23" s="107"/>
      <c r="B23" s="108" t="s">
        <v>66</v>
      </c>
      <c r="C23" s="188">
        <v>657209</v>
      </c>
      <c r="D23" s="189">
        <v>1636</v>
      </c>
      <c r="E23" s="189"/>
      <c r="F23" s="190">
        <v>0.2</v>
      </c>
      <c r="G23" s="188">
        <v>664027</v>
      </c>
      <c r="H23" s="188">
        <v>-6818</v>
      </c>
      <c r="I23" s="191">
        <v>11053</v>
      </c>
      <c r="J23" s="192">
        <v>99</v>
      </c>
    </row>
    <row r="24" spans="1:10" s="104" customFormat="1" ht="15.75" customHeight="1">
      <c r="A24" s="107"/>
      <c r="B24" s="108" t="s">
        <v>67</v>
      </c>
      <c r="C24" s="188">
        <v>736040</v>
      </c>
      <c r="D24" s="189">
        <v>29518</v>
      </c>
      <c r="E24" s="189"/>
      <c r="F24" s="190">
        <v>4.2</v>
      </c>
      <c r="G24" s="188">
        <v>820320</v>
      </c>
      <c r="H24" s="188">
        <v>-84280</v>
      </c>
      <c r="I24" s="191">
        <v>12673</v>
      </c>
      <c r="J24" s="192">
        <v>89.7</v>
      </c>
    </row>
    <row r="25" spans="1:10" s="104" customFormat="1" ht="15.75" customHeight="1">
      <c r="A25" s="107"/>
      <c r="B25" s="108" t="s">
        <v>68</v>
      </c>
      <c r="C25" s="188">
        <v>542803</v>
      </c>
      <c r="D25" s="189">
        <v>-6912</v>
      </c>
      <c r="E25" s="189"/>
      <c r="F25" s="190">
        <v>-1.3</v>
      </c>
      <c r="G25" s="188">
        <v>199280</v>
      </c>
      <c r="H25" s="188">
        <v>343523</v>
      </c>
      <c r="I25" s="191">
        <v>35923</v>
      </c>
      <c r="J25" s="192">
        <v>272.4</v>
      </c>
    </row>
    <row r="26" spans="1:10" s="104" customFormat="1" ht="15.75" customHeight="1">
      <c r="A26" s="107"/>
      <c r="B26" s="108" t="s">
        <v>69</v>
      </c>
      <c r="C26" s="188">
        <v>285636</v>
      </c>
      <c r="D26" s="189">
        <v>13386</v>
      </c>
      <c r="E26" s="189"/>
      <c r="F26" s="190">
        <v>4.9</v>
      </c>
      <c r="G26" s="188">
        <v>310392</v>
      </c>
      <c r="H26" s="188">
        <v>-24756</v>
      </c>
      <c r="I26" s="191">
        <v>18322</v>
      </c>
      <c r="J26" s="192">
        <v>92</v>
      </c>
    </row>
    <row r="27" spans="1:10" s="104" customFormat="1" ht="15.75" customHeight="1">
      <c r="A27" s="193"/>
      <c r="B27" s="117" t="s">
        <v>156</v>
      </c>
      <c r="C27" s="177">
        <v>439379</v>
      </c>
      <c r="D27" s="182">
        <v>12217</v>
      </c>
      <c r="E27" s="182"/>
      <c r="F27" s="194">
        <v>2.9</v>
      </c>
      <c r="G27" s="177">
        <v>522582</v>
      </c>
      <c r="H27" s="177">
        <v>-83203</v>
      </c>
      <c r="I27" s="180">
        <v>12915</v>
      </c>
      <c r="J27" s="181">
        <v>84.1</v>
      </c>
    </row>
    <row r="28" spans="1:10" s="104" customFormat="1" ht="15.75" customHeight="1">
      <c r="A28" s="193"/>
      <c r="B28" s="117"/>
      <c r="C28" s="188"/>
      <c r="D28" s="189"/>
      <c r="E28" s="189"/>
      <c r="F28" s="190"/>
      <c r="G28" s="188"/>
      <c r="H28" s="188"/>
      <c r="I28" s="191"/>
      <c r="J28" s="192"/>
    </row>
    <row r="29" spans="1:10" s="104" customFormat="1" ht="15.75" customHeight="1">
      <c r="A29" s="107"/>
      <c r="B29" s="108" t="s">
        <v>70</v>
      </c>
      <c r="C29" s="188">
        <v>378475</v>
      </c>
      <c r="D29" s="189">
        <v>-30327</v>
      </c>
      <c r="E29" s="189"/>
      <c r="F29" s="190">
        <v>-7.4</v>
      </c>
      <c r="G29" s="188">
        <v>233141</v>
      </c>
      <c r="H29" s="188">
        <v>145334</v>
      </c>
      <c r="I29" s="191">
        <v>29091</v>
      </c>
      <c r="J29" s="192">
        <v>162.3</v>
      </c>
    </row>
    <row r="30" spans="1:10" s="104" customFormat="1" ht="15.75" customHeight="1">
      <c r="A30" s="107"/>
      <c r="B30" s="108" t="s">
        <v>71</v>
      </c>
      <c r="C30" s="188">
        <v>307317</v>
      </c>
      <c r="D30" s="189">
        <v>-1336</v>
      </c>
      <c r="E30" s="189"/>
      <c r="F30" s="190">
        <v>-0.4</v>
      </c>
      <c r="G30" s="188">
        <v>330345</v>
      </c>
      <c r="H30" s="188">
        <v>-23028</v>
      </c>
      <c r="I30" s="191">
        <v>14926</v>
      </c>
      <c r="J30" s="192">
        <v>93</v>
      </c>
    </row>
    <row r="31" spans="1:10" s="104" customFormat="1" ht="15.75" customHeight="1">
      <c r="A31" s="107"/>
      <c r="B31" s="108" t="s">
        <v>72</v>
      </c>
      <c r="C31" s="188">
        <v>184021</v>
      </c>
      <c r="D31" s="189">
        <v>7663</v>
      </c>
      <c r="E31" s="189"/>
      <c r="F31" s="190">
        <v>4.3</v>
      </c>
      <c r="G31" s="188">
        <v>191163</v>
      </c>
      <c r="H31" s="188">
        <v>-7142</v>
      </c>
      <c r="I31" s="191">
        <v>18041</v>
      </c>
      <c r="J31" s="192">
        <v>96.3</v>
      </c>
    </row>
    <row r="32" spans="1:10" s="104" customFormat="1" ht="15.75" customHeight="1">
      <c r="A32" s="107"/>
      <c r="B32" s="108" t="s">
        <v>73</v>
      </c>
      <c r="C32" s="188">
        <v>456425</v>
      </c>
      <c r="D32" s="189">
        <v>-14492</v>
      </c>
      <c r="E32" s="189"/>
      <c r="F32" s="190">
        <v>-3.1</v>
      </c>
      <c r="G32" s="188">
        <v>507799</v>
      </c>
      <c r="H32" s="188">
        <v>-51374</v>
      </c>
      <c r="I32" s="191">
        <v>14188</v>
      </c>
      <c r="J32" s="192">
        <v>89.9</v>
      </c>
    </row>
    <row r="33" spans="1:10" s="104" customFormat="1" ht="15.75" customHeight="1">
      <c r="A33" s="107"/>
      <c r="B33" s="108" t="s">
        <v>74</v>
      </c>
      <c r="C33" s="188">
        <v>530628</v>
      </c>
      <c r="D33" s="189">
        <v>23342</v>
      </c>
      <c r="E33" s="189"/>
      <c r="F33" s="190">
        <v>4.6</v>
      </c>
      <c r="G33" s="188">
        <v>643687</v>
      </c>
      <c r="H33" s="188">
        <v>-113059</v>
      </c>
      <c r="I33" s="191">
        <v>11018</v>
      </c>
      <c r="J33" s="192">
        <v>82.4</v>
      </c>
    </row>
    <row r="34" spans="1:10" s="104" customFormat="1" ht="15.75" customHeight="1">
      <c r="A34" s="107"/>
      <c r="B34" s="108"/>
      <c r="C34" s="188"/>
      <c r="D34" s="189"/>
      <c r="E34" s="189"/>
      <c r="F34" s="190"/>
      <c r="G34" s="188"/>
      <c r="H34" s="188"/>
      <c r="I34" s="191"/>
      <c r="J34" s="192"/>
    </row>
    <row r="35" spans="1:10" s="104" customFormat="1" ht="15.75" customHeight="1">
      <c r="A35" s="107"/>
      <c r="B35" s="108" t="s">
        <v>75</v>
      </c>
      <c r="C35" s="188">
        <v>539309</v>
      </c>
      <c r="D35" s="189">
        <v>3988</v>
      </c>
      <c r="E35" s="189"/>
      <c r="F35" s="190">
        <v>0.7</v>
      </c>
      <c r="G35" s="188">
        <v>622500</v>
      </c>
      <c r="H35" s="188">
        <v>-83191</v>
      </c>
      <c r="I35" s="191">
        <v>10137</v>
      </c>
      <c r="J35" s="192">
        <v>86.6</v>
      </c>
    </row>
    <row r="36" spans="1:10" s="104" customFormat="1" ht="15.75" customHeight="1">
      <c r="A36" s="107"/>
      <c r="B36" s="108" t="s">
        <v>76</v>
      </c>
      <c r="C36" s="188">
        <v>343039</v>
      </c>
      <c r="D36" s="189">
        <v>-2326</v>
      </c>
      <c r="E36" s="189"/>
      <c r="F36" s="190">
        <v>-0.7</v>
      </c>
      <c r="G36" s="188">
        <v>424823</v>
      </c>
      <c r="H36" s="188">
        <v>-81784</v>
      </c>
      <c r="I36" s="191">
        <v>9860</v>
      </c>
      <c r="J36" s="192">
        <v>80.7</v>
      </c>
    </row>
    <row r="37" spans="1:10" s="104" customFormat="1" ht="15.75" customHeight="1">
      <c r="A37" s="107"/>
      <c r="B37" s="108" t="s">
        <v>77</v>
      </c>
      <c r="C37" s="188">
        <v>534942</v>
      </c>
      <c r="D37" s="189">
        <v>32344</v>
      </c>
      <c r="E37" s="189"/>
      <c r="F37" s="190">
        <v>6.4</v>
      </c>
      <c r="G37" s="188">
        <v>653805</v>
      </c>
      <c r="H37" s="188">
        <v>-118863</v>
      </c>
      <c r="I37" s="191">
        <v>10750</v>
      </c>
      <c r="J37" s="192">
        <v>81.8</v>
      </c>
    </row>
    <row r="38" spans="1:10" s="104" customFormat="1" ht="15.75" customHeight="1">
      <c r="A38" s="107"/>
      <c r="B38" s="108"/>
      <c r="C38" s="188"/>
      <c r="D38" s="189"/>
      <c r="E38" s="189"/>
      <c r="F38" s="190"/>
      <c r="G38" s="188"/>
      <c r="H38" s="188"/>
      <c r="I38" s="191"/>
      <c r="J38" s="192"/>
    </row>
    <row r="39" spans="1:10" s="104" customFormat="1" ht="15.75" customHeight="1">
      <c r="A39" s="141" t="s">
        <v>157</v>
      </c>
      <c r="B39" s="142"/>
      <c r="C39" s="177">
        <v>3604881</v>
      </c>
      <c r="D39" s="182">
        <v>149183</v>
      </c>
      <c r="E39" s="182"/>
      <c r="F39" s="194">
        <v>4.3</v>
      </c>
      <c r="G39" s="177">
        <v>3976006</v>
      </c>
      <c r="H39" s="177">
        <v>-371125</v>
      </c>
      <c r="I39" s="180">
        <v>4598</v>
      </c>
      <c r="J39" s="181">
        <v>90.7</v>
      </c>
    </row>
    <row r="40" spans="3:10" s="104" customFormat="1" ht="15.75" customHeight="1">
      <c r="C40" s="184"/>
      <c r="D40" s="185"/>
      <c r="E40" s="185"/>
      <c r="F40" s="186"/>
      <c r="G40" s="187"/>
      <c r="H40" s="177"/>
      <c r="I40" s="180"/>
      <c r="J40" s="181"/>
    </row>
    <row r="41" spans="1:10" s="104" customFormat="1" ht="15.75" customHeight="1">
      <c r="A41" s="107"/>
      <c r="B41" s="108" t="s">
        <v>78</v>
      </c>
      <c r="C41" s="188">
        <v>549417</v>
      </c>
      <c r="D41" s="189">
        <v>12285</v>
      </c>
      <c r="E41" s="189"/>
      <c r="F41" s="190">
        <v>2.3</v>
      </c>
      <c r="G41" s="188">
        <v>556808</v>
      </c>
      <c r="H41" s="188">
        <v>-7391</v>
      </c>
      <c r="I41" s="191">
        <v>2949</v>
      </c>
      <c r="J41" s="192">
        <v>98.7</v>
      </c>
    </row>
    <row r="42" spans="1:10" s="104" customFormat="1" ht="15.75" customHeight="1">
      <c r="A42" s="107"/>
      <c r="B42" s="108" t="s">
        <v>79</v>
      </c>
      <c r="C42" s="188">
        <v>193465</v>
      </c>
      <c r="D42" s="189">
        <v>11308</v>
      </c>
      <c r="E42" s="189"/>
      <c r="F42" s="190">
        <v>6.2</v>
      </c>
      <c r="G42" s="188">
        <v>172563</v>
      </c>
      <c r="H42" s="188">
        <v>20902</v>
      </c>
      <c r="I42" s="191">
        <v>7935</v>
      </c>
      <c r="J42" s="192">
        <v>112.1</v>
      </c>
    </row>
    <row r="43" spans="1:10" s="104" customFormat="1" ht="15.75" customHeight="1">
      <c r="A43" s="107"/>
      <c r="B43" s="108" t="s">
        <v>80</v>
      </c>
      <c r="C43" s="188">
        <v>154448</v>
      </c>
      <c r="D43" s="189">
        <v>2023</v>
      </c>
      <c r="E43" s="189"/>
      <c r="F43" s="190">
        <v>1.3</v>
      </c>
      <c r="G43" s="188">
        <v>137513</v>
      </c>
      <c r="H43" s="188">
        <v>16935</v>
      </c>
      <c r="I43" s="191">
        <v>14394</v>
      </c>
      <c r="J43" s="192">
        <v>112.3</v>
      </c>
    </row>
    <row r="44" spans="1:10" s="104" customFormat="1" ht="15.75" customHeight="1">
      <c r="A44" s="107"/>
      <c r="B44" s="108" t="s">
        <v>81</v>
      </c>
      <c r="C44" s="188">
        <v>148458</v>
      </c>
      <c r="D44" s="189">
        <v>-3977</v>
      </c>
      <c r="E44" s="189"/>
      <c r="F44" s="190">
        <v>-2.6</v>
      </c>
      <c r="G44" s="188">
        <v>166767</v>
      </c>
      <c r="H44" s="188">
        <v>-18309</v>
      </c>
      <c r="I44" s="191">
        <v>8997</v>
      </c>
      <c r="J44" s="192">
        <v>89</v>
      </c>
    </row>
    <row r="45" spans="1:10" s="104" customFormat="1" ht="15.75" customHeight="1">
      <c r="A45" s="107"/>
      <c r="B45" s="108" t="s">
        <v>82</v>
      </c>
      <c r="C45" s="188">
        <v>127176</v>
      </c>
      <c r="D45" s="189">
        <v>-1515</v>
      </c>
      <c r="E45" s="189"/>
      <c r="F45" s="190">
        <v>-1.2</v>
      </c>
      <c r="G45" s="188">
        <v>142028</v>
      </c>
      <c r="H45" s="188">
        <v>-14852</v>
      </c>
      <c r="I45" s="191">
        <v>1232</v>
      </c>
      <c r="J45" s="192">
        <v>89.5</v>
      </c>
    </row>
    <row r="46" spans="1:10" s="104" customFormat="1" ht="15.75" customHeight="1">
      <c r="A46" s="107"/>
      <c r="B46" s="108"/>
      <c r="C46" s="188"/>
      <c r="D46" s="189"/>
      <c r="E46" s="189"/>
      <c r="F46" s="190"/>
      <c r="G46" s="188"/>
      <c r="H46" s="188"/>
      <c r="I46" s="191"/>
      <c r="J46" s="192"/>
    </row>
    <row r="47" spans="1:10" s="104" customFormat="1" ht="15.75" customHeight="1">
      <c r="A47" s="107"/>
      <c r="B47" s="108" t="s">
        <v>83</v>
      </c>
      <c r="C47" s="188">
        <v>236133</v>
      </c>
      <c r="D47" s="189">
        <v>14677</v>
      </c>
      <c r="E47" s="189"/>
      <c r="F47" s="190">
        <v>6.6</v>
      </c>
      <c r="G47" s="188">
        <v>245292</v>
      </c>
      <c r="H47" s="188">
        <v>-9159</v>
      </c>
      <c r="I47" s="191">
        <v>8048</v>
      </c>
      <c r="J47" s="192">
        <v>96.3</v>
      </c>
    </row>
    <row r="48" spans="1:10" s="104" customFormat="1" ht="17.25" customHeight="1">
      <c r="A48" s="107"/>
      <c r="B48" s="108" t="s">
        <v>84</v>
      </c>
      <c r="C48" s="188">
        <v>100508</v>
      </c>
      <c r="D48" s="189">
        <v>3948</v>
      </c>
      <c r="E48" s="189"/>
      <c r="F48" s="190">
        <v>4.1</v>
      </c>
      <c r="G48" s="188">
        <v>110054</v>
      </c>
      <c r="H48" s="188">
        <v>-9546</v>
      </c>
      <c r="I48" s="191">
        <v>5800</v>
      </c>
      <c r="J48" s="192">
        <v>91.3</v>
      </c>
    </row>
    <row r="49" spans="1:10" s="104" customFormat="1" ht="12.75">
      <c r="A49" s="107"/>
      <c r="B49" s="108" t="s">
        <v>85</v>
      </c>
      <c r="C49" s="188">
        <v>186275</v>
      </c>
      <c r="D49" s="189">
        <v>7649</v>
      </c>
      <c r="E49" s="189"/>
      <c r="F49" s="190">
        <v>4.3</v>
      </c>
      <c r="G49" s="188">
        <v>215809</v>
      </c>
      <c r="H49" s="188">
        <v>-29534</v>
      </c>
      <c r="I49" s="191">
        <v>8652</v>
      </c>
      <c r="J49" s="192">
        <v>86.3</v>
      </c>
    </row>
    <row r="50" spans="1:10" s="103" customFormat="1" ht="13.5">
      <c r="A50" s="107"/>
      <c r="B50" s="108" t="s">
        <v>86</v>
      </c>
      <c r="C50" s="188">
        <v>364091</v>
      </c>
      <c r="D50" s="189">
        <v>33440</v>
      </c>
      <c r="E50" s="189"/>
      <c r="F50" s="190">
        <v>10.1</v>
      </c>
      <c r="G50" s="188">
        <v>404449</v>
      </c>
      <c r="H50" s="188">
        <v>-40358</v>
      </c>
      <c r="I50" s="191">
        <v>5083</v>
      </c>
      <c r="J50" s="192">
        <v>90</v>
      </c>
    </row>
    <row r="51" spans="1:10" s="103" customFormat="1" ht="13.5">
      <c r="A51" s="107"/>
      <c r="B51" s="108" t="s">
        <v>87</v>
      </c>
      <c r="C51" s="188">
        <v>95195</v>
      </c>
      <c r="D51" s="189">
        <v>1673</v>
      </c>
      <c r="E51" s="189"/>
      <c r="F51" s="190">
        <v>1.8</v>
      </c>
      <c r="G51" s="188">
        <v>111033</v>
      </c>
      <c r="H51" s="188">
        <v>-15838</v>
      </c>
      <c r="I51" s="195">
        <v>8402</v>
      </c>
      <c r="J51" s="192">
        <v>85.7</v>
      </c>
    </row>
    <row r="52" spans="1:10" s="103" customFormat="1" ht="13.5">
      <c r="A52" s="107"/>
      <c r="B52" s="108"/>
      <c r="C52" s="109"/>
      <c r="D52" s="196"/>
      <c r="E52" s="196"/>
      <c r="F52" s="197"/>
      <c r="G52" s="109"/>
      <c r="H52" s="198"/>
      <c r="I52" s="109"/>
      <c r="J52" s="199"/>
    </row>
    <row r="53" spans="1:10" s="103" customFormat="1" ht="13.5">
      <c r="A53" s="112"/>
      <c r="B53" s="114"/>
      <c r="C53" s="115"/>
      <c r="D53" s="114"/>
      <c r="E53" s="114"/>
      <c r="F53" s="114"/>
      <c r="G53" s="114"/>
      <c r="H53" s="114"/>
      <c r="I53" s="114"/>
      <c r="J53" s="114"/>
    </row>
    <row r="54" spans="1:10" ht="13.5">
      <c r="A54" s="200" t="s">
        <v>158</v>
      </c>
      <c r="B54" s="104"/>
      <c r="C54" s="104"/>
      <c r="D54" s="104"/>
      <c r="E54" s="104"/>
      <c r="F54" s="104"/>
      <c r="G54" s="104"/>
      <c r="H54" s="104"/>
      <c r="I54" s="104"/>
      <c r="J54" s="104"/>
    </row>
    <row r="55" spans="1:10" ht="13.5">
      <c r="A55" s="104"/>
      <c r="B55" s="104"/>
      <c r="C55" s="104"/>
      <c r="D55" s="104"/>
      <c r="E55" s="104"/>
      <c r="F55" s="104"/>
      <c r="G55" s="104"/>
      <c r="H55" s="104"/>
      <c r="I55" s="104"/>
      <c r="J55" s="104"/>
    </row>
    <row r="56" spans="1:10" ht="17.25">
      <c r="A56" s="102" t="s">
        <v>159</v>
      </c>
      <c r="B56" s="102"/>
      <c r="C56" s="102"/>
      <c r="D56" s="102"/>
      <c r="E56" s="102"/>
      <c r="F56" s="102"/>
      <c r="G56" s="102"/>
      <c r="H56" s="102"/>
      <c r="I56" s="102"/>
      <c r="J56" s="102"/>
    </row>
    <row r="57" spans="1:10" ht="14.25" thickBot="1">
      <c r="A57" s="116" t="s">
        <v>143</v>
      </c>
      <c r="B57" s="103"/>
      <c r="C57" s="103"/>
      <c r="D57" s="103"/>
      <c r="E57" s="103"/>
      <c r="F57" s="103"/>
      <c r="G57" s="103"/>
      <c r="H57" s="103"/>
      <c r="I57" s="103"/>
      <c r="J57" s="103"/>
    </row>
    <row r="58" spans="1:10" ht="14.25" customHeight="1" thickTop="1">
      <c r="A58" s="145" t="s">
        <v>144</v>
      </c>
      <c r="B58" s="130"/>
      <c r="C58" s="150" t="s">
        <v>145</v>
      </c>
      <c r="D58" s="151"/>
      <c r="E58" s="151"/>
      <c r="F58" s="152"/>
      <c r="G58" s="153"/>
      <c r="H58" s="154" t="s">
        <v>146</v>
      </c>
      <c r="I58" s="155" t="s">
        <v>147</v>
      </c>
      <c r="J58" s="156" t="s">
        <v>148</v>
      </c>
    </row>
    <row r="59" spans="1:10" ht="13.5" customHeight="1">
      <c r="A59" s="146"/>
      <c r="B59" s="147"/>
      <c r="C59" s="157" t="s">
        <v>149</v>
      </c>
      <c r="D59" s="158" t="s">
        <v>150</v>
      </c>
      <c r="E59" s="159"/>
      <c r="F59" s="160"/>
      <c r="G59" s="161" t="s">
        <v>151</v>
      </c>
      <c r="H59" s="162"/>
      <c r="I59" s="163"/>
      <c r="J59" s="164"/>
    </row>
    <row r="60" spans="1:10" ht="13.5">
      <c r="A60" s="146"/>
      <c r="B60" s="147"/>
      <c r="C60" s="161"/>
      <c r="D60" s="165"/>
      <c r="E60" s="166"/>
      <c r="F60" s="167"/>
      <c r="G60" s="161"/>
      <c r="H60" s="168" t="s">
        <v>152</v>
      </c>
      <c r="I60" s="163"/>
      <c r="J60" s="164"/>
    </row>
    <row r="61" spans="1:10" ht="13.5">
      <c r="A61" s="148"/>
      <c r="B61" s="131"/>
      <c r="C61" s="169"/>
      <c r="D61" s="170"/>
      <c r="E61" s="171"/>
      <c r="F61" s="172" t="s">
        <v>153</v>
      </c>
      <c r="G61" s="173"/>
      <c r="H61" s="174"/>
      <c r="I61" s="175"/>
      <c r="J61" s="176" t="s">
        <v>154</v>
      </c>
    </row>
    <row r="62" spans="1:10" ht="13.5">
      <c r="A62" s="201"/>
      <c r="B62" s="202" t="s">
        <v>160</v>
      </c>
      <c r="C62" s="203">
        <v>160499</v>
      </c>
      <c r="D62" s="189">
        <v>6420</v>
      </c>
      <c r="E62" s="189"/>
      <c r="F62" s="190">
        <v>4.2</v>
      </c>
      <c r="G62" s="188">
        <v>183775</v>
      </c>
      <c r="H62" s="188">
        <v>-23276</v>
      </c>
      <c r="I62" s="195">
        <v>7845</v>
      </c>
      <c r="J62" s="192">
        <v>87.3</v>
      </c>
    </row>
    <row r="63" spans="1:10" ht="13.5">
      <c r="A63" s="201"/>
      <c r="B63" s="202" t="s">
        <v>161</v>
      </c>
      <c r="C63" s="204">
        <v>154114</v>
      </c>
      <c r="D63" s="189">
        <v>9849</v>
      </c>
      <c r="E63" s="189"/>
      <c r="F63" s="190">
        <v>6.8</v>
      </c>
      <c r="G63" s="188">
        <v>176527</v>
      </c>
      <c r="H63" s="188">
        <v>-22413</v>
      </c>
      <c r="I63" s="191">
        <v>5598</v>
      </c>
      <c r="J63" s="192">
        <v>87.3</v>
      </c>
    </row>
    <row r="64" spans="1:10" ht="13.5">
      <c r="A64" s="201"/>
      <c r="B64" s="202" t="s">
        <v>162</v>
      </c>
      <c r="C64" s="204">
        <v>115046</v>
      </c>
      <c r="D64" s="189">
        <v>3365</v>
      </c>
      <c r="E64" s="189"/>
      <c r="F64" s="190">
        <v>3</v>
      </c>
      <c r="G64" s="188">
        <v>144402</v>
      </c>
      <c r="H64" s="188">
        <v>-29356</v>
      </c>
      <c r="I64" s="191">
        <v>6700</v>
      </c>
      <c r="J64" s="192">
        <v>79.7</v>
      </c>
    </row>
    <row r="65" spans="1:10" ht="13.5">
      <c r="A65" s="201"/>
      <c r="B65" s="202" t="s">
        <v>163</v>
      </c>
      <c r="C65" s="204">
        <v>95649</v>
      </c>
      <c r="D65" s="189">
        <v>7090</v>
      </c>
      <c r="E65" s="189"/>
      <c r="F65" s="190">
        <v>8</v>
      </c>
      <c r="G65" s="188">
        <v>115238</v>
      </c>
      <c r="H65" s="188">
        <v>-19589</v>
      </c>
      <c r="I65" s="191">
        <v>8332</v>
      </c>
      <c r="J65" s="192">
        <v>83</v>
      </c>
    </row>
    <row r="66" spans="1:10" ht="13.5">
      <c r="A66" s="201"/>
      <c r="B66" s="202" t="s">
        <v>164</v>
      </c>
      <c r="C66" s="204">
        <v>71295</v>
      </c>
      <c r="D66" s="189">
        <v>-189</v>
      </c>
      <c r="E66" s="189"/>
      <c r="F66" s="190">
        <v>-0.3</v>
      </c>
      <c r="G66" s="188">
        <v>72574</v>
      </c>
      <c r="H66" s="188">
        <v>-1279</v>
      </c>
      <c r="I66" s="191">
        <v>8748</v>
      </c>
      <c r="J66" s="192">
        <v>98.2</v>
      </c>
    </row>
    <row r="67" spans="1:10" ht="13.5">
      <c r="A67" s="201"/>
      <c r="B67" s="202"/>
      <c r="C67" s="204"/>
      <c r="D67" s="189"/>
      <c r="E67" s="189"/>
      <c r="F67" s="190"/>
      <c r="G67" s="188"/>
      <c r="H67" s="188"/>
      <c r="I67" s="191"/>
      <c r="J67" s="192"/>
    </row>
    <row r="68" spans="1:10" ht="13.5">
      <c r="A68" s="201"/>
      <c r="B68" s="202" t="s">
        <v>165</v>
      </c>
      <c r="C68" s="204">
        <v>52442</v>
      </c>
      <c r="D68" s="189">
        <v>551</v>
      </c>
      <c r="E68" s="189"/>
      <c r="F68" s="190">
        <v>1.1</v>
      </c>
      <c r="G68" s="188">
        <v>61045</v>
      </c>
      <c r="H68" s="188">
        <v>-8603</v>
      </c>
      <c r="I68" s="191">
        <v>5121</v>
      </c>
      <c r="J68" s="192">
        <v>85.9</v>
      </c>
    </row>
    <row r="69" spans="1:10" ht="13.5">
      <c r="A69" s="201"/>
      <c r="B69" s="202" t="s">
        <v>166</v>
      </c>
      <c r="C69" s="204">
        <v>57386</v>
      </c>
      <c r="D69" s="189">
        <v>3846</v>
      </c>
      <c r="E69" s="189"/>
      <c r="F69" s="190">
        <v>7.2</v>
      </c>
      <c r="G69" s="188">
        <v>78314</v>
      </c>
      <c r="H69" s="188">
        <v>-20928</v>
      </c>
      <c r="I69" s="191">
        <v>8981</v>
      </c>
      <c r="J69" s="192">
        <v>73.3</v>
      </c>
    </row>
    <row r="70" spans="1:10" ht="13.5">
      <c r="A70" s="201"/>
      <c r="B70" s="202" t="s">
        <v>167</v>
      </c>
      <c r="C70" s="204">
        <v>64274</v>
      </c>
      <c r="D70" s="189">
        <v>3347</v>
      </c>
      <c r="E70" s="189"/>
      <c r="F70" s="190">
        <v>5.5</v>
      </c>
      <c r="G70" s="188">
        <v>79228</v>
      </c>
      <c r="H70" s="188">
        <v>-14954</v>
      </c>
      <c r="I70" s="191">
        <v>4747</v>
      </c>
      <c r="J70" s="192">
        <v>81.1</v>
      </c>
    </row>
    <row r="71" spans="1:10" ht="13.5">
      <c r="A71" s="201"/>
      <c r="B71" s="202" t="s">
        <v>168</v>
      </c>
      <c r="C71" s="204">
        <v>60733</v>
      </c>
      <c r="D71" s="189">
        <v>3343</v>
      </c>
      <c r="E71" s="189"/>
      <c r="F71" s="190">
        <v>5.8</v>
      </c>
      <c r="G71" s="188">
        <v>73506</v>
      </c>
      <c r="H71" s="188">
        <v>-12773</v>
      </c>
      <c r="I71" s="191">
        <v>5960</v>
      </c>
      <c r="J71" s="192">
        <v>82.6</v>
      </c>
    </row>
    <row r="72" spans="1:10" ht="13.5">
      <c r="A72" s="201"/>
      <c r="B72" s="202" t="s">
        <v>169</v>
      </c>
      <c r="C72" s="204">
        <v>90315</v>
      </c>
      <c r="D72" s="189">
        <v>4003</v>
      </c>
      <c r="E72" s="189"/>
      <c r="F72" s="190">
        <v>4.6</v>
      </c>
      <c r="G72" s="188">
        <v>115023</v>
      </c>
      <c r="H72" s="188">
        <v>-24708</v>
      </c>
      <c r="I72" s="191">
        <v>6990</v>
      </c>
      <c r="J72" s="192">
        <v>78.5</v>
      </c>
    </row>
    <row r="73" spans="1:10" ht="13.5">
      <c r="A73" s="201"/>
      <c r="B73" s="202"/>
      <c r="C73" s="204"/>
      <c r="D73" s="189"/>
      <c r="E73" s="189"/>
      <c r="F73" s="190"/>
      <c r="G73" s="188"/>
      <c r="H73" s="188"/>
      <c r="I73" s="191"/>
      <c r="J73" s="192"/>
    </row>
    <row r="74" spans="1:10" ht="13.5">
      <c r="A74" s="201"/>
      <c r="B74" s="202" t="s">
        <v>170</v>
      </c>
      <c r="C74" s="204">
        <v>59591</v>
      </c>
      <c r="D74" s="189">
        <v>538</v>
      </c>
      <c r="E74" s="189"/>
      <c r="F74" s="190">
        <v>0.9</v>
      </c>
      <c r="G74" s="188">
        <v>66368</v>
      </c>
      <c r="H74" s="188">
        <v>-6777</v>
      </c>
      <c r="I74" s="191">
        <v>3877</v>
      </c>
      <c r="J74" s="192">
        <v>89.8</v>
      </c>
    </row>
    <row r="75" spans="1:10" ht="13.5">
      <c r="A75" s="201"/>
      <c r="B75" s="202" t="s">
        <v>171</v>
      </c>
      <c r="C75" s="204">
        <v>137622</v>
      </c>
      <c r="D75" s="189">
        <v>11052</v>
      </c>
      <c r="E75" s="189"/>
      <c r="F75" s="190">
        <v>8.7</v>
      </c>
      <c r="G75" s="188">
        <v>145877</v>
      </c>
      <c r="H75" s="188">
        <v>-8255</v>
      </c>
      <c r="I75" s="191">
        <v>6529</v>
      </c>
      <c r="J75" s="192">
        <v>94.3</v>
      </c>
    </row>
    <row r="76" spans="1:10" ht="13.5">
      <c r="A76" s="201"/>
      <c r="B76" s="202" t="s">
        <v>172</v>
      </c>
      <c r="C76" s="204">
        <v>58913</v>
      </c>
      <c r="D76" s="189">
        <v>3392</v>
      </c>
      <c r="E76" s="189"/>
      <c r="F76" s="190">
        <v>6.1</v>
      </c>
      <c r="G76" s="188">
        <v>76394</v>
      </c>
      <c r="H76" s="188">
        <v>-17481</v>
      </c>
      <c r="I76" s="191">
        <v>3278</v>
      </c>
      <c r="J76" s="192">
        <v>77.1</v>
      </c>
    </row>
    <row r="77" spans="1:10" ht="13.5">
      <c r="A77" s="201"/>
      <c r="B77" s="202" t="s">
        <v>173</v>
      </c>
      <c r="C77" s="204">
        <v>55966</v>
      </c>
      <c r="D77" s="189">
        <v>1922</v>
      </c>
      <c r="E77" s="189"/>
      <c r="F77" s="190">
        <v>3.6</v>
      </c>
      <c r="G77" s="188">
        <v>56452</v>
      </c>
      <c r="H77" s="188">
        <v>-486</v>
      </c>
      <c r="I77" s="191">
        <v>5647</v>
      </c>
      <c r="J77" s="192">
        <v>99.1</v>
      </c>
    </row>
    <row r="78" spans="1:10" ht="13.5">
      <c r="A78" s="201"/>
      <c r="B78" s="202" t="s">
        <v>174</v>
      </c>
      <c r="C78" s="204">
        <v>67814</v>
      </c>
      <c r="D78" s="189">
        <v>2117</v>
      </c>
      <c r="E78" s="189"/>
      <c r="F78" s="190">
        <v>3.2</v>
      </c>
      <c r="G78" s="188">
        <v>79581</v>
      </c>
      <c r="H78" s="188">
        <v>-11767</v>
      </c>
      <c r="I78" s="191">
        <v>925</v>
      </c>
      <c r="J78" s="192">
        <v>85.2</v>
      </c>
    </row>
    <row r="79" spans="1:10" ht="13.5">
      <c r="A79" s="201"/>
      <c r="B79" s="202"/>
      <c r="C79" s="204"/>
      <c r="D79" s="189"/>
      <c r="E79" s="189"/>
      <c r="F79" s="190"/>
      <c r="G79" s="188"/>
      <c r="H79" s="188"/>
      <c r="I79" s="191"/>
      <c r="J79" s="192"/>
    </row>
    <row r="80" spans="1:10" ht="13.5">
      <c r="A80" s="201"/>
      <c r="B80" s="202" t="s">
        <v>175</v>
      </c>
      <c r="C80" s="204">
        <v>148056</v>
      </c>
      <c r="D80" s="189">
        <v>7026</v>
      </c>
      <c r="E80" s="189"/>
      <c r="F80" s="190">
        <v>5</v>
      </c>
      <c r="G80" s="188">
        <v>189386</v>
      </c>
      <c r="H80" s="188">
        <v>-41330</v>
      </c>
      <c r="I80" s="191">
        <v>9341</v>
      </c>
      <c r="J80" s="192">
        <v>78.2</v>
      </c>
    </row>
    <row r="81" spans="1:10" ht="13.5">
      <c r="A81" s="201"/>
      <c r="B81" s="202"/>
      <c r="C81" s="204"/>
      <c r="D81" s="189"/>
      <c r="E81" s="189"/>
      <c r="F81" s="190"/>
      <c r="G81" s="188"/>
      <c r="H81" s="188"/>
      <c r="I81" s="191"/>
      <c r="J81" s="192"/>
    </row>
    <row r="82" spans="1:10" ht="13.5" customHeight="1">
      <c r="A82" s="205" t="s">
        <v>176</v>
      </c>
      <c r="B82" s="206"/>
      <c r="C82" s="207">
        <v>58824</v>
      </c>
      <c r="D82" s="182">
        <v>725</v>
      </c>
      <c r="E82" s="182"/>
      <c r="F82" s="194">
        <v>1.2</v>
      </c>
      <c r="G82" s="177">
        <v>59088</v>
      </c>
      <c r="H82" s="177">
        <v>-264</v>
      </c>
      <c r="I82" s="180">
        <v>156</v>
      </c>
      <c r="J82" s="181">
        <v>99.6</v>
      </c>
    </row>
    <row r="83" spans="1:10" ht="13.5">
      <c r="A83" s="208"/>
      <c r="B83" s="209"/>
      <c r="C83" s="207"/>
      <c r="D83" s="182"/>
      <c r="E83" s="182"/>
      <c r="F83" s="194"/>
      <c r="G83" s="177"/>
      <c r="H83" s="177"/>
      <c r="I83" s="180"/>
      <c r="J83" s="181"/>
    </row>
    <row r="84" spans="1:10" ht="13.5">
      <c r="A84" s="201"/>
      <c r="B84" s="202" t="s">
        <v>177</v>
      </c>
      <c r="C84" s="204">
        <v>36088</v>
      </c>
      <c r="D84" s="189">
        <v>1217</v>
      </c>
      <c r="E84" s="189"/>
      <c r="F84" s="190">
        <v>3.5</v>
      </c>
      <c r="G84" s="188">
        <v>33476</v>
      </c>
      <c r="H84" s="188">
        <v>2612</v>
      </c>
      <c r="I84" s="191">
        <v>2144</v>
      </c>
      <c r="J84" s="192">
        <v>107.8</v>
      </c>
    </row>
    <row r="85" spans="1:10" ht="13.5">
      <c r="A85" s="201"/>
      <c r="B85" s="202" t="s">
        <v>178</v>
      </c>
      <c r="C85" s="204">
        <v>13965</v>
      </c>
      <c r="D85" s="189">
        <v>386</v>
      </c>
      <c r="E85" s="189"/>
      <c r="F85" s="190">
        <v>2.8</v>
      </c>
      <c r="G85" s="188">
        <v>15941</v>
      </c>
      <c r="H85" s="188">
        <v>-1976</v>
      </c>
      <c r="I85" s="191">
        <v>497</v>
      </c>
      <c r="J85" s="192">
        <v>87.6</v>
      </c>
    </row>
    <row r="86" spans="1:10" ht="13.5">
      <c r="A86" s="201"/>
      <c r="B86" s="202" t="s">
        <v>179</v>
      </c>
      <c r="C86" s="204">
        <v>2566</v>
      </c>
      <c r="D86" s="189">
        <v>-276</v>
      </c>
      <c r="E86" s="189"/>
      <c r="F86" s="190">
        <v>-9.7</v>
      </c>
      <c r="G86" s="188">
        <v>2930</v>
      </c>
      <c r="H86" s="188">
        <v>-364</v>
      </c>
      <c r="I86" s="191">
        <v>24</v>
      </c>
      <c r="J86" s="192">
        <v>87.6</v>
      </c>
    </row>
    <row r="87" spans="1:10" ht="13.5">
      <c r="A87" s="201"/>
      <c r="B87" s="202" t="s">
        <v>180</v>
      </c>
      <c r="C87" s="204">
        <v>6205</v>
      </c>
      <c r="D87" s="189">
        <v>-602</v>
      </c>
      <c r="E87" s="189"/>
      <c r="F87" s="190">
        <v>-8.8</v>
      </c>
      <c r="G87" s="188">
        <v>6741</v>
      </c>
      <c r="H87" s="188">
        <v>-536</v>
      </c>
      <c r="I87" s="191">
        <v>28</v>
      </c>
      <c r="J87" s="192">
        <v>92</v>
      </c>
    </row>
    <row r="88" spans="1:10" ht="13.5">
      <c r="A88" s="201"/>
      <c r="B88" s="202"/>
      <c r="C88" s="204"/>
      <c r="D88" s="189"/>
      <c r="E88" s="189"/>
      <c r="F88" s="190"/>
      <c r="G88" s="188"/>
      <c r="H88" s="188"/>
      <c r="I88" s="191"/>
      <c r="J88" s="192"/>
    </row>
    <row r="89" spans="1:10" ht="13.5" customHeight="1">
      <c r="A89" s="205" t="s">
        <v>181</v>
      </c>
      <c r="B89" s="205"/>
      <c r="C89" s="207">
        <v>29176</v>
      </c>
      <c r="D89" s="182">
        <v>1209</v>
      </c>
      <c r="E89" s="182"/>
      <c r="F89" s="194">
        <v>4.3</v>
      </c>
      <c r="G89" s="177">
        <v>28737</v>
      </c>
      <c r="H89" s="177">
        <v>439</v>
      </c>
      <c r="I89" s="180">
        <v>72</v>
      </c>
      <c r="J89" s="181">
        <v>101.5</v>
      </c>
    </row>
    <row r="90" spans="1:10" ht="13.5">
      <c r="A90" s="208"/>
      <c r="B90" s="208"/>
      <c r="C90" s="207"/>
      <c r="D90" s="182"/>
      <c r="E90" s="182"/>
      <c r="F90" s="194"/>
      <c r="G90" s="177"/>
      <c r="H90" s="177"/>
      <c r="I90" s="180"/>
      <c r="J90" s="181"/>
    </row>
    <row r="91" spans="1:10" ht="13.5">
      <c r="A91" s="201"/>
      <c r="B91" s="202" t="s">
        <v>182</v>
      </c>
      <c r="C91" s="204">
        <v>8789</v>
      </c>
      <c r="D91" s="210">
        <v>-503</v>
      </c>
      <c r="E91" s="210"/>
      <c r="F91" s="190">
        <v>-5.4</v>
      </c>
      <c r="G91" s="188">
        <v>8701</v>
      </c>
      <c r="H91" s="188">
        <v>88</v>
      </c>
      <c r="I91" s="191">
        <v>97</v>
      </c>
      <c r="J91" s="192">
        <v>101</v>
      </c>
    </row>
    <row r="92" spans="1:10" ht="13.5">
      <c r="A92" s="201"/>
      <c r="B92" s="202" t="s">
        <v>183</v>
      </c>
      <c r="C92" s="204">
        <v>327</v>
      </c>
      <c r="D92" s="210">
        <v>2</v>
      </c>
      <c r="E92" s="210"/>
      <c r="F92" s="190">
        <v>0.6</v>
      </c>
      <c r="G92" s="188">
        <v>308</v>
      </c>
      <c r="H92" s="188">
        <v>19</v>
      </c>
      <c r="I92" s="191">
        <v>79</v>
      </c>
      <c r="J92" s="192">
        <v>106.2</v>
      </c>
    </row>
    <row r="93" spans="1:10" ht="13.5">
      <c r="A93" s="201"/>
      <c r="B93" s="202" t="s">
        <v>184</v>
      </c>
      <c r="C93" s="204">
        <v>3199</v>
      </c>
      <c r="D93" s="210">
        <v>23</v>
      </c>
      <c r="E93" s="210"/>
      <c r="F93" s="190">
        <v>0.7</v>
      </c>
      <c r="G93" s="188">
        <v>3161</v>
      </c>
      <c r="H93" s="188">
        <v>38</v>
      </c>
      <c r="I93" s="191">
        <v>115</v>
      </c>
      <c r="J93" s="192">
        <v>101.2</v>
      </c>
    </row>
    <row r="94" spans="1:10" ht="13.5">
      <c r="A94" s="201"/>
      <c r="B94" s="202" t="s">
        <v>185</v>
      </c>
      <c r="C94" s="204">
        <v>2076</v>
      </c>
      <c r="D94" s="210">
        <v>-83</v>
      </c>
      <c r="E94" s="210"/>
      <c r="F94" s="190">
        <v>-3.8</v>
      </c>
      <c r="G94" s="188">
        <v>2068</v>
      </c>
      <c r="H94" s="188">
        <v>8</v>
      </c>
      <c r="I94" s="191">
        <v>110</v>
      </c>
      <c r="J94" s="192">
        <v>100.4</v>
      </c>
    </row>
    <row r="95" spans="1:10" ht="13.5">
      <c r="A95" s="201"/>
      <c r="B95" s="202" t="s">
        <v>186</v>
      </c>
      <c r="C95" s="204">
        <v>2519</v>
      </c>
      <c r="D95" s="210">
        <v>2519</v>
      </c>
      <c r="E95" s="210"/>
      <c r="F95" s="190" t="s">
        <v>132</v>
      </c>
      <c r="G95" s="188">
        <v>2439</v>
      </c>
      <c r="H95" s="188">
        <v>80</v>
      </c>
      <c r="I95" s="191">
        <v>45</v>
      </c>
      <c r="J95" s="192">
        <v>103.3</v>
      </c>
    </row>
    <row r="96" spans="1:10" ht="13.5">
      <c r="A96" s="201"/>
      <c r="B96" s="202"/>
      <c r="C96" s="204"/>
      <c r="D96" s="210"/>
      <c r="E96" s="210"/>
      <c r="F96" s="190"/>
      <c r="G96" s="188"/>
      <c r="H96" s="188"/>
      <c r="I96" s="191"/>
      <c r="J96" s="192"/>
    </row>
    <row r="97" spans="1:10" ht="13.5">
      <c r="A97" s="201"/>
      <c r="B97" s="202" t="s">
        <v>187</v>
      </c>
      <c r="C97" s="204">
        <v>312</v>
      </c>
      <c r="D97" s="210">
        <v>-18</v>
      </c>
      <c r="E97" s="210"/>
      <c r="F97" s="190">
        <v>-5.5</v>
      </c>
      <c r="G97" s="188">
        <v>292</v>
      </c>
      <c r="H97" s="188">
        <v>20</v>
      </c>
      <c r="I97" s="191">
        <v>15</v>
      </c>
      <c r="J97" s="192">
        <v>106.8</v>
      </c>
    </row>
    <row r="98" spans="1:10" ht="13.5">
      <c r="A98" s="201"/>
      <c r="B98" s="202" t="s">
        <v>188</v>
      </c>
      <c r="C98" s="204">
        <v>8927</v>
      </c>
      <c r="D98" s="210">
        <v>-642</v>
      </c>
      <c r="E98" s="210"/>
      <c r="F98" s="190">
        <v>-6.7</v>
      </c>
      <c r="G98" s="188">
        <v>8833</v>
      </c>
      <c r="H98" s="188">
        <v>94</v>
      </c>
      <c r="I98" s="191">
        <v>123</v>
      </c>
      <c r="J98" s="192">
        <v>101.1</v>
      </c>
    </row>
    <row r="99" spans="1:10" ht="13.5">
      <c r="A99" s="201"/>
      <c r="B99" s="202" t="s">
        <v>189</v>
      </c>
      <c r="C99" s="204">
        <v>245</v>
      </c>
      <c r="D99" s="210">
        <v>17</v>
      </c>
      <c r="E99" s="210"/>
      <c r="F99" s="190">
        <v>7.5</v>
      </c>
      <c r="G99" s="211">
        <v>214</v>
      </c>
      <c r="H99" s="211">
        <v>31</v>
      </c>
      <c r="I99" s="212">
        <v>41</v>
      </c>
      <c r="J99" s="213">
        <v>114.5</v>
      </c>
    </row>
    <row r="100" spans="1:10" ht="13.5">
      <c r="A100" s="201"/>
      <c r="B100" s="202" t="s">
        <v>190</v>
      </c>
      <c r="C100" s="204">
        <v>2782</v>
      </c>
      <c r="D100" s="210">
        <v>-106</v>
      </c>
      <c r="E100" s="210"/>
      <c r="F100" s="190">
        <v>-3.7</v>
      </c>
      <c r="G100" s="211">
        <v>2721</v>
      </c>
      <c r="H100" s="211">
        <v>61</v>
      </c>
      <c r="I100" s="212">
        <v>27</v>
      </c>
      <c r="J100" s="213">
        <v>102.2</v>
      </c>
    </row>
    <row r="101" spans="1:10" ht="13.5">
      <c r="A101" s="149"/>
      <c r="B101" s="110"/>
      <c r="C101" s="111"/>
      <c r="D101" s="196"/>
      <c r="E101" s="196"/>
      <c r="F101" s="197"/>
      <c r="G101" s="109"/>
      <c r="H101" s="198"/>
      <c r="I101" s="109"/>
      <c r="J101" s="199"/>
    </row>
    <row r="102" spans="1:10" ht="13.5">
      <c r="A102" s="171"/>
      <c r="B102" s="214"/>
      <c r="C102" s="215"/>
      <c r="D102" s="216"/>
      <c r="E102" s="216"/>
      <c r="F102" s="217"/>
      <c r="G102" s="113"/>
      <c r="H102" s="218"/>
      <c r="I102" s="113"/>
      <c r="J102" s="219"/>
    </row>
  </sheetData>
  <sheetProtection password="C732" sheet="1" objects="1" scenarios="1"/>
  <mergeCells count="23">
    <mergeCell ref="A82:B82"/>
    <mergeCell ref="A89:B89"/>
    <mergeCell ref="I58:I61"/>
    <mergeCell ref="J58:J60"/>
    <mergeCell ref="C59:C61"/>
    <mergeCell ref="D59:F60"/>
    <mergeCell ref="G59:G60"/>
    <mergeCell ref="H60:H61"/>
    <mergeCell ref="A39:B39"/>
    <mergeCell ref="A58:B61"/>
    <mergeCell ref="C58:F58"/>
    <mergeCell ref="H58:H59"/>
    <mergeCell ref="G4:G5"/>
    <mergeCell ref="H5:H6"/>
    <mergeCell ref="A7:B7"/>
    <mergeCell ref="A9:B9"/>
    <mergeCell ref="A3:B6"/>
    <mergeCell ref="C3:F3"/>
    <mergeCell ref="H3:H4"/>
    <mergeCell ref="I3:I6"/>
    <mergeCell ref="J3:J5"/>
    <mergeCell ref="C4:C6"/>
    <mergeCell ref="D4:F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 </cp:lastModifiedBy>
  <cp:lastPrinted>2004-02-09T07:43:53Z</cp:lastPrinted>
  <dcterms:created xsi:type="dcterms:W3CDTF">2001-06-22T05:17:44Z</dcterms:created>
  <dcterms:modified xsi:type="dcterms:W3CDTF">2009-03-10T06:39:35Z</dcterms:modified>
  <cp:category/>
  <cp:version/>
  <cp:contentType/>
  <cp:contentStatus/>
</cp:coreProperties>
</file>