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1350" windowWidth="15330" windowHeight="4575" activeTab="0"/>
  </bookViews>
  <sheets>
    <sheet name="12-28(1)" sheetId="1" r:id="rId1"/>
    <sheet name="12-28(2)" sheetId="2" r:id="rId2"/>
    <sheet name="12-28(3)" sheetId="3" r:id="rId3"/>
    <sheet name="12-28(4)" sheetId="4" r:id="rId4"/>
  </sheets>
  <definedNames/>
  <calcPr fullCalcOnLoad="1"/>
</workbook>
</file>

<file path=xl/sharedStrings.xml><?xml version="1.0" encoding="utf-8"?>
<sst xmlns="http://schemas.openxmlformats.org/spreadsheetml/2006/main" count="93" uniqueCount="59">
  <si>
    <t>年度別</t>
  </si>
  <si>
    <t>資料：保健福祉部介護保険課</t>
  </si>
  <si>
    <t>□　要介護（要支援）認定者</t>
  </si>
  <si>
    <t>総数</t>
  </si>
  <si>
    <t>要介護１</t>
  </si>
  <si>
    <t>要介護２</t>
  </si>
  <si>
    <t>要介護３</t>
  </si>
  <si>
    <t>要介護４</t>
  </si>
  <si>
    <t>要介護５</t>
  </si>
  <si>
    <t>要支援1</t>
  </si>
  <si>
    <t>要支援2</t>
  </si>
  <si>
    <t>-</t>
  </si>
  <si>
    <t>第1号被保険者</t>
  </si>
  <si>
    <t>第2号被保険者</t>
  </si>
  <si>
    <t>12-28　介護保険</t>
  </si>
  <si>
    <t>(1)　被保険者加入状況</t>
  </si>
  <si>
    <t>□　第１号被保険者</t>
  </si>
  <si>
    <t>各年度末</t>
  </si>
  <si>
    <t>年度別</t>
  </si>
  <si>
    <t>総　数</t>
  </si>
  <si>
    <t>男</t>
  </si>
  <si>
    <t>女</t>
  </si>
  <si>
    <t>（再掲）</t>
  </si>
  <si>
    <t>住所地特例被保険者</t>
  </si>
  <si>
    <t>外国人</t>
  </si>
  <si>
    <t>(2)　保険給付状況</t>
  </si>
  <si>
    <t>(単位　金額　円）</t>
  </si>
  <si>
    <t>総数</t>
  </si>
  <si>
    <t>居 宅 サ ー ビ ス 費</t>
  </si>
  <si>
    <t>施 設 サ ー ビ ス 費</t>
  </si>
  <si>
    <t>件数</t>
  </si>
  <si>
    <t>金額</t>
  </si>
  <si>
    <t>福 祉 用 具 購 入 費</t>
  </si>
  <si>
    <t>住  宅  改  修  費</t>
  </si>
  <si>
    <t>高 額 介 護 サ ー ビ ス 費</t>
  </si>
  <si>
    <t>特定入所者介護サービス費</t>
  </si>
  <si>
    <t>地域密着型介護サービス費</t>
  </si>
  <si>
    <t>高額医療合算介護サービス費</t>
  </si>
  <si>
    <t>注： 高額医療合算介護サービスは平成20年4月から導入。</t>
  </si>
  <si>
    <t>(3)　被保険者異動状況</t>
  </si>
  <si>
    <t>資     格     取     得</t>
  </si>
  <si>
    <t>資     格     喪     失</t>
  </si>
  <si>
    <t>総　　数</t>
  </si>
  <si>
    <t>転　　入</t>
  </si>
  <si>
    <t>65歳到達</t>
  </si>
  <si>
    <t>職権記載・
そ　の　他</t>
  </si>
  <si>
    <t>転　　出</t>
  </si>
  <si>
    <t>死　　亡</t>
  </si>
  <si>
    <t>(4)　現年分保険料調定収入状況</t>
  </si>
  <si>
    <t>（単位　金額　円）</t>
  </si>
  <si>
    <t>調  定  額 
Ａ</t>
  </si>
  <si>
    <t>収 入 済 額
 Ｂ</t>
  </si>
  <si>
    <t>還付未済額
Ｃ</t>
  </si>
  <si>
    <t>収納率</t>
  </si>
  <si>
    <t>未納額</t>
  </si>
  <si>
    <t>特別徴収</t>
  </si>
  <si>
    <t>普通徴収</t>
  </si>
  <si>
    <t>注：　収納率＝（Ｂ－Ｃ）÷Ａ×100</t>
  </si>
  <si>
    <t>資料：保健福祉部介護保険課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</si>
</sst>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  <numFmt numFmtId="181" formatCode="#,##0.0_ "/>
    <numFmt numFmtId="182" formatCode="#\ ###\ ##0.0"/>
    <numFmt numFmtId="183" formatCode="0_ "/>
    <numFmt numFmtId="184" formatCode="0.0_ "/>
    <numFmt numFmtId="185" formatCode="\(0\)"/>
    <numFmt numFmtId="186" formatCode="#\ ###\ ###.0"/>
    <numFmt numFmtId="187" formatCode="0_);[Red]\(0\)"/>
    <numFmt numFmtId="188" formatCode="_ &quot;\&quot;* 0_ ;_ &quot;\&quot;* &quot;-&quot;_ ;_ "/>
    <numFmt numFmtId="189" formatCode="_ &quot;\&quot;* 0_ ;_ &quot;\&quot;\ &quot;-&quot;_ ;_ "/>
    <numFmt numFmtId="190" formatCode="_ &quot;\&quot;* 0_ ;_ \ &quot;-&quot;_ ;_ "/>
    <numFmt numFmtId="191" formatCode="_ &quot;\&quot;* 0_ ;\ &quot;-&quot;\ "/>
    <numFmt numFmtId="192" formatCode="\ &quot;-&quot;\ "/>
    <numFmt numFmtId="193" formatCode="0.00_);[Red]\(0.00\)"/>
    <numFmt numFmtId="194" formatCode="\(0_ "/>
    <numFmt numFmtId="195" formatCode="\(0_)"/>
    <numFmt numFmtId="196" formatCode="_ &quot;\&quot;* 0_ ;_ &quot;\&quot;* &quot;(-)&quot;_ ;_ "/>
    <numFmt numFmtId="197" formatCode="_ &quot;\&quot;*(\ 0\)_ ;_ &quot;\&quot;* &quot;(-)&quot;_ ;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176" fontId="10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shrinkToFit="1"/>
    </xf>
    <xf numFmtId="2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8" fontId="10" fillId="0" borderId="6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6" fontId="10" fillId="0" borderId="12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/>
    </xf>
    <xf numFmtId="177" fontId="10" fillId="0" borderId="15" xfId="0" applyNumberFormat="1" applyFont="1" applyBorder="1" applyAlignment="1">
      <alignment horizontal="right" vertical="center"/>
    </xf>
    <xf numFmtId="178" fontId="10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/>
    </xf>
    <xf numFmtId="177" fontId="10" fillId="0" borderId="16" xfId="0" applyNumberFormat="1" applyFont="1" applyBorder="1" applyAlignment="1">
      <alignment horizontal="right" vertical="center"/>
    </xf>
    <xf numFmtId="178" fontId="10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176" fontId="11" fillId="0" borderId="0" xfId="0" applyNumberFormat="1" applyFont="1" applyAlignment="1">
      <alignment horizontal="right" vertical="center"/>
    </xf>
    <xf numFmtId="176" fontId="10" fillId="0" borderId="15" xfId="0" applyNumberFormat="1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18" xfId="0" applyFont="1" applyFill="1" applyBorder="1" applyAlignment="1">
      <alignment/>
    </xf>
    <xf numFmtId="0" fontId="9" fillId="0" borderId="7" xfId="0" applyFont="1" applyFill="1" applyBorder="1" applyAlignment="1">
      <alignment horizontal="distributed" vertical="top"/>
    </xf>
    <xf numFmtId="0" fontId="2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7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/>
    </xf>
    <xf numFmtId="178" fontId="10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8" fontId="10" fillId="0" borderId="7" xfId="0" applyNumberFormat="1" applyFont="1" applyFill="1" applyBorder="1" applyAlignment="1">
      <alignment horizontal="right" vertical="center"/>
    </xf>
    <xf numFmtId="178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14" fillId="0" borderId="19" xfId="0" applyFont="1" applyFill="1" applyBorder="1" applyAlignment="1">
      <alignment/>
    </xf>
    <xf numFmtId="1" fontId="2" fillId="0" borderId="0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top" wrapText="1" shrinkToFit="1"/>
    </xf>
    <xf numFmtId="177" fontId="10" fillId="0" borderId="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>
    <tabColor indexed="47"/>
  </sheetPr>
  <dimension ref="A1:I23"/>
  <sheetViews>
    <sheetView tabSelected="1" workbookViewId="0" topLeftCell="A1">
      <selection activeCell="G1" sqref="G1"/>
    </sheetView>
  </sheetViews>
  <sheetFormatPr defaultColWidth="9.00390625" defaultRowHeight="13.5"/>
  <cols>
    <col min="1" max="1" width="12.375" style="11" customWidth="1"/>
    <col min="2" max="6" width="8.25390625" style="11" customWidth="1"/>
    <col min="7" max="9" width="8.25390625" style="0" customWidth="1"/>
  </cols>
  <sheetData>
    <row r="1" spans="1:6" ht="17.25">
      <c r="A1" s="1" t="s">
        <v>14</v>
      </c>
      <c r="B1" s="1"/>
      <c r="C1" s="1"/>
      <c r="D1" s="1"/>
      <c r="E1" s="1"/>
      <c r="F1" s="1"/>
    </row>
    <row r="2" spans="1:6" ht="17.25">
      <c r="A2" s="1"/>
      <c r="B2" s="1"/>
      <c r="C2" s="1"/>
      <c r="D2" s="1"/>
      <c r="E2" s="1"/>
      <c r="F2" s="1"/>
    </row>
    <row r="3" spans="1:6" ht="17.25">
      <c r="A3" s="2" t="s">
        <v>15</v>
      </c>
      <c r="B3" s="3"/>
      <c r="C3" s="3"/>
      <c r="D3" s="3"/>
      <c r="E3" s="3"/>
      <c r="F3" s="3"/>
    </row>
    <row r="4" spans="1:6" ht="14.25" thickBot="1">
      <c r="A4" s="4" t="s">
        <v>16</v>
      </c>
      <c r="B4" s="4"/>
      <c r="C4" s="4"/>
      <c r="D4" s="4"/>
      <c r="E4" s="4"/>
      <c r="F4" s="5" t="s">
        <v>17</v>
      </c>
    </row>
    <row r="5" spans="1:6" ht="15" customHeight="1" thickTop="1">
      <c r="A5" s="93" t="s">
        <v>18</v>
      </c>
      <c r="B5" s="95" t="s">
        <v>19</v>
      </c>
      <c r="C5" s="97" t="s">
        <v>20</v>
      </c>
      <c r="D5" s="99" t="s">
        <v>21</v>
      </c>
      <c r="E5" s="90" t="s">
        <v>22</v>
      </c>
      <c r="F5" s="57" t="s">
        <v>22</v>
      </c>
    </row>
    <row r="6" spans="1:6" ht="21.75" customHeight="1">
      <c r="A6" s="94"/>
      <c r="B6" s="96"/>
      <c r="C6" s="98"/>
      <c r="D6" s="100"/>
      <c r="E6" s="125" t="s">
        <v>23</v>
      </c>
      <c r="F6" s="58" t="s">
        <v>24</v>
      </c>
    </row>
    <row r="7" spans="1:6" s="8" customFormat="1" ht="15" customHeight="1">
      <c r="A7" s="6">
        <v>18</v>
      </c>
      <c r="B7" s="84">
        <v>98648</v>
      </c>
      <c r="C7" s="84">
        <v>39652</v>
      </c>
      <c r="D7" s="84">
        <v>58996</v>
      </c>
      <c r="E7" s="84">
        <v>727</v>
      </c>
      <c r="F7" s="91">
        <v>475</v>
      </c>
    </row>
    <row r="8" spans="1:6" s="8" customFormat="1" ht="15" customHeight="1">
      <c r="A8" s="6">
        <v>19</v>
      </c>
      <c r="B8" s="84">
        <v>100790</v>
      </c>
      <c r="C8" s="84">
        <v>40615</v>
      </c>
      <c r="D8" s="84">
        <v>60175</v>
      </c>
      <c r="E8" s="84">
        <v>825</v>
      </c>
      <c r="F8" s="91">
        <v>486</v>
      </c>
    </row>
    <row r="9" spans="1:6" s="8" customFormat="1" ht="15" customHeight="1">
      <c r="A9" s="6">
        <v>20</v>
      </c>
      <c r="B9" s="84">
        <v>103263</v>
      </c>
      <c r="C9" s="84">
        <v>41814</v>
      </c>
      <c r="D9" s="84">
        <v>61449</v>
      </c>
      <c r="E9" s="84">
        <v>856</v>
      </c>
      <c r="F9" s="91">
        <v>502</v>
      </c>
    </row>
    <row r="10" spans="1:6" s="8" customFormat="1" ht="15" customHeight="1">
      <c r="A10" s="6">
        <v>21</v>
      </c>
      <c r="B10" s="84">
        <v>104833</v>
      </c>
      <c r="C10" s="84">
        <v>42475</v>
      </c>
      <c r="D10" s="84">
        <v>62358</v>
      </c>
      <c r="E10" s="84">
        <v>923</v>
      </c>
      <c r="F10" s="91">
        <v>504</v>
      </c>
    </row>
    <row r="11" spans="1:6" s="8" customFormat="1" ht="15" customHeight="1">
      <c r="A11" s="9">
        <v>22</v>
      </c>
      <c r="B11" s="66">
        <v>105197</v>
      </c>
      <c r="C11" s="66">
        <v>42554</v>
      </c>
      <c r="D11" s="66">
        <v>62643</v>
      </c>
      <c r="E11" s="66">
        <v>932</v>
      </c>
      <c r="F11" s="92">
        <v>510</v>
      </c>
    </row>
    <row r="12" ht="15" customHeight="1"/>
    <row r="13" spans="1:9" ht="14.25" thickBot="1">
      <c r="A13" s="59" t="s">
        <v>2</v>
      </c>
      <c r="B13" s="4"/>
      <c r="C13" s="4"/>
      <c r="D13" s="4"/>
      <c r="E13" s="4"/>
      <c r="F13" s="4"/>
      <c r="G13" s="4"/>
      <c r="H13" s="11"/>
      <c r="I13" s="5" t="s">
        <v>17</v>
      </c>
    </row>
    <row r="14" spans="1:9" ht="14.25" thickTop="1">
      <c r="A14" s="67" t="s">
        <v>0</v>
      </c>
      <c r="B14" s="68" t="s">
        <v>3</v>
      </c>
      <c r="C14" s="69" t="s">
        <v>9</v>
      </c>
      <c r="D14" s="69" t="s">
        <v>10</v>
      </c>
      <c r="E14" s="69" t="s">
        <v>4</v>
      </c>
      <c r="F14" s="69" t="s">
        <v>5</v>
      </c>
      <c r="G14" s="69" t="s">
        <v>6</v>
      </c>
      <c r="H14" s="69" t="s">
        <v>7</v>
      </c>
      <c r="I14" s="70" t="s">
        <v>8</v>
      </c>
    </row>
    <row r="15" spans="1:9" ht="13.5">
      <c r="A15" s="35">
        <v>18</v>
      </c>
      <c r="B15" s="71">
        <v>17543</v>
      </c>
      <c r="C15" s="72">
        <v>2640</v>
      </c>
      <c r="D15" s="72">
        <v>2579</v>
      </c>
      <c r="E15" s="72">
        <v>2480</v>
      </c>
      <c r="F15" s="72">
        <v>3080</v>
      </c>
      <c r="G15" s="72">
        <v>2521</v>
      </c>
      <c r="H15" s="72">
        <v>2236</v>
      </c>
      <c r="I15" s="72">
        <v>2007</v>
      </c>
    </row>
    <row r="16" spans="1:9" ht="13.5">
      <c r="A16" s="35">
        <v>19</v>
      </c>
      <c r="B16" s="73">
        <v>17931</v>
      </c>
      <c r="C16" s="73">
        <v>2764</v>
      </c>
      <c r="D16" s="73">
        <v>2385</v>
      </c>
      <c r="E16" s="73">
        <v>2370</v>
      </c>
      <c r="F16" s="73">
        <v>3274</v>
      </c>
      <c r="G16" s="73">
        <v>2694</v>
      </c>
      <c r="H16" s="73">
        <v>2359</v>
      </c>
      <c r="I16" s="73">
        <v>2085</v>
      </c>
    </row>
    <row r="17" spans="1:9" ht="13.5">
      <c r="A17" s="35">
        <v>20</v>
      </c>
      <c r="B17" s="73">
        <v>18440</v>
      </c>
      <c r="C17" s="73">
        <v>3286</v>
      </c>
      <c r="D17" s="73">
        <v>2212</v>
      </c>
      <c r="E17" s="73">
        <v>2580</v>
      </c>
      <c r="F17" s="73">
        <v>3149</v>
      </c>
      <c r="G17" s="73">
        <v>2795</v>
      </c>
      <c r="H17" s="73">
        <v>2282</v>
      </c>
      <c r="I17" s="73">
        <v>2136</v>
      </c>
    </row>
    <row r="18" spans="1:9" ht="13.5">
      <c r="A18" s="35">
        <v>21</v>
      </c>
      <c r="B18" s="73">
        <v>19178</v>
      </c>
      <c r="C18" s="73">
        <v>3014</v>
      </c>
      <c r="D18" s="73">
        <v>2421</v>
      </c>
      <c r="E18" s="73">
        <v>2946</v>
      </c>
      <c r="F18" s="73">
        <v>3414</v>
      </c>
      <c r="G18" s="73">
        <v>2636</v>
      </c>
      <c r="H18" s="73">
        <v>2428</v>
      </c>
      <c r="I18" s="73">
        <v>2319</v>
      </c>
    </row>
    <row r="19" spans="1:9" ht="13.5">
      <c r="A19" s="123">
        <v>22</v>
      </c>
      <c r="B19" s="73">
        <f>SUM(C19:I19)</f>
        <v>20064</v>
      </c>
      <c r="C19" s="124">
        <v>3485</v>
      </c>
      <c r="D19" s="124">
        <v>2473</v>
      </c>
      <c r="E19" s="124">
        <v>3217</v>
      </c>
      <c r="F19" s="124">
        <v>3517</v>
      </c>
      <c r="G19" s="124">
        <v>2443</v>
      </c>
      <c r="H19" s="124">
        <v>2405</v>
      </c>
      <c r="I19" s="72">
        <v>2524</v>
      </c>
    </row>
    <row r="20" spans="1:9" ht="13.5">
      <c r="A20" s="123"/>
      <c r="B20" s="73"/>
      <c r="C20" s="124"/>
      <c r="D20" s="124"/>
      <c r="E20" s="124"/>
      <c r="F20" s="124"/>
      <c r="G20" s="124"/>
      <c r="H20" s="124"/>
      <c r="I20" s="72"/>
    </row>
    <row r="21" spans="1:9" ht="13.5">
      <c r="A21" s="60" t="s">
        <v>12</v>
      </c>
      <c r="B21" s="73">
        <f>SUM(C21:I21)</f>
        <v>19567</v>
      </c>
      <c r="C21" s="124">
        <v>3441</v>
      </c>
      <c r="D21" s="124">
        <v>2416</v>
      </c>
      <c r="E21" s="124">
        <v>3160</v>
      </c>
      <c r="F21" s="124">
        <v>3399</v>
      </c>
      <c r="G21" s="124">
        <v>2368</v>
      </c>
      <c r="H21" s="124">
        <v>2342</v>
      </c>
      <c r="I21" s="124">
        <v>2441</v>
      </c>
    </row>
    <row r="22" spans="1:9" ht="13.5">
      <c r="A22" s="61" t="s">
        <v>13</v>
      </c>
      <c r="B22" s="74">
        <f>SUM(C22:I22)</f>
        <v>497</v>
      </c>
      <c r="C22" s="75">
        <v>44</v>
      </c>
      <c r="D22" s="75">
        <v>57</v>
      </c>
      <c r="E22" s="75">
        <v>57</v>
      </c>
      <c r="F22" s="75">
        <v>118</v>
      </c>
      <c r="G22" s="75">
        <v>75</v>
      </c>
      <c r="H22" s="75">
        <v>63</v>
      </c>
      <c r="I22" s="75">
        <v>83</v>
      </c>
    </row>
    <row r="23" ht="13.5">
      <c r="A23" s="76" t="s">
        <v>1</v>
      </c>
    </row>
  </sheetData>
  <sheetProtection password="C732" sheet="1" objects="1" scenarios="1"/>
  <mergeCells count="4">
    <mergeCell ref="A5:A6"/>
    <mergeCell ref="B5:B6"/>
    <mergeCell ref="C5:C6"/>
    <mergeCell ref="D5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4">
    <tabColor indexed="47"/>
  </sheetPr>
  <dimension ref="A1:P27"/>
  <sheetViews>
    <sheetView workbookViewId="0" topLeftCell="A1">
      <selection activeCell="G1" sqref="G1"/>
    </sheetView>
  </sheetViews>
  <sheetFormatPr defaultColWidth="9.00390625" defaultRowHeight="13.5"/>
  <cols>
    <col min="1" max="1" width="9.00390625" style="11" customWidth="1"/>
    <col min="2" max="2" width="10.375" style="11" customWidth="1"/>
    <col min="3" max="3" width="16.125" style="11" customWidth="1"/>
    <col min="4" max="4" width="10.375" style="11" customWidth="1"/>
    <col min="5" max="5" width="16.25390625" style="11" customWidth="1"/>
    <col min="6" max="6" width="10.375" style="11" customWidth="1"/>
    <col min="7" max="7" width="16.125" style="11" customWidth="1"/>
    <col min="8" max="8" width="1.75390625" style="0" customWidth="1"/>
    <col min="10" max="10" width="10.375" style="0" customWidth="1"/>
    <col min="11" max="11" width="16.125" style="0" customWidth="1"/>
    <col min="12" max="12" width="10.375" style="0" customWidth="1"/>
    <col min="13" max="13" width="16.25390625" style="0" customWidth="1"/>
    <col min="14" max="14" width="10.375" style="0" customWidth="1"/>
    <col min="15" max="15" width="16.125" style="0" customWidth="1"/>
  </cols>
  <sheetData>
    <row r="1" spans="1:7" ht="17.25">
      <c r="A1" s="2" t="s">
        <v>25</v>
      </c>
      <c r="B1" s="3"/>
      <c r="C1" s="3"/>
      <c r="D1" s="3"/>
      <c r="E1" s="3"/>
      <c r="F1" s="3"/>
      <c r="G1" s="3"/>
    </row>
    <row r="2" spans="1:7" ht="15" customHeight="1" thickBot="1">
      <c r="A2" s="4" t="s">
        <v>26</v>
      </c>
      <c r="B2" s="15"/>
      <c r="C2" s="15"/>
      <c r="D2" s="15"/>
      <c r="F2" s="15"/>
      <c r="G2" s="16" t="s">
        <v>17</v>
      </c>
    </row>
    <row r="3" spans="1:7" ht="15" customHeight="1" thickTop="1">
      <c r="A3" s="111" t="s">
        <v>18</v>
      </c>
      <c r="B3" s="112" t="s">
        <v>27</v>
      </c>
      <c r="C3" s="113"/>
      <c r="D3" s="101" t="s">
        <v>28</v>
      </c>
      <c r="E3" s="114"/>
      <c r="F3" s="105" t="s">
        <v>29</v>
      </c>
      <c r="G3" s="106"/>
    </row>
    <row r="4" spans="1:7" ht="15" customHeight="1">
      <c r="A4" s="108"/>
      <c r="B4" s="38" t="s">
        <v>30</v>
      </c>
      <c r="C4" s="34" t="s">
        <v>31</v>
      </c>
      <c r="D4" s="38" t="s">
        <v>30</v>
      </c>
      <c r="E4" s="39" t="s">
        <v>31</v>
      </c>
      <c r="F4" s="38" t="s">
        <v>30</v>
      </c>
      <c r="G4" s="39" t="s">
        <v>31</v>
      </c>
    </row>
    <row r="5" spans="1:7" s="8" customFormat="1" ht="15" customHeight="1">
      <c r="A5" s="6">
        <v>18</v>
      </c>
      <c r="B5" s="40">
        <v>489259</v>
      </c>
      <c r="C5" s="41">
        <v>22542981833</v>
      </c>
      <c r="D5" s="40">
        <v>384066</v>
      </c>
      <c r="E5" s="41">
        <v>12743939609</v>
      </c>
      <c r="F5" s="40">
        <v>29831</v>
      </c>
      <c r="G5" s="17">
        <v>7668601663</v>
      </c>
    </row>
    <row r="6" spans="1:7" s="8" customFormat="1" ht="15" customHeight="1">
      <c r="A6" s="6">
        <v>19</v>
      </c>
      <c r="B6" s="43">
        <v>490315</v>
      </c>
      <c r="C6" s="17">
        <v>23245855962</v>
      </c>
      <c r="D6" s="43">
        <v>385863</v>
      </c>
      <c r="E6" s="17">
        <v>13043558209</v>
      </c>
      <c r="F6" s="29">
        <v>30250</v>
      </c>
      <c r="G6" s="17">
        <v>7886328145</v>
      </c>
    </row>
    <row r="7" spans="1:7" s="8" customFormat="1" ht="15" customHeight="1">
      <c r="A7" s="6">
        <v>20</v>
      </c>
      <c r="B7" s="43">
        <v>516264</v>
      </c>
      <c r="C7" s="17">
        <v>24116088552</v>
      </c>
      <c r="D7" s="43">
        <v>407482</v>
      </c>
      <c r="E7" s="17">
        <v>13755821729</v>
      </c>
      <c r="F7" s="29">
        <v>30660</v>
      </c>
      <c r="G7" s="17">
        <v>7976035848</v>
      </c>
    </row>
    <row r="8" spans="1:7" s="8" customFormat="1" ht="15" customHeight="1">
      <c r="A8" s="42">
        <v>21</v>
      </c>
      <c r="B8" s="43">
        <v>543816</v>
      </c>
      <c r="C8" s="44">
        <v>26041103755</v>
      </c>
      <c r="D8" s="43">
        <v>428734</v>
      </c>
      <c r="E8" s="44">
        <v>15061238166</v>
      </c>
      <c r="F8" s="43">
        <v>31329</v>
      </c>
      <c r="G8" s="44">
        <v>8445936291</v>
      </c>
    </row>
    <row r="9" spans="1:16" ht="15" customHeight="1">
      <c r="A9" s="45">
        <v>22</v>
      </c>
      <c r="B9" s="46">
        <v>587330</v>
      </c>
      <c r="C9" s="47">
        <v>27838579804</v>
      </c>
      <c r="D9" s="46">
        <v>464865</v>
      </c>
      <c r="E9" s="47">
        <v>16494472704</v>
      </c>
      <c r="F9" s="46">
        <v>31574</v>
      </c>
      <c r="G9" s="47">
        <v>8598094028</v>
      </c>
      <c r="I9" s="77"/>
      <c r="J9" s="77"/>
      <c r="K9" s="77"/>
      <c r="L9" s="77"/>
      <c r="M9" s="77"/>
      <c r="N9" s="77"/>
      <c r="O9" s="77"/>
      <c r="P9" s="77"/>
    </row>
    <row r="10" spans="1:16" ht="7.5" customHeight="1" thickBot="1">
      <c r="A10" s="48"/>
      <c r="B10" s="49"/>
      <c r="C10" s="50"/>
      <c r="D10" s="49"/>
      <c r="E10" s="50"/>
      <c r="F10" s="49"/>
      <c r="G10" s="50"/>
      <c r="I10" s="77"/>
      <c r="J10" s="77"/>
      <c r="K10" s="77"/>
      <c r="L10" s="77"/>
      <c r="M10" s="77"/>
      <c r="N10" s="77"/>
      <c r="O10" s="77"/>
      <c r="P10" s="77"/>
    </row>
    <row r="11" spans="1:16" ht="15" customHeight="1" thickTop="1">
      <c r="A11" s="107" t="s">
        <v>18</v>
      </c>
      <c r="B11" s="109" t="s">
        <v>32</v>
      </c>
      <c r="C11" s="110"/>
      <c r="D11" s="109" t="s">
        <v>33</v>
      </c>
      <c r="E11" s="110"/>
      <c r="F11" s="109" t="s">
        <v>34</v>
      </c>
      <c r="G11" s="110"/>
      <c r="I11" s="103"/>
      <c r="J11" s="104"/>
      <c r="K11" s="104"/>
      <c r="L11" s="104"/>
      <c r="M11" s="104"/>
      <c r="N11" s="104"/>
      <c r="O11" s="104"/>
      <c r="P11" s="77"/>
    </row>
    <row r="12" spans="1:16" ht="15" customHeight="1">
      <c r="A12" s="108"/>
      <c r="B12" s="38" t="s">
        <v>30</v>
      </c>
      <c r="C12" s="39" t="s">
        <v>31</v>
      </c>
      <c r="D12" s="38" t="s">
        <v>30</v>
      </c>
      <c r="E12" s="39" t="s">
        <v>31</v>
      </c>
      <c r="F12" s="38" t="s">
        <v>30</v>
      </c>
      <c r="G12" s="39" t="s">
        <v>31</v>
      </c>
      <c r="I12" s="103"/>
      <c r="J12" s="78"/>
      <c r="K12" s="79"/>
      <c r="L12" s="78"/>
      <c r="M12" s="79"/>
      <c r="N12" s="78"/>
      <c r="O12" s="79"/>
      <c r="P12" s="77"/>
    </row>
    <row r="13" spans="1:16" s="8" customFormat="1" ht="15" customHeight="1">
      <c r="A13" s="6">
        <v>18</v>
      </c>
      <c r="B13" s="7">
        <v>1860</v>
      </c>
      <c r="C13" s="17">
        <v>52077128</v>
      </c>
      <c r="D13" s="7">
        <v>1639</v>
      </c>
      <c r="E13" s="17">
        <v>166703203</v>
      </c>
      <c r="F13" s="7">
        <v>42611</v>
      </c>
      <c r="G13" s="17">
        <v>402569856</v>
      </c>
      <c r="I13" s="80"/>
      <c r="J13" s="7"/>
      <c r="K13" s="17"/>
      <c r="L13" s="7"/>
      <c r="M13" s="17"/>
      <c r="N13" s="7"/>
      <c r="O13" s="17"/>
      <c r="P13" s="81"/>
    </row>
    <row r="14" spans="1:16" s="8" customFormat="1" ht="15" customHeight="1">
      <c r="A14" s="6">
        <v>19</v>
      </c>
      <c r="B14" s="7">
        <v>2098</v>
      </c>
      <c r="C14" s="17">
        <v>57977230</v>
      </c>
      <c r="D14" s="7">
        <v>1618</v>
      </c>
      <c r="E14" s="17">
        <v>163421437</v>
      </c>
      <c r="F14" s="7">
        <v>39517</v>
      </c>
      <c r="G14" s="17">
        <v>381672888</v>
      </c>
      <c r="I14" s="80"/>
      <c r="J14" s="7"/>
      <c r="K14" s="17"/>
      <c r="L14" s="7"/>
      <c r="M14" s="17"/>
      <c r="N14" s="7"/>
      <c r="O14" s="17"/>
      <c r="P14" s="81"/>
    </row>
    <row r="15" spans="1:16" s="8" customFormat="1" ht="15" customHeight="1">
      <c r="A15" s="6">
        <v>20</v>
      </c>
      <c r="B15" s="7">
        <v>1984</v>
      </c>
      <c r="C15" s="29">
        <v>54706943</v>
      </c>
      <c r="D15" s="7">
        <v>1658</v>
      </c>
      <c r="E15" s="29">
        <v>171582636</v>
      </c>
      <c r="F15" s="7">
        <v>41954</v>
      </c>
      <c r="G15" s="29">
        <v>408056571</v>
      </c>
      <c r="I15" s="80"/>
      <c r="J15" s="29"/>
      <c r="K15" s="17"/>
      <c r="L15" s="7"/>
      <c r="M15" s="17"/>
      <c r="N15" s="7"/>
      <c r="O15" s="17"/>
      <c r="P15" s="81"/>
    </row>
    <row r="16" spans="1:16" s="8" customFormat="1" ht="15" customHeight="1">
      <c r="A16" s="6">
        <v>21</v>
      </c>
      <c r="B16" s="21">
        <v>1991</v>
      </c>
      <c r="C16" s="29">
        <v>55758709</v>
      </c>
      <c r="D16" s="7">
        <v>1801</v>
      </c>
      <c r="E16" s="29">
        <v>179265080</v>
      </c>
      <c r="F16" s="7">
        <v>45595</v>
      </c>
      <c r="G16" s="29">
        <v>465362845</v>
      </c>
      <c r="I16" s="80"/>
      <c r="J16" s="29"/>
      <c r="K16" s="17"/>
      <c r="L16" s="7"/>
      <c r="M16" s="29"/>
      <c r="N16" s="7"/>
      <c r="O16" s="29"/>
      <c r="P16" s="81"/>
    </row>
    <row r="17" spans="1:16" s="8" customFormat="1" ht="15" customHeight="1">
      <c r="A17" s="9">
        <v>22</v>
      </c>
      <c r="B17" s="22">
        <v>2180</v>
      </c>
      <c r="C17" s="18">
        <v>62490187</v>
      </c>
      <c r="D17" s="10">
        <v>1937</v>
      </c>
      <c r="E17" s="18">
        <v>184943682</v>
      </c>
      <c r="F17" s="10">
        <v>48507</v>
      </c>
      <c r="G17" s="18">
        <v>502199994</v>
      </c>
      <c r="I17" s="80"/>
      <c r="J17" s="7"/>
      <c r="K17" s="29"/>
      <c r="L17" s="7"/>
      <c r="M17" s="29"/>
      <c r="N17" s="7"/>
      <c r="O17" s="29"/>
      <c r="P17" s="81"/>
    </row>
    <row r="18" spans="9:16" ht="7.5" customHeight="1" thickBot="1">
      <c r="I18" s="82"/>
      <c r="J18" s="82"/>
      <c r="K18" s="82"/>
      <c r="L18" s="82"/>
      <c r="M18" s="82"/>
      <c r="N18" s="82"/>
      <c r="O18" s="82"/>
      <c r="P18" s="77"/>
    </row>
    <row r="19" spans="1:16" ht="15" customHeight="1" thickTop="1">
      <c r="A19" s="111" t="s">
        <v>18</v>
      </c>
      <c r="B19" s="101" t="s">
        <v>35</v>
      </c>
      <c r="C19" s="114"/>
      <c r="D19" s="101" t="s">
        <v>36</v>
      </c>
      <c r="E19" s="102"/>
      <c r="F19" s="101" t="s">
        <v>37</v>
      </c>
      <c r="G19" s="102"/>
      <c r="I19" s="103"/>
      <c r="J19" s="104"/>
      <c r="K19" s="104"/>
      <c r="L19" s="104"/>
      <c r="M19" s="104"/>
      <c r="N19" s="104"/>
      <c r="O19" s="104"/>
      <c r="P19" s="77"/>
    </row>
    <row r="20" spans="1:16" ht="15" customHeight="1">
      <c r="A20" s="108"/>
      <c r="B20" s="38" t="s">
        <v>30</v>
      </c>
      <c r="C20" s="51" t="s">
        <v>31</v>
      </c>
      <c r="D20" s="38" t="s">
        <v>30</v>
      </c>
      <c r="E20" s="51" t="s">
        <v>31</v>
      </c>
      <c r="F20" s="38" t="s">
        <v>30</v>
      </c>
      <c r="G20" s="51" t="s">
        <v>31</v>
      </c>
      <c r="I20" s="103"/>
      <c r="J20" s="78"/>
      <c r="K20" s="79"/>
      <c r="L20" s="78"/>
      <c r="M20" s="79"/>
      <c r="N20" s="78"/>
      <c r="O20" s="79"/>
      <c r="P20" s="77"/>
    </row>
    <row r="21" spans="1:16" s="8" customFormat="1" ht="15" customHeight="1">
      <c r="A21" s="6">
        <v>18</v>
      </c>
      <c r="B21" s="7">
        <v>23554</v>
      </c>
      <c r="C21" s="17">
        <v>674266611</v>
      </c>
      <c r="D21" s="52">
        <v>5698</v>
      </c>
      <c r="E21" s="65">
        <v>834823763</v>
      </c>
      <c r="F21" s="52" t="s">
        <v>11</v>
      </c>
      <c r="G21" s="23" t="s">
        <v>11</v>
      </c>
      <c r="I21" s="80"/>
      <c r="J21" s="7"/>
      <c r="K21" s="17"/>
      <c r="L21" s="7"/>
      <c r="M21" s="17"/>
      <c r="N21" s="36"/>
      <c r="O21" s="7"/>
      <c r="P21" s="81"/>
    </row>
    <row r="22" spans="1:16" s="8" customFormat="1" ht="15" customHeight="1">
      <c r="A22" s="6">
        <v>19</v>
      </c>
      <c r="B22" s="7">
        <v>23893</v>
      </c>
      <c r="C22" s="17">
        <v>695191081</v>
      </c>
      <c r="D22" s="23">
        <v>7076</v>
      </c>
      <c r="E22" s="65">
        <v>1017706972</v>
      </c>
      <c r="F22" s="52" t="s">
        <v>11</v>
      </c>
      <c r="G22" s="23" t="s">
        <v>11</v>
      </c>
      <c r="I22" s="80"/>
      <c r="J22" s="7"/>
      <c r="K22" s="17"/>
      <c r="L22" s="7"/>
      <c r="M22" s="17"/>
      <c r="N22" s="7"/>
      <c r="O22" s="17"/>
      <c r="P22" s="81"/>
    </row>
    <row r="23" spans="1:16" s="8" customFormat="1" ht="15" customHeight="1">
      <c r="A23" s="6">
        <v>20</v>
      </c>
      <c r="B23" s="7">
        <v>24913</v>
      </c>
      <c r="C23" s="29">
        <v>715614920</v>
      </c>
      <c r="D23" s="23">
        <v>7613</v>
      </c>
      <c r="E23" s="65">
        <v>1034269905</v>
      </c>
      <c r="F23" s="52" t="s">
        <v>11</v>
      </c>
      <c r="G23" s="23" t="s">
        <v>11</v>
      </c>
      <c r="I23" s="80"/>
      <c r="J23" s="7"/>
      <c r="K23" s="17"/>
      <c r="L23" s="7"/>
      <c r="M23" s="17"/>
      <c r="N23" s="7"/>
      <c r="O23" s="17"/>
      <c r="P23" s="81"/>
    </row>
    <row r="24" spans="1:16" s="8" customFormat="1" ht="15" customHeight="1">
      <c r="A24" s="6">
        <v>21</v>
      </c>
      <c r="B24" s="7">
        <v>25398</v>
      </c>
      <c r="C24" s="29">
        <v>749848318</v>
      </c>
      <c r="D24" s="7">
        <v>8126</v>
      </c>
      <c r="E24" s="17">
        <v>1048704723</v>
      </c>
      <c r="F24" s="52">
        <v>842</v>
      </c>
      <c r="G24" s="65">
        <v>34989623</v>
      </c>
      <c r="I24" s="80"/>
      <c r="J24" s="7"/>
      <c r="K24" s="29"/>
      <c r="L24" s="7"/>
      <c r="M24" s="29"/>
      <c r="N24" s="7"/>
      <c r="O24" s="17"/>
      <c r="P24" s="81"/>
    </row>
    <row r="25" spans="1:16" s="8" customFormat="1" ht="15" customHeight="1">
      <c r="A25" s="9">
        <v>22</v>
      </c>
      <c r="B25" s="10">
        <v>25852</v>
      </c>
      <c r="C25" s="18">
        <v>769339540</v>
      </c>
      <c r="D25" s="53">
        <v>9112</v>
      </c>
      <c r="E25" s="54">
        <v>1113998633</v>
      </c>
      <c r="F25" s="53">
        <v>3303</v>
      </c>
      <c r="G25" s="54">
        <v>113041036</v>
      </c>
      <c r="I25" s="80"/>
      <c r="J25" s="7"/>
      <c r="K25" s="29"/>
      <c r="L25" s="7"/>
      <c r="M25" s="29"/>
      <c r="N25" s="13"/>
      <c r="O25" s="83"/>
      <c r="P25" s="81"/>
    </row>
    <row r="26" spans="1:16" ht="15" customHeight="1">
      <c r="A26" s="20" t="s">
        <v>38</v>
      </c>
      <c r="B26" s="14"/>
      <c r="C26" s="14"/>
      <c r="D26" s="14"/>
      <c r="E26" s="14"/>
      <c r="F26" s="14"/>
      <c r="G26" s="55"/>
      <c r="H26" s="77"/>
      <c r="I26" s="20"/>
      <c r="J26" s="56"/>
      <c r="K26" s="56"/>
      <c r="L26" s="56"/>
      <c r="M26" s="56"/>
      <c r="N26" s="56"/>
      <c r="O26" s="55"/>
      <c r="P26" s="77"/>
    </row>
    <row r="27" spans="1:5" ht="13.5">
      <c r="A27" s="4" t="s">
        <v>1</v>
      </c>
      <c r="B27" s="36"/>
      <c r="C27" s="44"/>
      <c r="D27" s="37"/>
      <c r="E27" s="37"/>
    </row>
  </sheetData>
  <sheetProtection password="C732" sheet="1" objects="1" scenarios="1"/>
  <mergeCells count="20">
    <mergeCell ref="D19:E19"/>
    <mergeCell ref="A3:A4"/>
    <mergeCell ref="B3:C3"/>
    <mergeCell ref="D3:E3"/>
    <mergeCell ref="A19:A20"/>
    <mergeCell ref="B19:C19"/>
    <mergeCell ref="F3:G3"/>
    <mergeCell ref="A11:A12"/>
    <mergeCell ref="B11:C11"/>
    <mergeCell ref="D11:E11"/>
    <mergeCell ref="F11:G11"/>
    <mergeCell ref="N19:O19"/>
    <mergeCell ref="I11:I12"/>
    <mergeCell ref="J11:K11"/>
    <mergeCell ref="L11:M11"/>
    <mergeCell ref="N11:O11"/>
    <mergeCell ref="F19:G19"/>
    <mergeCell ref="I19:I20"/>
    <mergeCell ref="J19:K19"/>
    <mergeCell ref="L19:M19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5">
    <tabColor indexed="47"/>
  </sheetPr>
  <dimension ref="A1:I12"/>
  <sheetViews>
    <sheetView workbookViewId="0" topLeftCell="A1">
      <selection activeCell="G1" sqref="G1"/>
    </sheetView>
  </sheetViews>
  <sheetFormatPr defaultColWidth="9.00390625" defaultRowHeight="13.5"/>
  <cols>
    <col min="1" max="1" width="9.00390625" style="11" customWidth="1"/>
    <col min="2" max="2" width="10.125" style="11" customWidth="1"/>
    <col min="3" max="5" width="9.875" style="11" customWidth="1"/>
    <col min="6" max="6" width="10.125" style="11" customWidth="1"/>
    <col min="7" max="9" width="9.875" style="11" customWidth="1"/>
  </cols>
  <sheetData>
    <row r="1" spans="1:9" ht="18" thickBot="1">
      <c r="A1" s="2" t="s">
        <v>39</v>
      </c>
      <c r="B1" s="3"/>
      <c r="C1" s="3"/>
      <c r="D1" s="3"/>
      <c r="E1" s="3"/>
      <c r="F1" s="3"/>
      <c r="G1" s="3"/>
      <c r="H1" s="3"/>
      <c r="I1" s="3"/>
    </row>
    <row r="2" spans="1:9" ht="15" customHeight="1" thickTop="1">
      <c r="A2" s="111" t="s">
        <v>18</v>
      </c>
      <c r="B2" s="117" t="s">
        <v>40</v>
      </c>
      <c r="C2" s="118"/>
      <c r="D2" s="118"/>
      <c r="E2" s="119"/>
      <c r="F2" s="117" t="s">
        <v>41</v>
      </c>
      <c r="G2" s="118"/>
      <c r="H2" s="118"/>
      <c r="I2" s="118"/>
    </row>
    <row r="3" spans="1:9" ht="15" customHeight="1">
      <c r="A3" s="107"/>
      <c r="B3" s="120" t="s">
        <v>42</v>
      </c>
      <c r="C3" s="120" t="s">
        <v>43</v>
      </c>
      <c r="D3" s="122" t="s">
        <v>44</v>
      </c>
      <c r="E3" s="115" t="s">
        <v>45</v>
      </c>
      <c r="F3" s="120" t="s">
        <v>42</v>
      </c>
      <c r="G3" s="120" t="s">
        <v>46</v>
      </c>
      <c r="H3" s="120" t="s">
        <v>47</v>
      </c>
      <c r="I3" s="115" t="s">
        <v>45</v>
      </c>
    </row>
    <row r="4" spans="1:9" ht="15" customHeight="1">
      <c r="A4" s="108"/>
      <c r="B4" s="121"/>
      <c r="C4" s="121"/>
      <c r="D4" s="116"/>
      <c r="E4" s="116"/>
      <c r="F4" s="121"/>
      <c r="G4" s="121"/>
      <c r="H4" s="121"/>
      <c r="I4" s="116"/>
    </row>
    <row r="5" spans="1:9" s="8" customFormat="1" ht="15" customHeight="1">
      <c r="A5" s="6">
        <v>18</v>
      </c>
      <c r="B5" s="84">
        <v>7412</v>
      </c>
      <c r="C5" s="84">
        <v>1308</v>
      </c>
      <c r="D5" s="84">
        <v>6030</v>
      </c>
      <c r="E5" s="84">
        <v>74</v>
      </c>
      <c r="F5" s="84">
        <v>4839</v>
      </c>
      <c r="G5" s="84">
        <v>1391</v>
      </c>
      <c r="H5" s="84">
        <v>3254</v>
      </c>
      <c r="I5" s="85">
        <v>194</v>
      </c>
    </row>
    <row r="6" spans="1:9" s="8" customFormat="1" ht="15" customHeight="1">
      <c r="A6" s="6">
        <v>19</v>
      </c>
      <c r="B6" s="84">
        <v>6928</v>
      </c>
      <c r="C6" s="84">
        <v>1093</v>
      </c>
      <c r="D6" s="84">
        <v>5790</v>
      </c>
      <c r="E6" s="84">
        <v>45</v>
      </c>
      <c r="F6" s="84">
        <v>4786</v>
      </c>
      <c r="G6" s="84">
        <v>1388</v>
      </c>
      <c r="H6" s="84">
        <v>3355</v>
      </c>
      <c r="I6" s="85">
        <v>43</v>
      </c>
    </row>
    <row r="7" spans="1:9" s="8" customFormat="1" ht="15" customHeight="1">
      <c r="A7" s="6">
        <v>20</v>
      </c>
      <c r="B7" s="84">
        <v>7223</v>
      </c>
      <c r="C7" s="84">
        <v>1083</v>
      </c>
      <c r="D7" s="84">
        <v>6099</v>
      </c>
      <c r="E7" s="84">
        <v>41</v>
      </c>
      <c r="F7" s="84">
        <v>4750</v>
      </c>
      <c r="G7" s="84">
        <v>1304</v>
      </c>
      <c r="H7" s="84">
        <v>3033</v>
      </c>
      <c r="I7" s="85">
        <v>413</v>
      </c>
    </row>
    <row r="8" spans="1:9" s="8" customFormat="1" ht="15" customHeight="1">
      <c r="A8" s="6">
        <v>21</v>
      </c>
      <c r="B8" s="84">
        <v>6528</v>
      </c>
      <c r="C8" s="84">
        <v>1033</v>
      </c>
      <c r="D8" s="84">
        <v>5060</v>
      </c>
      <c r="E8" s="84">
        <v>435</v>
      </c>
      <c r="F8" s="84">
        <v>4958</v>
      </c>
      <c r="G8" s="84">
        <v>1424</v>
      </c>
      <c r="H8" s="84">
        <v>3008</v>
      </c>
      <c r="I8" s="84">
        <v>526</v>
      </c>
    </row>
    <row r="9" spans="1:9" s="8" customFormat="1" ht="15" customHeight="1">
      <c r="A9" s="9">
        <v>22</v>
      </c>
      <c r="B9" s="66">
        <v>5475</v>
      </c>
      <c r="C9" s="66">
        <v>1055</v>
      </c>
      <c r="D9" s="66">
        <v>3998</v>
      </c>
      <c r="E9" s="66">
        <v>422</v>
      </c>
      <c r="F9" s="66">
        <v>5111</v>
      </c>
      <c r="G9" s="66">
        <v>1352</v>
      </c>
      <c r="H9" s="66">
        <v>3682</v>
      </c>
      <c r="I9" s="86">
        <v>77</v>
      </c>
    </row>
    <row r="10" ht="15" customHeight="1">
      <c r="A10" s="76" t="s">
        <v>1</v>
      </c>
    </row>
    <row r="12" ht="13.5">
      <c r="A12" s="4"/>
    </row>
  </sheetData>
  <sheetProtection password="C732" sheet="1" objects="1" scenarios="1"/>
  <mergeCells count="11">
    <mergeCell ref="H3:H4"/>
    <mergeCell ref="E3:E4"/>
    <mergeCell ref="I3:I4"/>
    <mergeCell ref="A2:A4"/>
    <mergeCell ref="B2:E2"/>
    <mergeCell ref="F2:I2"/>
    <mergeCell ref="B3:B4"/>
    <mergeCell ref="C3:C4"/>
    <mergeCell ref="D3:D4"/>
    <mergeCell ref="F3:F4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6">
    <tabColor indexed="47"/>
  </sheetPr>
  <dimension ref="A1:F15"/>
  <sheetViews>
    <sheetView workbookViewId="0" topLeftCell="A1">
      <selection activeCell="G1" sqref="G1"/>
    </sheetView>
  </sheetViews>
  <sheetFormatPr defaultColWidth="9.00390625" defaultRowHeight="13.5"/>
  <cols>
    <col min="1" max="1" width="9.00390625" style="11" customWidth="1"/>
    <col min="2" max="3" width="16.00390625" style="11" customWidth="1"/>
    <col min="4" max="6" width="15.875" style="11" customWidth="1"/>
    <col min="7" max="7" width="1.75390625" style="0" customWidth="1"/>
  </cols>
  <sheetData>
    <row r="1" spans="1:6" ht="17.25">
      <c r="A1" s="2" t="s">
        <v>48</v>
      </c>
      <c r="B1" s="3"/>
      <c r="C1" s="3"/>
      <c r="D1" s="3"/>
      <c r="E1" s="3"/>
      <c r="F1" s="3"/>
    </row>
    <row r="2" spans="1:6" ht="15" customHeight="1" thickBot="1">
      <c r="A2" s="4" t="s">
        <v>49</v>
      </c>
      <c r="B2" s="4"/>
      <c r="C2" s="4"/>
      <c r="D2" s="4"/>
      <c r="E2" s="4"/>
      <c r="F2" s="5"/>
    </row>
    <row r="3" spans="1:6" ht="28.5" customHeight="1" thickTop="1">
      <c r="A3" s="12" t="s">
        <v>18</v>
      </c>
      <c r="B3" s="62" t="s">
        <v>50</v>
      </c>
      <c r="C3" s="62" t="s">
        <v>51</v>
      </c>
      <c r="D3" s="62" t="s">
        <v>52</v>
      </c>
      <c r="E3" s="24" t="s">
        <v>53</v>
      </c>
      <c r="F3" s="25" t="s">
        <v>54</v>
      </c>
    </row>
    <row r="4" spans="1:6" s="8" customFormat="1" ht="15" customHeight="1">
      <c r="A4" s="6">
        <v>18</v>
      </c>
      <c r="B4" s="17">
        <v>5301494070</v>
      </c>
      <c r="C4" s="17">
        <v>5192162724</v>
      </c>
      <c r="D4" s="17">
        <v>8464864</v>
      </c>
      <c r="E4" s="26">
        <v>97.78</v>
      </c>
      <c r="F4" s="27">
        <v>117796210</v>
      </c>
    </row>
    <row r="5" spans="1:6" s="8" customFormat="1" ht="15" customHeight="1">
      <c r="A5" s="6">
        <v>19</v>
      </c>
      <c r="B5" s="17">
        <v>5481445740</v>
      </c>
      <c r="C5" s="17">
        <v>5368777990</v>
      </c>
      <c r="D5" s="17">
        <v>7461100</v>
      </c>
      <c r="E5" s="26">
        <v>97.81</v>
      </c>
      <c r="F5" s="27">
        <v>120128850</v>
      </c>
    </row>
    <row r="6" spans="1:6" s="8" customFormat="1" ht="15" customHeight="1">
      <c r="A6" s="6">
        <v>20</v>
      </c>
      <c r="B6" s="17">
        <v>5602989320</v>
      </c>
      <c r="C6" s="17">
        <v>5478983650</v>
      </c>
      <c r="D6" s="17">
        <v>7461020</v>
      </c>
      <c r="E6" s="26">
        <v>97.65</v>
      </c>
      <c r="F6" s="65">
        <v>131466690</v>
      </c>
    </row>
    <row r="7" spans="1:6" s="8" customFormat="1" ht="15" customHeight="1">
      <c r="A7" s="6">
        <v>21</v>
      </c>
      <c r="B7" s="28">
        <v>5287754040</v>
      </c>
      <c r="C7" s="17">
        <v>5175365570</v>
      </c>
      <c r="D7" s="17">
        <v>7351750</v>
      </c>
      <c r="E7" s="26">
        <v>97.74</v>
      </c>
      <c r="F7" s="17">
        <v>119740220</v>
      </c>
    </row>
    <row r="8" spans="1:6" s="8" customFormat="1" ht="15" customHeight="1">
      <c r="A8" s="6">
        <v>22</v>
      </c>
      <c r="B8" s="63">
        <v>5300954530</v>
      </c>
      <c r="C8" s="63">
        <v>5197657200</v>
      </c>
      <c r="D8" s="63">
        <v>7648090</v>
      </c>
      <c r="E8" s="64">
        <v>97.91</v>
      </c>
      <c r="F8" s="63">
        <v>110945420</v>
      </c>
    </row>
    <row r="9" spans="1:6" s="8" customFormat="1" ht="8.25" customHeight="1">
      <c r="A9" s="6"/>
      <c r="B9" s="63"/>
      <c r="C9" s="63"/>
      <c r="D9" s="63"/>
      <c r="E9" s="64"/>
      <c r="F9" s="30"/>
    </row>
    <row r="10" spans="1:6" s="8" customFormat="1" ht="15" customHeight="1">
      <c r="A10" s="31" t="s">
        <v>55</v>
      </c>
      <c r="B10" s="63">
        <v>4622679500</v>
      </c>
      <c r="C10" s="63">
        <v>4629037380</v>
      </c>
      <c r="D10" s="63">
        <v>6357880</v>
      </c>
      <c r="E10" s="64">
        <v>100</v>
      </c>
      <c r="F10" s="126" t="s">
        <v>11</v>
      </c>
    </row>
    <row r="11" spans="1:6" s="8" customFormat="1" ht="15" customHeight="1">
      <c r="A11" s="32" t="s">
        <v>56</v>
      </c>
      <c r="B11" s="87">
        <v>678275030</v>
      </c>
      <c r="C11" s="19">
        <v>568619820</v>
      </c>
      <c r="D11" s="19">
        <v>1290210</v>
      </c>
      <c r="E11" s="33">
        <v>83.64</v>
      </c>
      <c r="F11" s="18">
        <v>110945420</v>
      </c>
    </row>
    <row r="12" spans="1:6" ht="15" customHeight="1">
      <c r="A12" s="20" t="s">
        <v>57</v>
      </c>
      <c r="B12" s="4"/>
      <c r="C12" s="4"/>
      <c r="D12" s="4"/>
      <c r="E12" s="4"/>
      <c r="F12" s="4"/>
    </row>
    <row r="13" ht="15" customHeight="1">
      <c r="A13" s="4" t="s">
        <v>58</v>
      </c>
    </row>
    <row r="14" ht="4.5" customHeight="1"/>
    <row r="15" spans="2:6" ht="13.5">
      <c r="B15" s="88"/>
      <c r="C15" s="88"/>
      <c r="D15" s="88"/>
      <c r="E15" s="89"/>
      <c r="F15" s="88"/>
    </row>
  </sheetData>
  <sheetProtection password="C732" sheet="1" objects="1" scenarios="1"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2003-12-24T07:37:38Z</cp:lastPrinted>
  <dcterms:created xsi:type="dcterms:W3CDTF">2001-07-17T00:53:08Z</dcterms:created>
  <dcterms:modified xsi:type="dcterms:W3CDTF">2012-02-29T05:08:52Z</dcterms:modified>
  <cp:category/>
  <cp:version/>
  <cp:contentType/>
  <cp:contentStatus/>
</cp:coreProperties>
</file>