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75" activeTab="0"/>
  </bookViews>
  <sheets>
    <sheet name="５－４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<sst xmlns="http://schemas.openxmlformats.org/spreadsheetml/2006/main" count="41" uniqueCount="39">
  <si>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</si>
  <si>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</si>
  <si>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</si>
  <si>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</si>
  <si>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</si>
  <si>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</si>
  <si>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</si>
  <si>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</si>
  <si>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</si>
  <si>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</si>
  <si>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</si>
  <si>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</si>
  <si>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</si>
  <si>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</si>
  <si>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</si>
  <si>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</si>
  <si>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</si>
  <si>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</si>
  <si>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</si>
  <si>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</si>
  <si>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</si>
  <si>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</si>
  <si>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</si>
  <si>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5-4　東京都地域、経営組織別事業所数及び従業者数</t>
  </si>
  <si>
    <t>＜参考値＞</t>
  </si>
  <si>
    <t>地　　　　域</t>
  </si>
  <si>
    <t>民　　　　　営</t>
  </si>
  <si>
    <t>国・地方公共団体（*注）</t>
  </si>
  <si>
    <t>事業所数</t>
  </si>
  <si>
    <t>従業者数</t>
  </si>
  <si>
    <t>従業者数</t>
  </si>
  <si>
    <t>構成比</t>
  </si>
  <si>
    <t>総数</t>
  </si>
  <si>
    <t>区部</t>
  </si>
  <si>
    <t>境界未定地域</t>
  </si>
  <si>
    <t>市部</t>
  </si>
  <si>
    <t>郡部</t>
  </si>
  <si>
    <t>島部</t>
  </si>
  <si>
    <t>注：国・地方公共団体の数値は平成21年経済センサス-基礎調査の結果報告による。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</si>
</sst>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###"/>
    <numFmt numFmtId="180" formatCode="#,##0.0"/>
    <numFmt numFmtId="181" formatCode="0.0_);[Red]\(0.0\)"/>
    <numFmt numFmtId="182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10"/>
      <name val="ｺﾞｼｯｸ"/>
      <family val="3"/>
    </font>
    <font>
      <b/>
      <sz val="14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0.5"/>
      <name val="ＭＳ ゴシック"/>
      <family val="3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4" fillId="0" borderId="10" xfId="60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10" xfId="60" applyFont="1" applyFill="1" applyBorder="1" applyAlignment="1">
      <alignment horizontal="distributed" vertical="center"/>
      <protection/>
    </xf>
    <xf numFmtId="176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top"/>
    </xf>
    <xf numFmtId="0" fontId="13" fillId="0" borderId="14" xfId="0" applyFont="1" applyBorder="1" applyAlignment="1">
      <alignment horizontal="distributed" vertical="top"/>
    </xf>
    <xf numFmtId="0" fontId="15" fillId="0" borderId="0" xfId="60" applyFont="1" applyFill="1" applyBorder="1" applyAlignment="1">
      <alignment horizontal="distributed" vertical="center"/>
      <protection/>
    </xf>
    <xf numFmtId="0" fontId="15" fillId="0" borderId="10" xfId="60" applyFont="1" applyFill="1" applyBorder="1" applyAlignment="1">
      <alignment horizontal="distributed" vertical="center"/>
      <protection/>
    </xf>
    <xf numFmtId="0" fontId="7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/>
    </xf>
    <xf numFmtId="181" fontId="13" fillId="0" borderId="0" xfId="0" applyNumberFormat="1" applyFont="1" applyFill="1" applyAlignment="1">
      <alignment horizontal="right" vertical="center"/>
    </xf>
    <xf numFmtId="178" fontId="13" fillId="0" borderId="25" xfId="61" applyNumberFormat="1" applyFont="1" applyFill="1" applyBorder="1" applyAlignment="1">
      <alignment horizontal="right" vertical="center"/>
      <protection/>
    </xf>
    <xf numFmtId="182" fontId="13" fillId="0" borderId="21" xfId="0" applyNumberFormat="1" applyFont="1" applyFill="1" applyBorder="1" applyAlignment="1">
      <alignment horizontal="right" vertical="center"/>
    </xf>
    <xf numFmtId="178" fontId="13" fillId="0" borderId="26" xfId="61" applyNumberFormat="1" applyFont="1" applyFill="1" applyBorder="1" applyAlignment="1">
      <alignment horizontal="right" vertical="center"/>
      <protection/>
    </xf>
    <xf numFmtId="178" fontId="13" fillId="0" borderId="20" xfId="61" applyNumberFormat="1" applyFont="1" applyFill="1" applyBorder="1" applyAlignment="1">
      <alignment horizontal="right" vertical="center"/>
      <protection/>
    </xf>
    <xf numFmtId="177" fontId="13" fillId="0" borderId="27" xfId="0" applyNumberFormat="1" applyFont="1" applyFill="1" applyBorder="1" applyAlignment="1">
      <alignment horizontal="right" vertical="center"/>
    </xf>
    <xf numFmtId="182" fontId="13" fillId="0" borderId="27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2" fontId="10" fillId="0" borderId="27" xfId="0" applyNumberFormat="1" applyFont="1" applyFill="1" applyBorder="1" applyAlignment="1">
      <alignment horizontal="right" vertical="center"/>
    </xf>
    <xf numFmtId="0" fontId="14" fillId="0" borderId="10" xfId="60" applyFont="1" applyFill="1" applyBorder="1" applyAlignment="1">
      <alignment horizontal="distributed" vertical="top"/>
      <protection/>
    </xf>
    <xf numFmtId="176" fontId="10" fillId="0" borderId="0" xfId="0" applyNumberFormat="1" applyFont="1" applyFill="1" applyAlignment="1">
      <alignment horizontal="right" vertical="top"/>
    </xf>
    <xf numFmtId="181" fontId="10" fillId="0" borderId="0" xfId="0" applyNumberFormat="1" applyFont="1" applyFill="1" applyAlignment="1">
      <alignment horizontal="right" vertical="top"/>
    </xf>
    <xf numFmtId="178" fontId="10" fillId="0" borderId="0" xfId="0" applyNumberFormat="1" applyFont="1" applyFill="1" applyAlignment="1">
      <alignment horizontal="right" vertical="top"/>
    </xf>
    <xf numFmtId="182" fontId="10" fillId="0" borderId="27" xfId="0" applyNumberFormat="1" applyFont="1" applyFill="1" applyBorder="1" applyAlignment="1">
      <alignment horizontal="right" vertical="top"/>
    </xf>
    <xf numFmtId="0" fontId="14" fillId="0" borderId="10" xfId="60" applyFont="1" applyFill="1" applyBorder="1" applyAlignment="1">
      <alignment horizontal="distributed"/>
      <protection/>
    </xf>
    <xf numFmtId="181" fontId="10" fillId="0" borderId="0" xfId="0" applyNumberFormat="1" applyFont="1" applyFill="1" applyAlignment="1">
      <alignment horizontal="right"/>
    </xf>
    <xf numFmtId="182" fontId="10" fillId="0" borderId="27" xfId="0" applyNumberFormat="1" applyFont="1" applyFill="1" applyBorder="1" applyAlignment="1">
      <alignment horizontal="right"/>
    </xf>
    <xf numFmtId="176" fontId="13" fillId="0" borderId="28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right" vertical="center"/>
    </xf>
    <xf numFmtId="181" fontId="13" fillId="0" borderId="13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82" fontId="13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－４" xfId="60"/>
    <cellStyle name="標準_Sheet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60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2.875" style="19" customWidth="1"/>
    <col min="2" max="2" width="12.25390625" style="19" customWidth="1"/>
    <col min="3" max="3" width="9.375" style="19" customWidth="1"/>
    <col min="4" max="4" width="8.625" style="19" customWidth="1"/>
    <col min="5" max="5" width="10.625" style="19" customWidth="1"/>
    <col min="6" max="6" width="8.625" style="19" customWidth="1"/>
    <col min="7" max="7" width="9.375" style="19" customWidth="1"/>
    <col min="8" max="8" width="10.625" style="19" customWidth="1"/>
    <col min="9" max="10" width="7.125" style="20" customWidth="1"/>
    <col min="11" max="16384" width="9.00390625" style="4" customWidth="1"/>
  </cols>
  <sheetData>
    <row r="1" spans="1:8" s="2" customFormat="1" ht="17.25">
      <c r="A1" s="1" t="s">
        <v>23</v>
      </c>
      <c r="B1" s="1"/>
      <c r="C1" s="43"/>
      <c r="D1" s="43"/>
      <c r="E1" s="43"/>
      <c r="F1" s="43"/>
      <c r="G1" s="43"/>
      <c r="H1" s="43"/>
    </row>
    <row r="2" spans="1:10" ht="9.75" customHeight="1" thickBot="1">
      <c r="A2" s="3"/>
      <c r="B2" s="3"/>
      <c r="C2" s="44"/>
      <c r="D2" s="44"/>
      <c r="E2" s="44"/>
      <c r="F2" s="44"/>
      <c r="G2" s="45" t="s">
        <v>24</v>
      </c>
      <c r="H2" s="45"/>
      <c r="I2" s="4"/>
      <c r="J2" s="4"/>
    </row>
    <row r="3" spans="1:8" s="5" customFormat="1" ht="12.75" customHeight="1" thickTop="1">
      <c r="A3" s="29" t="s">
        <v>25</v>
      </c>
      <c r="B3" s="30"/>
      <c r="C3" s="46" t="s">
        <v>26</v>
      </c>
      <c r="D3" s="47"/>
      <c r="E3" s="47"/>
      <c r="F3" s="48"/>
      <c r="G3" s="49" t="s">
        <v>27</v>
      </c>
      <c r="H3" s="49"/>
    </row>
    <row r="4" spans="1:8" s="5" customFormat="1" ht="12.75" customHeight="1">
      <c r="A4" s="31"/>
      <c r="B4" s="32"/>
      <c r="C4" s="50" t="s">
        <v>28</v>
      </c>
      <c r="D4" s="51"/>
      <c r="E4" s="50" t="s">
        <v>29</v>
      </c>
      <c r="F4" s="52"/>
      <c r="G4" s="53" t="s">
        <v>28</v>
      </c>
      <c r="H4" s="53" t="s">
        <v>30</v>
      </c>
    </row>
    <row r="5" spans="1:8" s="6" customFormat="1" ht="12.75" customHeight="1">
      <c r="A5" s="33"/>
      <c r="B5" s="34"/>
      <c r="C5" s="54"/>
      <c r="D5" s="55" t="s">
        <v>31</v>
      </c>
      <c r="E5" s="54"/>
      <c r="F5" s="56" t="s">
        <v>31</v>
      </c>
      <c r="G5" s="57"/>
      <c r="H5" s="57"/>
    </row>
    <row r="6" spans="1:8" s="7" customFormat="1" ht="12.75" customHeight="1">
      <c r="A6" s="35" t="s">
        <v>32</v>
      </c>
      <c r="B6" s="36"/>
      <c r="C6" s="25">
        <v>627357</v>
      </c>
      <c r="D6" s="58">
        <f>ROUND(C6/$C$6,3)*100</f>
        <v>100</v>
      </c>
      <c r="E6" s="59">
        <v>8655267</v>
      </c>
      <c r="F6" s="60">
        <f>ROUND(E6/$E$6,3)*100</f>
        <v>100</v>
      </c>
      <c r="G6" s="61">
        <f>SUM(G9:G40)</f>
        <v>9317</v>
      </c>
      <c r="H6" s="62">
        <f>SUM(H9:H40)</f>
        <v>474282</v>
      </c>
    </row>
    <row r="7" spans="1:8" s="5" customFormat="1" ht="9.75" customHeight="1">
      <c r="A7" s="8"/>
      <c r="B7" s="9"/>
      <c r="C7" s="25"/>
      <c r="D7" s="58"/>
      <c r="E7" s="26"/>
      <c r="F7" s="63"/>
      <c r="G7" s="25"/>
      <c r="H7" s="25"/>
    </row>
    <row r="8" spans="1:8" s="5" customFormat="1" ht="12.75" customHeight="1">
      <c r="A8" s="37" t="s">
        <v>33</v>
      </c>
      <c r="B8" s="38"/>
      <c r="C8" s="25">
        <f>SUM(C9:C36)</f>
        <v>498735</v>
      </c>
      <c r="D8" s="58">
        <f>ROUND(C8/$C$6,3)*100</f>
        <v>79.5</v>
      </c>
      <c r="E8" s="26">
        <f>SUM(E9:E36)</f>
        <v>7211906</v>
      </c>
      <c r="F8" s="64">
        <f aca="true" t="shared" si="0" ref="F8:F40">ROUND(E8/$E$6,3)*100</f>
        <v>83.3</v>
      </c>
      <c r="G8" s="25">
        <v>6074</v>
      </c>
      <c r="H8" s="25">
        <v>359201</v>
      </c>
    </row>
    <row r="9" spans="1:8" s="5" customFormat="1" ht="12.75" customHeight="1">
      <c r="A9" s="10"/>
      <c r="B9" s="11" t="s">
        <v>0</v>
      </c>
      <c r="C9" s="23">
        <v>32045</v>
      </c>
      <c r="D9" s="65">
        <f aca="true" t="shared" si="1" ref="D9:D40">ROUND(C9/$C$6,3)*100</f>
        <v>5.1</v>
      </c>
      <c r="E9" s="24">
        <v>837974</v>
      </c>
      <c r="F9" s="66">
        <f t="shared" si="0"/>
        <v>9.700000000000001</v>
      </c>
      <c r="G9" s="23">
        <v>336</v>
      </c>
      <c r="H9" s="23">
        <v>82540</v>
      </c>
    </row>
    <row r="10" spans="1:8" s="5" customFormat="1" ht="12.75" customHeight="1">
      <c r="A10" s="10"/>
      <c r="B10" s="11" t="s">
        <v>1</v>
      </c>
      <c r="C10" s="23">
        <v>37333</v>
      </c>
      <c r="D10" s="65">
        <f t="shared" si="1"/>
        <v>6</v>
      </c>
      <c r="E10" s="24">
        <v>721044</v>
      </c>
      <c r="F10" s="66">
        <f t="shared" si="0"/>
        <v>8.3</v>
      </c>
      <c r="G10" s="23">
        <v>140</v>
      </c>
      <c r="H10" s="23">
        <v>7446</v>
      </c>
    </row>
    <row r="11" spans="1:8" s="5" customFormat="1" ht="12.75" customHeight="1">
      <c r="A11" s="10"/>
      <c r="B11" s="11" t="s">
        <v>2</v>
      </c>
      <c r="C11" s="23">
        <v>37209</v>
      </c>
      <c r="D11" s="65">
        <f t="shared" si="1"/>
        <v>5.8999999999999995</v>
      </c>
      <c r="E11" s="24">
        <v>952499</v>
      </c>
      <c r="F11" s="66">
        <f t="shared" si="0"/>
        <v>11</v>
      </c>
      <c r="G11" s="23">
        <v>206</v>
      </c>
      <c r="H11" s="23">
        <v>12410</v>
      </c>
    </row>
    <row r="12" spans="1:8" s="5" customFormat="1" ht="12.75" customHeight="1">
      <c r="A12" s="10"/>
      <c r="B12" s="11" t="s">
        <v>3</v>
      </c>
      <c r="C12" s="23">
        <v>32193</v>
      </c>
      <c r="D12" s="65">
        <f t="shared" si="1"/>
        <v>5.1</v>
      </c>
      <c r="E12" s="24">
        <v>634509</v>
      </c>
      <c r="F12" s="66">
        <f t="shared" si="0"/>
        <v>7.3</v>
      </c>
      <c r="G12" s="23">
        <v>271</v>
      </c>
      <c r="H12" s="23">
        <v>38468</v>
      </c>
    </row>
    <row r="13" spans="1:8" s="13" customFormat="1" ht="12.75" customHeight="1">
      <c r="A13" s="12"/>
      <c r="B13" s="67" t="s">
        <v>4</v>
      </c>
      <c r="C13" s="68">
        <v>14110</v>
      </c>
      <c r="D13" s="69">
        <f t="shared" si="1"/>
        <v>2.1999999999999997</v>
      </c>
      <c r="E13" s="70">
        <v>213491</v>
      </c>
      <c r="F13" s="71">
        <f t="shared" si="0"/>
        <v>2.5</v>
      </c>
      <c r="G13" s="68">
        <v>192</v>
      </c>
      <c r="H13" s="68">
        <v>9788</v>
      </c>
    </row>
    <row r="14" spans="1:8" s="13" customFormat="1" ht="6" customHeight="1">
      <c r="A14" s="12"/>
      <c r="B14" s="67"/>
      <c r="C14" s="68"/>
      <c r="D14" s="69"/>
      <c r="E14" s="70"/>
      <c r="F14" s="71"/>
      <c r="G14" s="68"/>
      <c r="H14" s="68"/>
    </row>
    <row r="15" spans="1:8" s="13" customFormat="1" ht="12.75" customHeight="1">
      <c r="A15" s="14"/>
      <c r="B15" s="72" t="s">
        <v>5</v>
      </c>
      <c r="C15" s="27">
        <v>23727</v>
      </c>
      <c r="D15" s="73">
        <f t="shared" si="1"/>
        <v>3.8</v>
      </c>
      <c r="E15" s="28">
        <v>233394</v>
      </c>
      <c r="F15" s="74">
        <f t="shared" si="0"/>
        <v>2.7</v>
      </c>
      <c r="G15" s="27">
        <v>140</v>
      </c>
      <c r="H15" s="27">
        <v>6158</v>
      </c>
    </row>
    <row r="16" spans="1:8" s="15" customFormat="1" ht="12.75" customHeight="1">
      <c r="A16" s="10"/>
      <c r="B16" s="11" t="s">
        <v>6</v>
      </c>
      <c r="C16" s="23">
        <v>16181</v>
      </c>
      <c r="D16" s="73">
        <f t="shared" si="1"/>
        <v>2.6</v>
      </c>
      <c r="E16" s="24">
        <v>168493</v>
      </c>
      <c r="F16" s="66">
        <f t="shared" si="0"/>
        <v>1.9</v>
      </c>
      <c r="G16" s="27">
        <v>162</v>
      </c>
      <c r="H16" s="27">
        <v>8788</v>
      </c>
    </row>
    <row r="17" spans="1:8" s="5" customFormat="1" ht="12.75" customHeight="1">
      <c r="A17" s="10"/>
      <c r="B17" s="11" t="s">
        <v>7</v>
      </c>
      <c r="C17" s="23">
        <v>18402</v>
      </c>
      <c r="D17" s="65">
        <f t="shared" si="1"/>
        <v>2.9000000000000004</v>
      </c>
      <c r="E17" s="24">
        <v>332564</v>
      </c>
      <c r="F17" s="66">
        <f t="shared" si="0"/>
        <v>3.8</v>
      </c>
      <c r="G17" s="23">
        <v>349</v>
      </c>
      <c r="H17" s="23">
        <v>14436</v>
      </c>
    </row>
    <row r="18" spans="1:8" s="5" customFormat="1" ht="12.75" customHeight="1">
      <c r="A18" s="10"/>
      <c r="B18" s="11" t="s">
        <v>8</v>
      </c>
      <c r="C18" s="23">
        <v>20103</v>
      </c>
      <c r="D18" s="65">
        <f t="shared" si="1"/>
        <v>3.2</v>
      </c>
      <c r="E18" s="24">
        <v>350674</v>
      </c>
      <c r="F18" s="66">
        <f t="shared" si="0"/>
        <v>4.1000000000000005</v>
      </c>
      <c r="G18" s="23">
        <v>220</v>
      </c>
      <c r="H18" s="23">
        <v>8788</v>
      </c>
    </row>
    <row r="19" spans="1:8" s="5" customFormat="1" ht="12.75" customHeight="1">
      <c r="A19" s="12"/>
      <c r="B19" s="67" t="s">
        <v>9</v>
      </c>
      <c r="C19" s="68">
        <v>10955</v>
      </c>
      <c r="D19" s="69">
        <f t="shared" si="1"/>
        <v>1.7000000000000002</v>
      </c>
      <c r="E19" s="70">
        <v>128007</v>
      </c>
      <c r="F19" s="71">
        <f t="shared" si="0"/>
        <v>1.5</v>
      </c>
      <c r="G19" s="68">
        <v>269</v>
      </c>
      <c r="H19" s="68">
        <v>8663</v>
      </c>
    </row>
    <row r="20" spans="1:8" s="5" customFormat="1" ht="6" customHeight="1">
      <c r="A20" s="12"/>
      <c r="B20" s="67"/>
      <c r="C20" s="68"/>
      <c r="D20" s="69"/>
      <c r="E20" s="70"/>
      <c r="F20" s="71"/>
      <c r="G20" s="68"/>
      <c r="H20" s="68"/>
    </row>
    <row r="21" spans="1:8" s="13" customFormat="1" ht="12.75" customHeight="1">
      <c r="A21" s="14"/>
      <c r="B21" s="72" t="s">
        <v>10</v>
      </c>
      <c r="C21" s="27">
        <v>30463</v>
      </c>
      <c r="D21" s="73">
        <f t="shared" si="1"/>
        <v>4.9</v>
      </c>
      <c r="E21" s="28">
        <v>334046</v>
      </c>
      <c r="F21" s="74">
        <f t="shared" si="0"/>
        <v>3.9</v>
      </c>
      <c r="G21" s="27">
        <v>383</v>
      </c>
      <c r="H21" s="27">
        <v>15393</v>
      </c>
    </row>
    <row r="22" spans="1:8" s="13" customFormat="1" ht="15.75" customHeight="1">
      <c r="A22" s="10"/>
      <c r="B22" s="11" t="s">
        <v>11</v>
      </c>
      <c r="C22" s="23">
        <v>24536</v>
      </c>
      <c r="D22" s="65">
        <f t="shared" si="1"/>
        <v>3.9</v>
      </c>
      <c r="E22" s="24">
        <v>240038</v>
      </c>
      <c r="F22" s="66">
        <f t="shared" si="0"/>
        <v>2.8000000000000003</v>
      </c>
      <c r="G22" s="23">
        <v>432</v>
      </c>
      <c r="H22" s="23">
        <v>23242</v>
      </c>
    </row>
    <row r="23" spans="1:8" s="15" customFormat="1" ht="12.75" customHeight="1">
      <c r="A23" s="10"/>
      <c r="B23" s="11" t="s">
        <v>12</v>
      </c>
      <c r="C23" s="23">
        <v>23627</v>
      </c>
      <c r="D23" s="65">
        <f t="shared" si="1"/>
        <v>3.8</v>
      </c>
      <c r="E23" s="24">
        <v>438942</v>
      </c>
      <c r="F23" s="66">
        <f t="shared" si="0"/>
        <v>5.1</v>
      </c>
      <c r="G23" s="23">
        <v>151</v>
      </c>
      <c r="H23" s="23">
        <v>7779</v>
      </c>
    </row>
    <row r="24" spans="1:8" s="5" customFormat="1" ht="12.75" customHeight="1">
      <c r="A24" s="10"/>
      <c r="B24" s="11" t="s">
        <v>13</v>
      </c>
      <c r="C24" s="23">
        <v>12752</v>
      </c>
      <c r="D24" s="65">
        <f t="shared" si="1"/>
        <v>2</v>
      </c>
      <c r="E24" s="24">
        <v>110322</v>
      </c>
      <c r="F24" s="66">
        <f t="shared" si="0"/>
        <v>1.3</v>
      </c>
      <c r="G24" s="23">
        <v>205</v>
      </c>
      <c r="H24" s="23">
        <v>6981</v>
      </c>
    </row>
    <row r="25" spans="1:8" s="5" customFormat="1" ht="12.75" customHeight="1">
      <c r="A25" s="16"/>
      <c r="B25" s="22" t="s">
        <v>14</v>
      </c>
      <c r="C25" s="25">
        <v>19926</v>
      </c>
      <c r="D25" s="58">
        <f t="shared" si="1"/>
        <v>3.2</v>
      </c>
      <c r="E25" s="26">
        <v>160099</v>
      </c>
      <c r="F25" s="64">
        <f t="shared" si="0"/>
        <v>1.7999999999999998</v>
      </c>
      <c r="G25" s="25">
        <v>295</v>
      </c>
      <c r="H25" s="25">
        <v>11675</v>
      </c>
    </row>
    <row r="26" spans="1:8" s="5" customFormat="1" ht="6.75" customHeight="1">
      <c r="A26" s="16"/>
      <c r="B26" s="22"/>
      <c r="C26" s="25"/>
      <c r="D26" s="58"/>
      <c r="E26" s="26"/>
      <c r="F26" s="64"/>
      <c r="G26" s="25"/>
      <c r="H26" s="25"/>
    </row>
    <row r="27" spans="1:8" s="5" customFormat="1" ht="12.75" customHeight="1">
      <c r="A27" s="14"/>
      <c r="B27" s="72" t="s">
        <v>15</v>
      </c>
      <c r="C27" s="27">
        <v>17911</v>
      </c>
      <c r="D27" s="73">
        <f t="shared" si="1"/>
        <v>2.9000000000000004</v>
      </c>
      <c r="E27" s="28">
        <v>252786</v>
      </c>
      <c r="F27" s="74">
        <f t="shared" si="0"/>
        <v>2.9000000000000004</v>
      </c>
      <c r="G27" s="23">
        <v>203</v>
      </c>
      <c r="H27" s="23">
        <v>8881</v>
      </c>
    </row>
    <row r="28" spans="1:8" s="13" customFormat="1" ht="12.75" customHeight="1">
      <c r="A28" s="10"/>
      <c r="B28" s="11" t="s">
        <v>16</v>
      </c>
      <c r="C28" s="23">
        <v>13366</v>
      </c>
      <c r="D28" s="65">
        <f t="shared" si="1"/>
        <v>2.1</v>
      </c>
      <c r="E28" s="24">
        <v>125613</v>
      </c>
      <c r="F28" s="66">
        <f t="shared" si="0"/>
        <v>1.5</v>
      </c>
      <c r="G28" s="23">
        <v>273</v>
      </c>
      <c r="H28" s="23">
        <v>11650</v>
      </c>
    </row>
    <row r="29" spans="1:8" s="13" customFormat="1" ht="15" customHeight="1">
      <c r="A29" s="10"/>
      <c r="B29" s="11" t="s">
        <v>17</v>
      </c>
      <c r="C29" s="23">
        <v>9695</v>
      </c>
      <c r="D29" s="65">
        <f t="shared" si="1"/>
        <v>1.5</v>
      </c>
      <c r="E29" s="24">
        <v>79599</v>
      </c>
      <c r="F29" s="66">
        <f t="shared" si="0"/>
        <v>0.8999999999999999</v>
      </c>
      <c r="G29" s="23">
        <v>136</v>
      </c>
      <c r="H29" s="23">
        <v>5661</v>
      </c>
    </row>
    <row r="30" spans="1:8" s="15" customFormat="1" ht="12.75" customHeight="1">
      <c r="A30" s="10"/>
      <c r="B30" s="11" t="s">
        <v>18</v>
      </c>
      <c r="C30" s="23">
        <v>18669</v>
      </c>
      <c r="D30" s="65">
        <f t="shared" si="1"/>
        <v>3</v>
      </c>
      <c r="E30" s="24">
        <v>190303</v>
      </c>
      <c r="F30" s="66">
        <f t="shared" si="0"/>
        <v>2.1999999999999997</v>
      </c>
      <c r="G30" s="23">
        <v>285</v>
      </c>
      <c r="H30" s="23">
        <v>10929</v>
      </c>
    </row>
    <row r="31" spans="1:8" s="5" customFormat="1" ht="12.75" customHeight="1">
      <c r="A31" s="12"/>
      <c r="B31" s="67" t="s">
        <v>19</v>
      </c>
      <c r="C31" s="68">
        <v>20194</v>
      </c>
      <c r="D31" s="69">
        <f t="shared" si="1"/>
        <v>3.2</v>
      </c>
      <c r="E31" s="70">
        <v>167060</v>
      </c>
      <c r="F31" s="71">
        <f t="shared" si="0"/>
        <v>1.9</v>
      </c>
      <c r="G31" s="68">
        <v>414</v>
      </c>
      <c r="H31" s="68">
        <v>21297</v>
      </c>
    </row>
    <row r="32" spans="1:8" s="5" customFormat="1" ht="6.75" customHeight="1">
      <c r="A32" s="12"/>
      <c r="B32" s="67"/>
      <c r="C32" s="68"/>
      <c r="D32" s="69"/>
      <c r="E32" s="70"/>
      <c r="F32" s="71"/>
      <c r="G32" s="68"/>
      <c r="H32" s="68"/>
    </row>
    <row r="33" spans="1:8" s="5" customFormat="1" ht="12.75" customHeight="1">
      <c r="A33" s="14"/>
      <c r="B33" s="72" t="s">
        <v>20</v>
      </c>
      <c r="C33" s="27">
        <v>25751</v>
      </c>
      <c r="D33" s="73">
        <f t="shared" si="1"/>
        <v>4.1000000000000005</v>
      </c>
      <c r="E33" s="28">
        <v>215333</v>
      </c>
      <c r="F33" s="74">
        <f t="shared" si="0"/>
        <v>2.5</v>
      </c>
      <c r="G33" s="27">
        <v>335</v>
      </c>
      <c r="H33" s="27">
        <v>13450</v>
      </c>
    </row>
    <row r="34" spans="1:8" s="5" customFormat="1" ht="12.75" customHeight="1">
      <c r="A34" s="10"/>
      <c r="B34" s="11" t="s">
        <v>21</v>
      </c>
      <c r="C34" s="23">
        <v>17779</v>
      </c>
      <c r="D34" s="65">
        <f t="shared" si="1"/>
        <v>2.8000000000000003</v>
      </c>
      <c r="E34" s="24">
        <v>127856</v>
      </c>
      <c r="F34" s="66">
        <f t="shared" si="0"/>
        <v>1.5</v>
      </c>
      <c r="G34" s="23">
        <v>300</v>
      </c>
      <c r="H34" s="23">
        <v>11465</v>
      </c>
    </row>
    <row r="35" spans="1:8" s="13" customFormat="1" ht="12.75" customHeight="1">
      <c r="A35" s="10"/>
      <c r="B35" s="11" t="s">
        <v>22</v>
      </c>
      <c r="C35" s="23">
        <v>21301</v>
      </c>
      <c r="D35" s="65">
        <f t="shared" si="1"/>
        <v>3.4000000000000004</v>
      </c>
      <c r="E35" s="24">
        <v>177228</v>
      </c>
      <c r="F35" s="66">
        <f t="shared" si="0"/>
        <v>2</v>
      </c>
      <c r="G35" s="23">
        <v>374</v>
      </c>
      <c r="H35" s="23">
        <v>13192</v>
      </c>
    </row>
    <row r="36" spans="1:8" s="13" customFormat="1" ht="13.5" customHeight="1">
      <c r="A36" s="14"/>
      <c r="B36" s="72" t="s">
        <v>34</v>
      </c>
      <c r="C36" s="27">
        <v>507</v>
      </c>
      <c r="D36" s="73">
        <f t="shared" si="1"/>
        <v>0.1</v>
      </c>
      <c r="E36" s="28">
        <v>20032</v>
      </c>
      <c r="F36" s="74">
        <f t="shared" si="0"/>
        <v>0.2</v>
      </c>
      <c r="G36" s="27">
        <v>3</v>
      </c>
      <c r="H36" s="27">
        <v>121</v>
      </c>
    </row>
    <row r="37" spans="1:8" s="15" customFormat="1" ht="6" customHeight="1">
      <c r="A37" s="10"/>
      <c r="B37" s="11"/>
      <c r="C37" s="23"/>
      <c r="D37" s="58"/>
      <c r="E37" s="23"/>
      <c r="F37" s="66"/>
      <c r="G37" s="25"/>
      <c r="H37" s="23"/>
    </row>
    <row r="38" spans="1:8" s="5" customFormat="1" ht="12.75" customHeight="1">
      <c r="A38" s="41" t="s">
        <v>35</v>
      </c>
      <c r="B38" s="42"/>
      <c r="C38" s="25">
        <v>123816</v>
      </c>
      <c r="D38" s="58">
        <f t="shared" si="1"/>
        <v>19.7</v>
      </c>
      <c r="E38" s="26">
        <v>1403627</v>
      </c>
      <c r="F38" s="64">
        <f t="shared" si="0"/>
        <v>16.2</v>
      </c>
      <c r="G38" s="25">
        <v>2856</v>
      </c>
      <c r="H38" s="26">
        <v>110083</v>
      </c>
    </row>
    <row r="39" spans="1:8" s="5" customFormat="1" ht="12.75" customHeight="1">
      <c r="A39" s="37" t="s">
        <v>36</v>
      </c>
      <c r="B39" s="38"/>
      <c r="C39" s="75">
        <v>2668</v>
      </c>
      <c r="D39" s="76">
        <f t="shared" si="1"/>
        <v>0.4</v>
      </c>
      <c r="E39" s="77">
        <v>28821</v>
      </c>
      <c r="F39" s="64">
        <f t="shared" si="0"/>
        <v>0.3</v>
      </c>
      <c r="G39" s="25">
        <v>121</v>
      </c>
      <c r="H39" s="25">
        <v>1883</v>
      </c>
    </row>
    <row r="40" spans="1:8" s="5" customFormat="1" ht="15" customHeight="1">
      <c r="A40" s="39" t="s">
        <v>37</v>
      </c>
      <c r="B40" s="40"/>
      <c r="C40" s="78">
        <v>2138</v>
      </c>
      <c r="D40" s="79">
        <f t="shared" si="1"/>
        <v>0.3</v>
      </c>
      <c r="E40" s="80">
        <v>10913</v>
      </c>
      <c r="F40" s="81">
        <f t="shared" si="0"/>
        <v>0.1</v>
      </c>
      <c r="G40" s="80">
        <v>266</v>
      </c>
      <c r="H40" s="80">
        <v>3115</v>
      </c>
    </row>
    <row r="41" spans="1:8" s="15" customFormat="1" ht="12.75" customHeight="1">
      <c r="A41" s="21" t="s">
        <v>38</v>
      </c>
      <c r="B41" s="17"/>
      <c r="C41" s="82"/>
      <c r="D41" s="82"/>
      <c r="E41" s="82"/>
      <c r="F41" s="82"/>
      <c r="G41" s="82"/>
      <c r="H41" s="82"/>
    </row>
    <row r="42" ht="9.75" customHeight="1"/>
    <row r="43" ht="12.75" customHeight="1"/>
    <row r="44" ht="12.75" customHeight="1"/>
    <row r="45" ht="12.75" customHeight="1"/>
    <row r="46" spans="1:8" s="5" customFormat="1" ht="15.75" customHeight="1">
      <c r="A46" s="21"/>
      <c r="B46" s="17"/>
      <c r="C46" s="17"/>
      <c r="D46" s="17"/>
      <c r="E46" s="17"/>
      <c r="F46" s="17"/>
      <c r="G46" s="17"/>
      <c r="H46" s="17"/>
    </row>
    <row r="47" spans="1:8" s="5" customFormat="1" ht="15.75" customHeight="1">
      <c r="A47" s="17"/>
      <c r="B47" s="17"/>
      <c r="C47" s="17"/>
      <c r="D47" s="17"/>
      <c r="E47" s="17"/>
      <c r="F47" s="17"/>
      <c r="G47" s="17"/>
      <c r="H47" s="17"/>
    </row>
    <row r="48" spans="1:8" s="5" customFormat="1" ht="15.75" customHeight="1">
      <c r="A48" s="17"/>
      <c r="B48" s="17"/>
      <c r="C48" s="17"/>
      <c r="D48" s="17"/>
      <c r="E48" s="17"/>
      <c r="F48" s="17"/>
      <c r="G48" s="17"/>
      <c r="H48" s="17"/>
    </row>
    <row r="49" spans="1:8" s="5" customFormat="1" ht="15.75" customHeight="1">
      <c r="A49" s="17"/>
      <c r="B49" s="17"/>
      <c r="C49" s="17"/>
      <c r="D49" s="17"/>
      <c r="E49" s="17"/>
      <c r="F49" s="17"/>
      <c r="G49" s="17"/>
      <c r="H49" s="17"/>
    </row>
    <row r="50" spans="1:8" s="5" customFormat="1" ht="15.75" customHeight="1">
      <c r="A50" s="17"/>
      <c r="B50" s="17"/>
      <c r="C50" s="17"/>
      <c r="D50" s="17"/>
      <c r="E50" s="17"/>
      <c r="F50" s="17"/>
      <c r="G50" s="17"/>
      <c r="H50" s="17"/>
    </row>
    <row r="51" spans="1:8" s="5" customFormat="1" ht="15.75" customHeight="1">
      <c r="A51" s="17"/>
      <c r="B51" s="17"/>
      <c r="C51" s="17"/>
      <c r="D51" s="17"/>
      <c r="E51" s="17"/>
      <c r="F51" s="17"/>
      <c r="G51" s="17"/>
      <c r="H51" s="17"/>
    </row>
    <row r="52" spans="1:8" s="13" customFormat="1" ht="18" customHeight="1">
      <c r="A52" s="18"/>
      <c r="B52" s="18"/>
      <c r="C52" s="18"/>
      <c r="D52" s="18"/>
      <c r="E52" s="18"/>
      <c r="F52" s="18"/>
      <c r="G52" s="18"/>
      <c r="H52" s="18"/>
    </row>
    <row r="53" spans="9:10" ht="13.5">
      <c r="I53" s="4"/>
      <c r="J53" s="4"/>
    </row>
    <row r="54" spans="9:10" ht="13.5">
      <c r="I54" s="4"/>
      <c r="J54" s="4"/>
    </row>
    <row r="55" spans="9:10" ht="13.5">
      <c r="I55" s="4"/>
      <c r="J55" s="4"/>
    </row>
    <row r="56" spans="9:10" ht="13.5">
      <c r="I56" s="4"/>
      <c r="J56" s="4"/>
    </row>
    <row r="57" spans="9:10" ht="13.5">
      <c r="I57" s="4"/>
      <c r="J57" s="4"/>
    </row>
    <row r="58" spans="9:10" ht="13.5">
      <c r="I58" s="4"/>
      <c r="J58" s="4"/>
    </row>
    <row r="59" spans="9:10" ht="13.5">
      <c r="I59" s="4"/>
      <c r="J59" s="4"/>
    </row>
    <row r="60" spans="9:10" ht="13.5">
      <c r="I60" s="4"/>
      <c r="J60" s="4"/>
    </row>
  </sheetData>
  <sheetProtection password="C732" sheet="1" objects="1" scenarios="1"/>
  <mergeCells count="13">
    <mergeCell ref="H4:H5"/>
    <mergeCell ref="G2:H2"/>
    <mergeCell ref="A38:B38"/>
    <mergeCell ref="A39:B39"/>
    <mergeCell ref="A40:B40"/>
    <mergeCell ref="G3:H3"/>
    <mergeCell ref="A3:B5"/>
    <mergeCell ref="C3:F3"/>
    <mergeCell ref="A6:B6"/>
    <mergeCell ref="A8:B8"/>
    <mergeCell ref="C4:C5"/>
    <mergeCell ref="E4:E5"/>
    <mergeCell ref="G4:G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2011-03-09T00:15:50Z</cp:lastPrinted>
  <dcterms:created xsi:type="dcterms:W3CDTF">2001-07-05T04:10:16Z</dcterms:created>
  <dcterms:modified xsi:type="dcterms:W3CDTF">2014-01-28T02:23:06Z</dcterms:modified>
  <cp:category/>
  <cp:version/>
  <cp:contentType/>
  <cp:contentStatus/>
</cp:coreProperties>
</file>